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40009_{AB4DB682-67D8-452F-8840-C20DF483C313}" xr6:coauthVersionLast="47" xr6:coauthVersionMax="47" xr10:uidLastSave="{00000000-0000-0000-0000-000000000000}"/>
  <bookViews>
    <workbookView xWindow="-120" yWindow="-120" windowWidth="20730" windowHeight="11160" activeTab="1"/>
  </bookViews>
  <sheets>
    <sheet name="NEDL_SCT" sheetId="2" r:id="rId1"/>
    <sheet name="NEDL_Kupiec_UCT" sheetId="1" r:id="rId2"/>
  </sheets>
  <calcPr calcId="0"/>
</workbook>
</file>

<file path=xl/calcChain.xml><?xml version="1.0" encoding="utf-8"?>
<calcChain xmlns="http://schemas.openxmlformats.org/spreadsheetml/2006/main">
  <c r="D132" i="1" l="1"/>
  <c r="D212" i="1"/>
  <c r="D360" i="1"/>
  <c r="D414" i="1"/>
  <c r="D531" i="1"/>
  <c r="D582" i="1"/>
  <c r="D638" i="1"/>
  <c r="D667" i="1"/>
  <c r="D712" i="1"/>
  <c r="D734" i="1"/>
  <c r="D776" i="1"/>
  <c r="D798" i="1"/>
  <c r="D832" i="1"/>
  <c r="D841" i="1"/>
  <c r="D864" i="1"/>
  <c r="D873" i="1"/>
  <c r="D896" i="1"/>
  <c r="D905" i="1"/>
  <c r="D928" i="1"/>
  <c r="D934" i="1"/>
  <c r="D945" i="1"/>
  <c r="D950" i="1"/>
  <c r="D961" i="1"/>
  <c r="D966" i="1"/>
  <c r="D977" i="1"/>
  <c r="D982" i="1"/>
  <c r="D993" i="1"/>
  <c r="D998" i="1"/>
  <c r="D1009" i="1"/>
  <c r="D1014" i="1"/>
  <c r="D1025" i="1"/>
  <c r="D1030" i="1"/>
  <c r="D1041" i="1"/>
  <c r="D1046" i="1"/>
  <c r="D1057" i="1"/>
  <c r="D1062" i="1"/>
  <c r="D1073" i="1"/>
  <c r="D1078" i="1"/>
  <c r="D1089" i="1"/>
  <c r="D1094" i="1"/>
  <c r="D1105" i="1"/>
  <c r="D1110" i="1"/>
  <c r="D1121" i="1"/>
  <c r="D1126" i="1"/>
  <c r="D1137" i="1"/>
  <c r="D1142" i="1"/>
  <c r="D1153" i="1"/>
  <c r="D1158" i="1"/>
  <c r="D1169" i="1"/>
  <c r="D1174" i="1"/>
  <c r="D1185" i="1"/>
  <c r="D1190" i="1"/>
  <c r="D1201" i="1"/>
  <c r="D1206" i="1"/>
  <c r="D1217" i="1"/>
  <c r="D1222" i="1"/>
  <c r="D1233" i="1"/>
  <c r="D1238" i="1"/>
  <c r="D1249" i="1"/>
  <c r="D1254" i="1"/>
  <c r="H6" i="1"/>
  <c r="D100" i="1" s="1"/>
  <c r="H5" i="1"/>
  <c r="H4" i="1" a="1"/>
  <c r="H4" i="1" s="1"/>
  <c r="H3" i="1"/>
  <c r="H1" i="1"/>
  <c r="H11" i="2"/>
  <c r="H5" i="2"/>
  <c r="D678" i="2" s="1"/>
  <c r="H4" i="2"/>
  <c r="H3" i="2" a="1"/>
  <c r="H3" i="2" s="1"/>
  <c r="H1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3" i="1"/>
  <c r="D1257" i="1" l="1"/>
  <c r="D1225" i="1"/>
  <c r="D1193" i="1"/>
  <c r="D1161" i="1"/>
  <c r="D1129" i="1"/>
  <c r="D1097" i="1"/>
  <c r="D1065" i="1"/>
  <c r="D1033" i="1"/>
  <c r="D1001" i="1"/>
  <c r="D969" i="1"/>
  <c r="D937" i="1"/>
  <c r="D880" i="1"/>
  <c r="D808" i="1"/>
  <c r="D680" i="1"/>
  <c r="D446" i="1"/>
  <c r="D1246" i="1"/>
  <c r="D1214" i="1"/>
  <c r="D1182" i="1"/>
  <c r="D1150" i="1"/>
  <c r="D1118" i="1"/>
  <c r="D1086" i="1"/>
  <c r="D1054" i="1"/>
  <c r="D1022" i="1"/>
  <c r="D990" i="1"/>
  <c r="D958" i="1"/>
  <c r="D921" i="1"/>
  <c r="D857" i="1"/>
  <c r="D766" i="1"/>
  <c r="D624" i="1"/>
  <c r="D328" i="1"/>
  <c r="D1241" i="1"/>
  <c r="D1209" i="1"/>
  <c r="D1177" i="1"/>
  <c r="D1145" i="1"/>
  <c r="D1113" i="1"/>
  <c r="D1081" i="1"/>
  <c r="D1049" i="1"/>
  <c r="D1017" i="1"/>
  <c r="D985" i="1"/>
  <c r="D953" i="1"/>
  <c r="D912" i="1"/>
  <c r="D848" i="1"/>
  <c r="D744" i="1"/>
  <c r="D595" i="1"/>
  <c r="D260" i="1"/>
  <c r="D1230" i="1"/>
  <c r="D1198" i="1"/>
  <c r="D1166" i="1"/>
  <c r="D1134" i="1"/>
  <c r="D1102" i="1"/>
  <c r="D1070" i="1"/>
  <c r="D1038" i="1"/>
  <c r="D1006" i="1"/>
  <c r="D974" i="1"/>
  <c r="D942" i="1"/>
  <c r="D889" i="1"/>
  <c r="D825" i="1"/>
  <c r="D702" i="1"/>
  <c r="D499" i="1"/>
  <c r="D84" i="1"/>
  <c r="D1256" i="1"/>
  <c r="D1248" i="1"/>
  <c r="D1240" i="1"/>
  <c r="D1232" i="1"/>
  <c r="D1224" i="1"/>
  <c r="D1216" i="1"/>
  <c r="D1208" i="1"/>
  <c r="D1200" i="1"/>
  <c r="D1192" i="1"/>
  <c r="D1184" i="1"/>
  <c r="D1176" i="1"/>
  <c r="D1168" i="1"/>
  <c r="D1160" i="1"/>
  <c r="D1152" i="1"/>
  <c r="D1144" i="1"/>
  <c r="D1136" i="1"/>
  <c r="D1128" i="1"/>
  <c r="D1120" i="1"/>
  <c r="D1112" i="1"/>
  <c r="D1104" i="1"/>
  <c r="D1096" i="1"/>
  <c r="D1088" i="1"/>
  <c r="D1080" i="1"/>
  <c r="D1072" i="1"/>
  <c r="D1064" i="1"/>
  <c r="D1056" i="1"/>
  <c r="D1048" i="1"/>
  <c r="D1040" i="1"/>
  <c r="D1032" i="1"/>
  <c r="D1024" i="1"/>
  <c r="D1016" i="1"/>
  <c r="D1008" i="1"/>
  <c r="D1000" i="1"/>
  <c r="D992" i="1"/>
  <c r="D984" i="1"/>
  <c r="D976" i="1"/>
  <c r="D968" i="1"/>
  <c r="D960" i="1"/>
  <c r="D952" i="1"/>
  <c r="D944" i="1"/>
  <c r="D936" i="1"/>
  <c r="D926" i="1"/>
  <c r="D910" i="1"/>
  <c r="D894" i="1"/>
  <c r="D878" i="1"/>
  <c r="D862" i="1"/>
  <c r="D846" i="1"/>
  <c r="D830" i="1"/>
  <c r="D806" i="1"/>
  <c r="D774" i="1"/>
  <c r="D742" i="1"/>
  <c r="D710" i="1"/>
  <c r="D678" i="1"/>
  <c r="D635" i="1"/>
  <c r="D592" i="1"/>
  <c r="D520" i="1"/>
  <c r="D435" i="1"/>
  <c r="D350" i="1"/>
  <c r="D244" i="1"/>
  <c r="D116" i="1"/>
  <c r="D1255" i="1"/>
  <c r="D1247" i="1"/>
  <c r="D1239" i="1"/>
  <c r="D1231" i="1"/>
  <c r="D1223" i="1"/>
  <c r="D1215" i="1"/>
  <c r="D1207" i="1"/>
  <c r="D1199" i="1"/>
  <c r="D1191" i="1"/>
  <c r="D1183" i="1"/>
  <c r="D1175" i="1"/>
  <c r="D1167" i="1"/>
  <c r="D1159" i="1"/>
  <c r="D1151" i="1"/>
  <c r="D1143" i="1"/>
  <c r="D1135" i="1"/>
  <c r="D1127" i="1"/>
  <c r="D1119" i="1"/>
  <c r="D1111" i="1"/>
  <c r="D1103" i="1"/>
  <c r="D1095" i="1"/>
  <c r="D1087" i="1"/>
  <c r="D1079" i="1"/>
  <c r="D1071" i="1"/>
  <c r="D1063" i="1"/>
  <c r="D1055" i="1"/>
  <c r="D1047" i="1"/>
  <c r="D1039" i="1"/>
  <c r="D1031" i="1"/>
  <c r="D1023" i="1"/>
  <c r="D1015" i="1"/>
  <c r="D1007" i="1"/>
  <c r="D999" i="1"/>
  <c r="D991" i="1"/>
  <c r="D983" i="1"/>
  <c r="D975" i="1"/>
  <c r="D967" i="1"/>
  <c r="D959" i="1"/>
  <c r="D951" i="1"/>
  <c r="D943" i="1"/>
  <c r="D935" i="1"/>
  <c r="D923" i="1"/>
  <c r="D907" i="1"/>
  <c r="D891" i="1"/>
  <c r="D875" i="1"/>
  <c r="D859" i="1"/>
  <c r="D843" i="1"/>
  <c r="D827" i="1"/>
  <c r="D800" i="1"/>
  <c r="D768" i="1"/>
  <c r="D736" i="1"/>
  <c r="D704" i="1"/>
  <c r="D670" i="1"/>
  <c r="D627" i="1"/>
  <c r="D584" i="1"/>
  <c r="D510" i="1"/>
  <c r="D424" i="1"/>
  <c r="D339" i="1"/>
  <c r="D228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9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489" i="1"/>
  <c r="D497" i="1"/>
  <c r="D505" i="1"/>
  <c r="D513" i="1"/>
  <c r="D521" i="1"/>
  <c r="D529" i="1"/>
  <c r="D537" i="1"/>
  <c r="D545" i="1"/>
  <c r="D553" i="1"/>
  <c r="D561" i="1"/>
  <c r="D569" i="1"/>
  <c r="D577" i="1"/>
  <c r="D585" i="1"/>
  <c r="D593" i="1"/>
  <c r="D601" i="1"/>
  <c r="D609" i="1"/>
  <c r="D617" i="1"/>
  <c r="D625" i="1"/>
  <c r="D633" i="1"/>
  <c r="D641" i="1"/>
  <c r="D649" i="1"/>
  <c r="D657" i="1"/>
  <c r="D665" i="1"/>
  <c r="D673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4" i="1"/>
  <c r="D5" i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461" i="1"/>
  <c r="D469" i="1"/>
  <c r="D477" i="1"/>
  <c r="D485" i="1"/>
  <c r="D493" i="1"/>
  <c r="D501" i="1"/>
  <c r="D509" i="1"/>
  <c r="D517" i="1"/>
  <c r="D525" i="1"/>
  <c r="D533" i="1"/>
  <c r="D541" i="1"/>
  <c r="D549" i="1"/>
  <c r="D557" i="1"/>
  <c r="D565" i="1"/>
  <c r="D573" i="1"/>
  <c r="D581" i="1"/>
  <c r="D589" i="1"/>
  <c r="D597" i="1"/>
  <c r="D605" i="1"/>
  <c r="D613" i="1"/>
  <c r="D621" i="1"/>
  <c r="D629" i="1"/>
  <c r="D637" i="1"/>
  <c r="D645" i="1"/>
  <c r="D653" i="1"/>
  <c r="D661" i="1"/>
  <c r="D669" i="1"/>
  <c r="D677" i="1"/>
  <c r="D7" i="1"/>
  <c r="D23" i="1"/>
  <c r="D39" i="1"/>
  <c r="D55" i="1"/>
  <c r="D71" i="1"/>
  <c r="D87" i="1"/>
  <c r="D103" i="1"/>
  <c r="D119" i="1"/>
  <c r="D135" i="1"/>
  <c r="D151" i="1"/>
  <c r="D167" i="1"/>
  <c r="D183" i="1"/>
  <c r="D199" i="1"/>
  <c r="D215" i="1"/>
  <c r="D231" i="1"/>
  <c r="D247" i="1"/>
  <c r="D263" i="1"/>
  <c r="D279" i="1"/>
  <c r="D295" i="1"/>
  <c r="D308" i="1"/>
  <c r="D319" i="1"/>
  <c r="D330" i="1"/>
  <c r="D340" i="1"/>
  <c r="D351" i="1"/>
  <c r="D362" i="1"/>
  <c r="D372" i="1"/>
  <c r="D383" i="1"/>
  <c r="D394" i="1"/>
  <c r="D404" i="1"/>
  <c r="D415" i="1"/>
  <c r="D426" i="1"/>
  <c r="D436" i="1"/>
  <c r="D447" i="1"/>
  <c r="D458" i="1"/>
  <c r="D468" i="1"/>
  <c r="D479" i="1"/>
  <c r="D490" i="1"/>
  <c r="D500" i="1"/>
  <c r="D511" i="1"/>
  <c r="D522" i="1"/>
  <c r="D532" i="1"/>
  <c r="D543" i="1"/>
  <c r="D554" i="1"/>
  <c r="D564" i="1"/>
  <c r="D575" i="1"/>
  <c r="D586" i="1"/>
  <c r="D596" i="1"/>
  <c r="D607" i="1"/>
  <c r="D618" i="1"/>
  <c r="D628" i="1"/>
  <c r="D639" i="1"/>
  <c r="D650" i="1"/>
  <c r="D660" i="1"/>
  <c r="D671" i="1"/>
  <c r="D681" i="1"/>
  <c r="D689" i="1"/>
  <c r="D697" i="1"/>
  <c r="D705" i="1"/>
  <c r="D713" i="1"/>
  <c r="D721" i="1"/>
  <c r="D729" i="1"/>
  <c r="D737" i="1"/>
  <c r="D745" i="1"/>
  <c r="D753" i="1"/>
  <c r="D761" i="1"/>
  <c r="D769" i="1"/>
  <c r="D777" i="1"/>
  <c r="D785" i="1"/>
  <c r="D793" i="1"/>
  <c r="D801" i="1"/>
  <c r="D809" i="1"/>
  <c r="D817" i="1"/>
  <c r="D8" i="1"/>
  <c r="D24" i="1"/>
  <c r="D40" i="1"/>
  <c r="D56" i="1"/>
  <c r="D72" i="1"/>
  <c r="D88" i="1"/>
  <c r="D104" i="1"/>
  <c r="D120" i="1"/>
  <c r="D136" i="1"/>
  <c r="D152" i="1"/>
  <c r="D168" i="1"/>
  <c r="D184" i="1"/>
  <c r="D200" i="1"/>
  <c r="D216" i="1"/>
  <c r="D232" i="1"/>
  <c r="D248" i="1"/>
  <c r="D264" i="1"/>
  <c r="D280" i="1"/>
  <c r="D296" i="1"/>
  <c r="D310" i="1"/>
  <c r="D320" i="1"/>
  <c r="D331" i="1"/>
  <c r="D342" i="1"/>
  <c r="D352" i="1"/>
  <c r="D363" i="1"/>
  <c r="D374" i="1"/>
  <c r="D384" i="1"/>
  <c r="D395" i="1"/>
  <c r="D406" i="1"/>
  <c r="D416" i="1"/>
  <c r="D427" i="1"/>
  <c r="D438" i="1"/>
  <c r="D448" i="1"/>
  <c r="D459" i="1"/>
  <c r="D470" i="1"/>
  <c r="D480" i="1"/>
  <c r="D491" i="1"/>
  <c r="D502" i="1"/>
  <c r="D512" i="1"/>
  <c r="D523" i="1"/>
  <c r="D534" i="1"/>
  <c r="D544" i="1"/>
  <c r="D555" i="1"/>
  <c r="D566" i="1"/>
  <c r="D576" i="1"/>
  <c r="D587" i="1"/>
  <c r="D598" i="1"/>
  <c r="D608" i="1"/>
  <c r="D619" i="1"/>
  <c r="D630" i="1"/>
  <c r="D640" i="1"/>
  <c r="D651" i="1"/>
  <c r="D662" i="1"/>
  <c r="D672" i="1"/>
  <c r="D682" i="1"/>
  <c r="D690" i="1"/>
  <c r="D698" i="1"/>
  <c r="D706" i="1"/>
  <c r="D714" i="1"/>
  <c r="D722" i="1"/>
  <c r="D730" i="1"/>
  <c r="D738" i="1"/>
  <c r="D746" i="1"/>
  <c r="D754" i="1"/>
  <c r="D762" i="1"/>
  <c r="D770" i="1"/>
  <c r="D778" i="1"/>
  <c r="D786" i="1"/>
  <c r="D794" i="1"/>
  <c r="D802" i="1"/>
  <c r="D810" i="1"/>
  <c r="D818" i="1"/>
  <c r="D826" i="1"/>
  <c r="D834" i="1"/>
  <c r="D842" i="1"/>
  <c r="D850" i="1"/>
  <c r="D858" i="1"/>
  <c r="D866" i="1"/>
  <c r="D874" i="1"/>
  <c r="D882" i="1"/>
  <c r="D890" i="1"/>
  <c r="D898" i="1"/>
  <c r="D906" i="1"/>
  <c r="D914" i="1"/>
  <c r="D922" i="1"/>
  <c r="D11" i="1"/>
  <c r="D27" i="1"/>
  <c r="D43" i="1"/>
  <c r="D59" i="1"/>
  <c r="D75" i="1"/>
  <c r="D91" i="1"/>
  <c r="D107" i="1"/>
  <c r="D123" i="1"/>
  <c r="D139" i="1"/>
  <c r="D155" i="1"/>
  <c r="D171" i="1"/>
  <c r="D187" i="1"/>
  <c r="D203" i="1"/>
  <c r="D219" i="1"/>
  <c r="D235" i="1"/>
  <c r="D251" i="1"/>
  <c r="D267" i="1"/>
  <c r="D283" i="1"/>
  <c r="D299" i="1"/>
  <c r="D311" i="1"/>
  <c r="D322" i="1"/>
  <c r="D332" i="1"/>
  <c r="D343" i="1"/>
  <c r="D354" i="1"/>
  <c r="D364" i="1"/>
  <c r="D375" i="1"/>
  <c r="D386" i="1"/>
  <c r="D396" i="1"/>
  <c r="D407" i="1"/>
  <c r="D418" i="1"/>
  <c r="D428" i="1"/>
  <c r="D439" i="1"/>
  <c r="D450" i="1"/>
  <c r="D460" i="1"/>
  <c r="D471" i="1"/>
  <c r="D482" i="1"/>
  <c r="D492" i="1"/>
  <c r="D503" i="1"/>
  <c r="D514" i="1"/>
  <c r="D524" i="1"/>
  <c r="D535" i="1"/>
  <c r="D546" i="1"/>
  <c r="D556" i="1"/>
  <c r="D567" i="1"/>
  <c r="D578" i="1"/>
  <c r="D588" i="1"/>
  <c r="D599" i="1"/>
  <c r="D610" i="1"/>
  <c r="D620" i="1"/>
  <c r="D631" i="1"/>
  <c r="D642" i="1"/>
  <c r="D652" i="1"/>
  <c r="D663" i="1"/>
  <c r="D674" i="1"/>
  <c r="D683" i="1"/>
  <c r="D691" i="1"/>
  <c r="D699" i="1"/>
  <c r="D707" i="1"/>
  <c r="D715" i="1"/>
  <c r="D723" i="1"/>
  <c r="D731" i="1"/>
  <c r="D739" i="1"/>
  <c r="D747" i="1"/>
  <c r="D755" i="1"/>
  <c r="D763" i="1"/>
  <c r="D771" i="1"/>
  <c r="D779" i="1"/>
  <c r="D787" i="1"/>
  <c r="D795" i="1"/>
  <c r="D803" i="1"/>
  <c r="D811" i="1"/>
  <c r="D819" i="1"/>
  <c r="D12" i="1"/>
  <c r="D28" i="1"/>
  <c r="D44" i="1"/>
  <c r="D60" i="1"/>
  <c r="D76" i="1"/>
  <c r="D92" i="1"/>
  <c r="D108" i="1"/>
  <c r="D124" i="1"/>
  <c r="D140" i="1"/>
  <c r="D156" i="1"/>
  <c r="D172" i="1"/>
  <c r="D188" i="1"/>
  <c r="D204" i="1"/>
  <c r="D220" i="1"/>
  <c r="D236" i="1"/>
  <c r="D252" i="1"/>
  <c r="D268" i="1"/>
  <c r="D284" i="1"/>
  <c r="D300" i="1"/>
  <c r="D312" i="1"/>
  <c r="D323" i="1"/>
  <c r="D334" i="1"/>
  <c r="D344" i="1"/>
  <c r="D355" i="1"/>
  <c r="D366" i="1"/>
  <c r="D376" i="1"/>
  <c r="D387" i="1"/>
  <c r="D398" i="1"/>
  <c r="D408" i="1"/>
  <c r="D419" i="1"/>
  <c r="D430" i="1"/>
  <c r="D440" i="1"/>
  <c r="D451" i="1"/>
  <c r="D462" i="1"/>
  <c r="D472" i="1"/>
  <c r="D483" i="1"/>
  <c r="D494" i="1"/>
  <c r="D504" i="1"/>
  <c r="D515" i="1"/>
  <c r="D526" i="1"/>
  <c r="D536" i="1"/>
  <c r="D547" i="1"/>
  <c r="D558" i="1"/>
  <c r="D568" i="1"/>
  <c r="D579" i="1"/>
  <c r="D590" i="1"/>
  <c r="D600" i="1"/>
  <c r="D611" i="1"/>
  <c r="D622" i="1"/>
  <c r="D632" i="1"/>
  <c r="D643" i="1"/>
  <c r="D654" i="1"/>
  <c r="D664" i="1"/>
  <c r="D675" i="1"/>
  <c r="D684" i="1"/>
  <c r="D692" i="1"/>
  <c r="D700" i="1"/>
  <c r="D708" i="1"/>
  <c r="D716" i="1"/>
  <c r="D724" i="1"/>
  <c r="D732" i="1"/>
  <c r="D740" i="1"/>
  <c r="D748" i="1"/>
  <c r="D756" i="1"/>
  <c r="D764" i="1"/>
  <c r="D772" i="1"/>
  <c r="D780" i="1"/>
  <c r="D788" i="1"/>
  <c r="D796" i="1"/>
  <c r="D804" i="1"/>
  <c r="D812" i="1"/>
  <c r="D820" i="1"/>
  <c r="D828" i="1"/>
  <c r="D836" i="1"/>
  <c r="D844" i="1"/>
  <c r="D852" i="1"/>
  <c r="D860" i="1"/>
  <c r="D868" i="1"/>
  <c r="D876" i="1"/>
  <c r="D884" i="1"/>
  <c r="D892" i="1"/>
  <c r="D900" i="1"/>
  <c r="D908" i="1"/>
  <c r="D916" i="1"/>
  <c r="D924" i="1"/>
  <c r="D932" i="1"/>
  <c r="D15" i="1"/>
  <c r="D31" i="1"/>
  <c r="D47" i="1"/>
  <c r="D63" i="1"/>
  <c r="D79" i="1"/>
  <c r="D95" i="1"/>
  <c r="D111" i="1"/>
  <c r="D127" i="1"/>
  <c r="D143" i="1"/>
  <c r="D159" i="1"/>
  <c r="D175" i="1"/>
  <c r="D191" i="1"/>
  <c r="D207" i="1"/>
  <c r="D223" i="1"/>
  <c r="D239" i="1"/>
  <c r="D255" i="1"/>
  <c r="D271" i="1"/>
  <c r="D287" i="1"/>
  <c r="D303" i="1"/>
  <c r="D314" i="1"/>
  <c r="D324" i="1"/>
  <c r="D335" i="1"/>
  <c r="D346" i="1"/>
  <c r="D356" i="1"/>
  <c r="D367" i="1"/>
  <c r="D378" i="1"/>
  <c r="D388" i="1"/>
  <c r="D399" i="1"/>
  <c r="D410" i="1"/>
  <c r="D420" i="1"/>
  <c r="D431" i="1"/>
  <c r="D442" i="1"/>
  <c r="D452" i="1"/>
  <c r="D463" i="1"/>
  <c r="D474" i="1"/>
  <c r="D484" i="1"/>
  <c r="D495" i="1"/>
  <c r="D506" i="1"/>
  <c r="D516" i="1"/>
  <c r="D527" i="1"/>
  <c r="D538" i="1"/>
  <c r="D548" i="1"/>
  <c r="D559" i="1"/>
  <c r="D570" i="1"/>
  <c r="D580" i="1"/>
  <c r="D591" i="1"/>
  <c r="D602" i="1"/>
  <c r="D612" i="1"/>
  <c r="D623" i="1"/>
  <c r="D634" i="1"/>
  <c r="D644" i="1"/>
  <c r="D655" i="1"/>
  <c r="D666" i="1"/>
  <c r="D676" i="1"/>
  <c r="D685" i="1"/>
  <c r="D693" i="1"/>
  <c r="D701" i="1"/>
  <c r="D709" i="1"/>
  <c r="D717" i="1"/>
  <c r="D725" i="1"/>
  <c r="D733" i="1"/>
  <c r="D741" i="1"/>
  <c r="D749" i="1"/>
  <c r="D757" i="1"/>
  <c r="D765" i="1"/>
  <c r="D773" i="1"/>
  <c r="D781" i="1"/>
  <c r="D789" i="1"/>
  <c r="D797" i="1"/>
  <c r="D805" i="1"/>
  <c r="D813" i="1"/>
  <c r="D821" i="1"/>
  <c r="D829" i="1"/>
  <c r="D837" i="1"/>
  <c r="D845" i="1"/>
  <c r="D853" i="1"/>
  <c r="D861" i="1"/>
  <c r="D869" i="1"/>
  <c r="D877" i="1"/>
  <c r="D885" i="1"/>
  <c r="D893" i="1"/>
  <c r="D901" i="1"/>
  <c r="D909" i="1"/>
  <c r="D917" i="1"/>
  <c r="D925" i="1"/>
  <c r="D16" i="1"/>
  <c r="D32" i="1"/>
  <c r="D48" i="1"/>
  <c r="D64" i="1"/>
  <c r="D80" i="1"/>
  <c r="D96" i="1"/>
  <c r="D112" i="1"/>
  <c r="D128" i="1"/>
  <c r="D144" i="1"/>
  <c r="D160" i="1"/>
  <c r="D176" i="1"/>
  <c r="D192" i="1"/>
  <c r="D208" i="1"/>
  <c r="D224" i="1"/>
  <c r="D240" i="1"/>
  <c r="D256" i="1"/>
  <c r="D272" i="1"/>
  <c r="D288" i="1"/>
  <c r="D304" i="1"/>
  <c r="D315" i="1"/>
  <c r="D326" i="1"/>
  <c r="D336" i="1"/>
  <c r="D347" i="1"/>
  <c r="D358" i="1"/>
  <c r="D368" i="1"/>
  <c r="D379" i="1"/>
  <c r="D390" i="1"/>
  <c r="D400" i="1"/>
  <c r="D411" i="1"/>
  <c r="D422" i="1"/>
  <c r="D432" i="1"/>
  <c r="D443" i="1"/>
  <c r="D454" i="1"/>
  <c r="D464" i="1"/>
  <c r="D475" i="1"/>
  <c r="D486" i="1"/>
  <c r="D496" i="1"/>
  <c r="D507" i="1"/>
  <c r="D518" i="1"/>
  <c r="D528" i="1"/>
  <c r="D539" i="1"/>
  <c r="D550" i="1"/>
  <c r="D560" i="1"/>
  <c r="D571" i="1"/>
  <c r="D19" i="1"/>
  <c r="D35" i="1"/>
  <c r="D51" i="1"/>
  <c r="D67" i="1"/>
  <c r="D83" i="1"/>
  <c r="D99" i="1"/>
  <c r="D115" i="1"/>
  <c r="D131" i="1"/>
  <c r="D147" i="1"/>
  <c r="D163" i="1"/>
  <c r="D179" i="1"/>
  <c r="D195" i="1"/>
  <c r="D211" i="1"/>
  <c r="D227" i="1"/>
  <c r="D243" i="1"/>
  <c r="D259" i="1"/>
  <c r="D275" i="1"/>
  <c r="D291" i="1"/>
  <c r="D306" i="1"/>
  <c r="D316" i="1"/>
  <c r="D327" i="1"/>
  <c r="D338" i="1"/>
  <c r="D348" i="1"/>
  <c r="D359" i="1"/>
  <c r="D370" i="1"/>
  <c r="D380" i="1"/>
  <c r="D391" i="1"/>
  <c r="D402" i="1"/>
  <c r="D412" i="1"/>
  <c r="D423" i="1"/>
  <c r="D434" i="1"/>
  <c r="D444" i="1"/>
  <c r="D455" i="1"/>
  <c r="D466" i="1"/>
  <c r="D476" i="1"/>
  <c r="D487" i="1"/>
  <c r="D498" i="1"/>
  <c r="D508" i="1"/>
  <c r="D519" i="1"/>
  <c r="D530" i="1"/>
  <c r="D540" i="1"/>
  <c r="D551" i="1"/>
  <c r="D562" i="1"/>
  <c r="D572" i="1"/>
  <c r="D583" i="1"/>
  <c r="D594" i="1"/>
  <c r="D604" i="1"/>
  <c r="D615" i="1"/>
  <c r="D626" i="1"/>
  <c r="D636" i="1"/>
  <c r="D647" i="1"/>
  <c r="D658" i="1"/>
  <c r="D668" i="1"/>
  <c r="D679" i="1"/>
  <c r="D687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855" i="1"/>
  <c r="D863" i="1"/>
  <c r="D871" i="1"/>
  <c r="D879" i="1"/>
  <c r="D887" i="1"/>
  <c r="D895" i="1"/>
  <c r="D903" i="1"/>
  <c r="D911" i="1"/>
  <c r="D919" i="1"/>
  <c r="D927" i="1"/>
  <c r="D1253" i="1"/>
  <c r="D1245" i="1"/>
  <c r="D1237" i="1"/>
  <c r="D1229" i="1"/>
  <c r="D1221" i="1"/>
  <c r="D1213" i="1"/>
  <c r="D1205" i="1"/>
  <c r="D1197" i="1"/>
  <c r="D1189" i="1"/>
  <c r="D1181" i="1"/>
  <c r="D1173" i="1"/>
  <c r="D1165" i="1"/>
  <c r="D1157" i="1"/>
  <c r="D1149" i="1"/>
  <c r="D1141" i="1"/>
  <c r="D1133" i="1"/>
  <c r="D1125" i="1"/>
  <c r="D1117" i="1"/>
  <c r="D1109" i="1"/>
  <c r="D1101" i="1"/>
  <c r="D1093" i="1"/>
  <c r="D1085" i="1"/>
  <c r="D1077" i="1"/>
  <c r="D1069" i="1"/>
  <c r="D1061" i="1"/>
  <c r="D1053" i="1"/>
  <c r="D1045" i="1"/>
  <c r="D1037" i="1"/>
  <c r="D1029" i="1"/>
  <c r="D1021" i="1"/>
  <c r="D1013" i="1"/>
  <c r="D1005" i="1"/>
  <c r="D997" i="1"/>
  <c r="D989" i="1"/>
  <c r="D981" i="1"/>
  <c r="D973" i="1"/>
  <c r="D965" i="1"/>
  <c r="D957" i="1"/>
  <c r="D949" i="1"/>
  <c r="D941" i="1"/>
  <c r="D933" i="1"/>
  <c r="D920" i="1"/>
  <c r="D904" i="1"/>
  <c r="D888" i="1"/>
  <c r="D872" i="1"/>
  <c r="D856" i="1"/>
  <c r="D840" i="1"/>
  <c r="D824" i="1"/>
  <c r="D792" i="1"/>
  <c r="D760" i="1"/>
  <c r="D728" i="1"/>
  <c r="D696" i="1"/>
  <c r="D659" i="1"/>
  <c r="D616" i="1"/>
  <c r="D574" i="1"/>
  <c r="D488" i="1"/>
  <c r="D403" i="1"/>
  <c r="D318" i="1"/>
  <c r="D196" i="1"/>
  <c r="D68" i="1"/>
  <c r="D3" i="1"/>
  <c r="D1252" i="1"/>
  <c r="D1244" i="1"/>
  <c r="D1236" i="1"/>
  <c r="D1228" i="1"/>
  <c r="D1220" i="1"/>
  <c r="D1212" i="1"/>
  <c r="D1204" i="1"/>
  <c r="D1196" i="1"/>
  <c r="D1188" i="1"/>
  <c r="D1180" i="1"/>
  <c r="D1172" i="1"/>
  <c r="D1164" i="1"/>
  <c r="D1156" i="1"/>
  <c r="D1148" i="1"/>
  <c r="D1140" i="1"/>
  <c r="D1132" i="1"/>
  <c r="D1124" i="1"/>
  <c r="D1116" i="1"/>
  <c r="D1108" i="1"/>
  <c r="D1100" i="1"/>
  <c r="D1092" i="1"/>
  <c r="D1084" i="1"/>
  <c r="D1076" i="1"/>
  <c r="D1068" i="1"/>
  <c r="D1060" i="1"/>
  <c r="D1052" i="1"/>
  <c r="D1044" i="1"/>
  <c r="D1036" i="1"/>
  <c r="D1028" i="1"/>
  <c r="D1020" i="1"/>
  <c r="D1012" i="1"/>
  <c r="D1004" i="1"/>
  <c r="D996" i="1"/>
  <c r="D988" i="1"/>
  <c r="D980" i="1"/>
  <c r="D972" i="1"/>
  <c r="D964" i="1"/>
  <c r="D956" i="1"/>
  <c r="D948" i="1"/>
  <c r="D940" i="1"/>
  <c r="D931" i="1"/>
  <c r="D918" i="1"/>
  <c r="D902" i="1"/>
  <c r="D886" i="1"/>
  <c r="D870" i="1"/>
  <c r="D854" i="1"/>
  <c r="D838" i="1"/>
  <c r="D822" i="1"/>
  <c r="D790" i="1"/>
  <c r="D758" i="1"/>
  <c r="D726" i="1"/>
  <c r="D694" i="1"/>
  <c r="D656" i="1"/>
  <c r="D614" i="1"/>
  <c r="D563" i="1"/>
  <c r="D478" i="1"/>
  <c r="D392" i="1"/>
  <c r="D307" i="1"/>
  <c r="D180" i="1"/>
  <c r="D52" i="1"/>
  <c r="D1259" i="1"/>
  <c r="D1251" i="1"/>
  <c r="D1243" i="1"/>
  <c r="D1235" i="1"/>
  <c r="D1227" i="1"/>
  <c r="D1219" i="1"/>
  <c r="D1211" i="1"/>
  <c r="D1203" i="1"/>
  <c r="D1195" i="1"/>
  <c r="D1187" i="1"/>
  <c r="D1179" i="1"/>
  <c r="D1171" i="1"/>
  <c r="D1163" i="1"/>
  <c r="D1155" i="1"/>
  <c r="D1147" i="1"/>
  <c r="D1139" i="1"/>
  <c r="D1131" i="1"/>
  <c r="D1123" i="1"/>
  <c r="D1115" i="1"/>
  <c r="D1107" i="1"/>
  <c r="D1099" i="1"/>
  <c r="D1091" i="1"/>
  <c r="D1083" i="1"/>
  <c r="D1075" i="1"/>
  <c r="D1067" i="1"/>
  <c r="D1059" i="1"/>
  <c r="D1051" i="1"/>
  <c r="D1043" i="1"/>
  <c r="D1035" i="1"/>
  <c r="D1027" i="1"/>
  <c r="D1019" i="1"/>
  <c r="D1011" i="1"/>
  <c r="D1003" i="1"/>
  <c r="D995" i="1"/>
  <c r="D987" i="1"/>
  <c r="D979" i="1"/>
  <c r="D971" i="1"/>
  <c r="D963" i="1"/>
  <c r="D955" i="1"/>
  <c r="D947" i="1"/>
  <c r="D939" i="1"/>
  <c r="D930" i="1"/>
  <c r="D915" i="1"/>
  <c r="D899" i="1"/>
  <c r="D883" i="1"/>
  <c r="D867" i="1"/>
  <c r="D851" i="1"/>
  <c r="D835" i="1"/>
  <c r="D816" i="1"/>
  <c r="D784" i="1"/>
  <c r="D752" i="1"/>
  <c r="D720" i="1"/>
  <c r="D688" i="1"/>
  <c r="D648" i="1"/>
  <c r="D606" i="1"/>
  <c r="D552" i="1"/>
  <c r="D467" i="1"/>
  <c r="D382" i="1"/>
  <c r="D292" i="1"/>
  <c r="D164" i="1"/>
  <c r="D36" i="1"/>
  <c r="D1258" i="1"/>
  <c r="D1250" i="1"/>
  <c r="D1242" i="1"/>
  <c r="D1234" i="1"/>
  <c r="D1226" i="1"/>
  <c r="D1218" i="1"/>
  <c r="D1210" i="1"/>
  <c r="D1202" i="1"/>
  <c r="D1194" i="1"/>
  <c r="D1186" i="1"/>
  <c r="D1178" i="1"/>
  <c r="D1170" i="1"/>
  <c r="D1162" i="1"/>
  <c r="D1154" i="1"/>
  <c r="D1146" i="1"/>
  <c r="D1138" i="1"/>
  <c r="D1130" i="1"/>
  <c r="D1122" i="1"/>
  <c r="D1114" i="1"/>
  <c r="D1106" i="1"/>
  <c r="D1098" i="1"/>
  <c r="D1090" i="1"/>
  <c r="D1082" i="1"/>
  <c r="D1074" i="1"/>
  <c r="D1066" i="1"/>
  <c r="D1058" i="1"/>
  <c r="D1050" i="1"/>
  <c r="D1042" i="1"/>
  <c r="D1034" i="1"/>
  <c r="D1026" i="1"/>
  <c r="D1018" i="1"/>
  <c r="D1010" i="1"/>
  <c r="D1002" i="1"/>
  <c r="D994" i="1"/>
  <c r="D986" i="1"/>
  <c r="D978" i="1"/>
  <c r="D970" i="1"/>
  <c r="D962" i="1"/>
  <c r="D954" i="1"/>
  <c r="D946" i="1"/>
  <c r="D938" i="1"/>
  <c r="D929" i="1"/>
  <c r="D913" i="1"/>
  <c r="D897" i="1"/>
  <c r="D881" i="1"/>
  <c r="D865" i="1"/>
  <c r="D849" i="1"/>
  <c r="D833" i="1"/>
  <c r="D814" i="1"/>
  <c r="D782" i="1"/>
  <c r="D750" i="1"/>
  <c r="D718" i="1"/>
  <c r="D686" i="1"/>
  <c r="D646" i="1"/>
  <c r="D603" i="1"/>
  <c r="D542" i="1"/>
  <c r="D456" i="1"/>
  <c r="D371" i="1"/>
  <c r="D276" i="1"/>
  <c r="D148" i="1"/>
  <c r="D20" i="1"/>
  <c r="D1244" i="2"/>
  <c r="D1180" i="2"/>
  <c r="D1116" i="2"/>
  <c r="D1052" i="2"/>
  <c r="D988" i="2"/>
  <c r="D924" i="2"/>
  <c r="D860" i="2"/>
  <c r="D796" i="2"/>
  <c r="D732" i="2"/>
  <c r="D1236" i="2"/>
  <c r="D1172" i="2"/>
  <c r="D1108" i="2"/>
  <c r="D1044" i="2"/>
  <c r="D980" i="2"/>
  <c r="D916" i="2"/>
  <c r="D852" i="2"/>
  <c r="D788" i="2"/>
  <c r="D724" i="2"/>
  <c r="D1228" i="2"/>
  <c r="D1164" i="2"/>
  <c r="D1100" i="2"/>
  <c r="D1036" i="2"/>
  <c r="D972" i="2"/>
  <c r="D908" i="2"/>
  <c r="D844" i="2"/>
  <c r="D780" i="2"/>
  <c r="D716" i="2"/>
  <c r="D1220" i="2"/>
  <c r="D1156" i="2"/>
  <c r="D1092" i="2"/>
  <c r="D1028" i="2"/>
  <c r="D964" i="2"/>
  <c r="D900" i="2"/>
  <c r="D836" i="2"/>
  <c r="D772" i="2"/>
  <c r="D708" i="2"/>
  <c r="D1212" i="2"/>
  <c r="D1148" i="2"/>
  <c r="D1084" i="2"/>
  <c r="D1020" i="2"/>
  <c r="D956" i="2"/>
  <c r="D892" i="2"/>
  <c r="D828" i="2"/>
  <c r="D764" i="2"/>
  <c r="D700" i="2"/>
  <c r="D1204" i="2"/>
  <c r="D1140" i="2"/>
  <c r="D1076" i="2"/>
  <c r="D1012" i="2"/>
  <c r="D948" i="2"/>
  <c r="D884" i="2"/>
  <c r="D820" i="2"/>
  <c r="D756" i="2"/>
  <c r="D692" i="2"/>
  <c r="D3" i="2"/>
  <c r="D1196" i="2"/>
  <c r="D1132" i="2"/>
  <c r="D1068" i="2"/>
  <c r="D1004" i="2"/>
  <c r="D940" i="2"/>
  <c r="D876" i="2"/>
  <c r="D812" i="2"/>
  <c r="D748" i="2"/>
  <c r="D684" i="2"/>
  <c r="D1252" i="2"/>
  <c r="D1188" i="2"/>
  <c r="D1124" i="2"/>
  <c r="D1060" i="2"/>
  <c r="D996" i="2"/>
  <c r="D932" i="2"/>
  <c r="D868" i="2"/>
  <c r="D804" i="2"/>
  <c r="D740" i="2"/>
  <c r="D1259" i="2"/>
  <c r="D1251" i="2"/>
  <c r="D1243" i="2"/>
  <c r="D1235" i="2"/>
  <c r="D1227" i="2"/>
  <c r="D1219" i="2"/>
  <c r="D1211" i="2"/>
  <c r="D1203" i="2"/>
  <c r="D1195" i="2"/>
  <c r="D1187" i="2"/>
  <c r="D1179" i="2"/>
  <c r="D1171" i="2"/>
  <c r="D1163" i="2"/>
  <c r="D1155" i="2"/>
  <c r="D1147" i="2"/>
  <c r="D1139" i="2"/>
  <c r="D1131" i="2"/>
  <c r="D1123" i="2"/>
  <c r="D1115" i="2"/>
  <c r="D1107" i="2"/>
  <c r="D1099" i="2"/>
  <c r="D1091" i="2"/>
  <c r="D1083" i="2"/>
  <c r="D1075" i="2"/>
  <c r="D1067" i="2"/>
  <c r="D1059" i="2"/>
  <c r="D1051" i="2"/>
  <c r="D1043" i="2"/>
  <c r="D1035" i="2"/>
  <c r="D1027" i="2"/>
  <c r="D1019" i="2"/>
  <c r="D1011" i="2"/>
  <c r="D1003" i="2"/>
  <c r="D995" i="2"/>
  <c r="D987" i="2"/>
  <c r="D979" i="2"/>
  <c r="D971" i="2"/>
  <c r="D963" i="2"/>
  <c r="D955" i="2"/>
  <c r="D947" i="2"/>
  <c r="D939" i="2"/>
  <c r="D931" i="2"/>
  <c r="D923" i="2"/>
  <c r="D915" i="2"/>
  <c r="D907" i="2"/>
  <c r="D899" i="2"/>
  <c r="D891" i="2"/>
  <c r="D883" i="2"/>
  <c r="D875" i="2"/>
  <c r="D867" i="2"/>
  <c r="D859" i="2"/>
  <c r="D851" i="2"/>
  <c r="D843" i="2"/>
  <c r="D835" i="2"/>
  <c r="D827" i="2"/>
  <c r="D819" i="2"/>
  <c r="D811" i="2"/>
  <c r="D803" i="2"/>
  <c r="D795" i="2"/>
  <c r="D787" i="2"/>
  <c r="D779" i="2"/>
  <c r="D771" i="2"/>
  <c r="D763" i="2"/>
  <c r="D755" i="2"/>
  <c r="D747" i="2"/>
  <c r="D739" i="2"/>
  <c r="D731" i="2"/>
  <c r="D723" i="2"/>
  <c r="D715" i="2"/>
  <c r="D707" i="2"/>
  <c r="D699" i="2"/>
  <c r="D691" i="2"/>
  <c r="D683" i="2"/>
  <c r="D1258" i="2"/>
  <c r="D1250" i="2"/>
  <c r="D1242" i="2"/>
  <c r="D1234" i="2"/>
  <c r="D1226" i="2"/>
  <c r="D1218" i="2"/>
  <c r="D1210" i="2"/>
  <c r="D1202" i="2"/>
  <c r="D1194" i="2"/>
  <c r="D1186" i="2"/>
  <c r="D1178" i="2"/>
  <c r="D1170" i="2"/>
  <c r="D1162" i="2"/>
  <c r="D1154" i="2"/>
  <c r="D1146" i="2"/>
  <c r="D1138" i="2"/>
  <c r="D1130" i="2"/>
  <c r="D1122" i="2"/>
  <c r="D1114" i="2"/>
  <c r="D1106" i="2"/>
  <c r="D1098" i="2"/>
  <c r="D1090" i="2"/>
  <c r="D1082" i="2"/>
  <c r="D1074" i="2"/>
  <c r="D1066" i="2"/>
  <c r="D1058" i="2"/>
  <c r="D1050" i="2"/>
  <c r="D1042" i="2"/>
  <c r="D1034" i="2"/>
  <c r="D1026" i="2"/>
  <c r="D1018" i="2"/>
  <c r="D1010" i="2"/>
  <c r="D1002" i="2"/>
  <c r="D994" i="2"/>
  <c r="D986" i="2"/>
  <c r="D978" i="2"/>
  <c r="D970" i="2"/>
  <c r="D962" i="2"/>
  <c r="D954" i="2"/>
  <c r="D946" i="2"/>
  <c r="D938" i="2"/>
  <c r="D930" i="2"/>
  <c r="D922" i="2"/>
  <c r="D914" i="2"/>
  <c r="D906" i="2"/>
  <c r="D898" i="2"/>
  <c r="D890" i="2"/>
  <c r="D882" i="2"/>
  <c r="D874" i="2"/>
  <c r="D866" i="2"/>
  <c r="D858" i="2"/>
  <c r="D850" i="2"/>
  <c r="D842" i="2"/>
  <c r="D834" i="2"/>
  <c r="D826" i="2"/>
  <c r="D818" i="2"/>
  <c r="D810" i="2"/>
  <c r="D802" i="2"/>
  <c r="D794" i="2"/>
  <c r="D786" i="2"/>
  <c r="D778" i="2"/>
  <c r="D770" i="2"/>
  <c r="D762" i="2"/>
  <c r="D754" i="2"/>
  <c r="D746" i="2"/>
  <c r="D738" i="2"/>
  <c r="D730" i="2"/>
  <c r="D722" i="2"/>
  <c r="D714" i="2"/>
  <c r="D706" i="2"/>
  <c r="D698" i="2"/>
  <c r="D690" i="2"/>
  <c r="D682" i="2"/>
  <c r="D1257" i="2"/>
  <c r="D1249" i="2"/>
  <c r="D1241" i="2"/>
  <c r="D1233" i="2"/>
  <c r="D1225" i="2"/>
  <c r="D1217" i="2"/>
  <c r="D1209" i="2"/>
  <c r="D1201" i="2"/>
  <c r="D1193" i="2"/>
  <c r="D1185" i="2"/>
  <c r="D1177" i="2"/>
  <c r="D1169" i="2"/>
  <c r="D1161" i="2"/>
  <c r="D1153" i="2"/>
  <c r="D1145" i="2"/>
  <c r="D1137" i="2"/>
  <c r="D1129" i="2"/>
  <c r="D1121" i="2"/>
  <c r="D1113" i="2"/>
  <c r="D1105" i="2"/>
  <c r="D1097" i="2"/>
  <c r="D1089" i="2"/>
  <c r="D1081" i="2"/>
  <c r="D1073" i="2"/>
  <c r="D1065" i="2"/>
  <c r="D1057" i="2"/>
  <c r="D1049" i="2"/>
  <c r="D1041" i="2"/>
  <c r="D1033" i="2"/>
  <c r="D1025" i="2"/>
  <c r="D1017" i="2"/>
  <c r="D1009" i="2"/>
  <c r="D1001" i="2"/>
  <c r="D993" i="2"/>
  <c r="D985" i="2"/>
  <c r="D977" i="2"/>
  <c r="D969" i="2"/>
  <c r="D961" i="2"/>
  <c r="D953" i="2"/>
  <c r="D945" i="2"/>
  <c r="D937" i="2"/>
  <c r="D929" i="2"/>
  <c r="D921" i="2"/>
  <c r="D913" i="2"/>
  <c r="D905" i="2"/>
  <c r="D897" i="2"/>
  <c r="D889" i="2"/>
  <c r="D881" i="2"/>
  <c r="D873" i="2"/>
  <c r="D865" i="2"/>
  <c r="D857" i="2"/>
  <c r="D849" i="2"/>
  <c r="D841" i="2"/>
  <c r="D833" i="2"/>
  <c r="D825" i="2"/>
  <c r="D817" i="2"/>
  <c r="D809" i="2"/>
  <c r="D801" i="2"/>
  <c r="D793" i="2"/>
  <c r="D785" i="2"/>
  <c r="D777" i="2"/>
  <c r="D769" i="2"/>
  <c r="D761" i="2"/>
  <c r="D753" i="2"/>
  <c r="D745" i="2"/>
  <c r="D737" i="2"/>
  <c r="D729" i="2"/>
  <c r="D721" i="2"/>
  <c r="D713" i="2"/>
  <c r="D705" i="2"/>
  <c r="D697" i="2"/>
  <c r="D689" i="2"/>
  <c r="D681" i="2"/>
  <c r="D1256" i="2"/>
  <c r="D1248" i="2"/>
  <c r="D1240" i="2"/>
  <c r="D1232" i="2"/>
  <c r="D1224" i="2"/>
  <c r="D1216" i="2"/>
  <c r="D1208" i="2"/>
  <c r="D1200" i="2"/>
  <c r="D1192" i="2"/>
  <c r="D1184" i="2"/>
  <c r="D1176" i="2"/>
  <c r="D1168" i="2"/>
  <c r="D1160" i="2"/>
  <c r="D1152" i="2"/>
  <c r="D1144" i="2"/>
  <c r="D1136" i="2"/>
  <c r="D1128" i="2"/>
  <c r="D1120" i="2"/>
  <c r="D1112" i="2"/>
  <c r="D1104" i="2"/>
  <c r="D1096" i="2"/>
  <c r="D1088" i="2"/>
  <c r="D1080" i="2"/>
  <c r="D1072" i="2"/>
  <c r="D1064" i="2"/>
  <c r="D1056" i="2"/>
  <c r="D1048" i="2"/>
  <c r="D1040" i="2"/>
  <c r="D1032" i="2"/>
  <c r="D1024" i="2"/>
  <c r="D1016" i="2"/>
  <c r="D1008" i="2"/>
  <c r="D1000" i="2"/>
  <c r="D992" i="2"/>
  <c r="D984" i="2"/>
  <c r="D976" i="2"/>
  <c r="D968" i="2"/>
  <c r="D960" i="2"/>
  <c r="D952" i="2"/>
  <c r="D944" i="2"/>
  <c r="D936" i="2"/>
  <c r="D928" i="2"/>
  <c r="D920" i="2"/>
  <c r="D912" i="2"/>
  <c r="D904" i="2"/>
  <c r="D896" i="2"/>
  <c r="D888" i="2"/>
  <c r="D880" i="2"/>
  <c r="D872" i="2"/>
  <c r="D864" i="2"/>
  <c r="D856" i="2"/>
  <c r="D848" i="2"/>
  <c r="D840" i="2"/>
  <c r="D832" i="2"/>
  <c r="D824" i="2"/>
  <c r="D816" i="2"/>
  <c r="D808" i="2"/>
  <c r="D800" i="2"/>
  <c r="D792" i="2"/>
  <c r="D784" i="2"/>
  <c r="D776" i="2"/>
  <c r="D768" i="2"/>
  <c r="D760" i="2"/>
  <c r="D752" i="2"/>
  <c r="D744" i="2"/>
  <c r="D736" i="2"/>
  <c r="D728" i="2"/>
  <c r="D720" i="2"/>
  <c r="D712" i="2"/>
  <c r="D704" i="2"/>
  <c r="D696" i="2"/>
  <c r="D688" i="2"/>
  <c r="D680" i="2"/>
  <c r="D1255" i="2"/>
  <c r="D1247" i="2"/>
  <c r="D1239" i="2"/>
  <c r="D1231" i="2"/>
  <c r="D1223" i="2"/>
  <c r="D1215" i="2"/>
  <c r="D1207" i="2"/>
  <c r="D1199" i="2"/>
  <c r="D1191" i="2"/>
  <c r="D1183" i="2"/>
  <c r="D1175" i="2"/>
  <c r="D1167" i="2"/>
  <c r="D1159" i="2"/>
  <c r="D1151" i="2"/>
  <c r="D1143" i="2"/>
  <c r="D1135" i="2"/>
  <c r="D1127" i="2"/>
  <c r="D1119" i="2"/>
  <c r="D1111" i="2"/>
  <c r="D1103" i="2"/>
  <c r="D1095" i="2"/>
  <c r="D1087" i="2"/>
  <c r="D1079" i="2"/>
  <c r="D1071" i="2"/>
  <c r="D1063" i="2"/>
  <c r="D1055" i="2"/>
  <c r="D1047" i="2"/>
  <c r="D1039" i="2"/>
  <c r="D1031" i="2"/>
  <c r="D1023" i="2"/>
  <c r="D1015" i="2"/>
  <c r="D1007" i="2"/>
  <c r="D999" i="2"/>
  <c r="D991" i="2"/>
  <c r="D983" i="2"/>
  <c r="D975" i="2"/>
  <c r="D967" i="2"/>
  <c r="D959" i="2"/>
  <c r="D951" i="2"/>
  <c r="D943" i="2"/>
  <c r="D935" i="2"/>
  <c r="D927" i="2"/>
  <c r="D919" i="2"/>
  <c r="D911" i="2"/>
  <c r="D903" i="2"/>
  <c r="D895" i="2"/>
  <c r="D887" i="2"/>
  <c r="D879" i="2"/>
  <c r="D871" i="2"/>
  <c r="D863" i="2"/>
  <c r="D855" i="2"/>
  <c r="D847" i="2"/>
  <c r="D839" i="2"/>
  <c r="D831" i="2"/>
  <c r="D823" i="2"/>
  <c r="D815" i="2"/>
  <c r="D807" i="2"/>
  <c r="D799" i="2"/>
  <c r="D791" i="2"/>
  <c r="D783" i="2"/>
  <c r="D775" i="2"/>
  <c r="D767" i="2"/>
  <c r="D759" i="2"/>
  <c r="D751" i="2"/>
  <c r="D743" i="2"/>
  <c r="D735" i="2"/>
  <c r="D727" i="2"/>
  <c r="D719" i="2"/>
  <c r="D711" i="2"/>
  <c r="D703" i="2"/>
  <c r="D695" i="2"/>
  <c r="D687" i="2"/>
  <c r="D679" i="2"/>
  <c r="D1254" i="2"/>
  <c r="D1246" i="2"/>
  <c r="D1238" i="2"/>
  <c r="D1230" i="2"/>
  <c r="D1222" i="2"/>
  <c r="D1214" i="2"/>
  <c r="D1206" i="2"/>
  <c r="D1198" i="2"/>
  <c r="D1190" i="2"/>
  <c r="D1182" i="2"/>
  <c r="D1174" i="2"/>
  <c r="D1166" i="2"/>
  <c r="D1158" i="2"/>
  <c r="D1150" i="2"/>
  <c r="D1142" i="2"/>
  <c r="D1134" i="2"/>
  <c r="D1126" i="2"/>
  <c r="D1118" i="2"/>
  <c r="D1110" i="2"/>
  <c r="D1102" i="2"/>
  <c r="D1094" i="2"/>
  <c r="D1086" i="2"/>
  <c r="D1078" i="2"/>
  <c r="D1070" i="2"/>
  <c r="D1062" i="2"/>
  <c r="D1054" i="2"/>
  <c r="D1046" i="2"/>
  <c r="D1038" i="2"/>
  <c r="D1030" i="2"/>
  <c r="D1022" i="2"/>
  <c r="D1014" i="2"/>
  <c r="D1006" i="2"/>
  <c r="D998" i="2"/>
  <c r="D990" i="2"/>
  <c r="D982" i="2"/>
  <c r="D974" i="2"/>
  <c r="D966" i="2"/>
  <c r="D958" i="2"/>
  <c r="D950" i="2"/>
  <c r="D942" i="2"/>
  <c r="D934" i="2"/>
  <c r="D926" i="2"/>
  <c r="D918" i="2"/>
  <c r="D910" i="2"/>
  <c r="D902" i="2"/>
  <c r="D894" i="2"/>
  <c r="D886" i="2"/>
  <c r="D878" i="2"/>
  <c r="D870" i="2"/>
  <c r="D862" i="2"/>
  <c r="D854" i="2"/>
  <c r="D846" i="2"/>
  <c r="D838" i="2"/>
  <c r="D830" i="2"/>
  <c r="D822" i="2"/>
  <c r="D814" i="2"/>
  <c r="D806" i="2"/>
  <c r="D798" i="2"/>
  <c r="D790" i="2"/>
  <c r="D782" i="2"/>
  <c r="D774" i="2"/>
  <c r="D766" i="2"/>
  <c r="D758" i="2"/>
  <c r="D750" i="2"/>
  <c r="D742" i="2"/>
  <c r="D734" i="2"/>
  <c r="D726" i="2"/>
  <c r="D718" i="2"/>
  <c r="D710" i="2"/>
  <c r="D702" i="2"/>
  <c r="D694" i="2"/>
  <c r="D686" i="2"/>
  <c r="D6" i="2"/>
  <c r="D14" i="2"/>
  <c r="D22" i="2"/>
  <c r="D30" i="2"/>
  <c r="D38" i="2"/>
  <c r="D46" i="2"/>
  <c r="D54" i="2"/>
  <c r="D62" i="2"/>
  <c r="D70" i="2"/>
  <c r="D78" i="2"/>
  <c r="D86" i="2"/>
  <c r="D94" i="2"/>
  <c r="D102" i="2"/>
  <c r="D110" i="2"/>
  <c r="D118" i="2"/>
  <c r="D126" i="2"/>
  <c r="D134" i="2"/>
  <c r="D142" i="2"/>
  <c r="D150" i="2"/>
  <c r="D158" i="2"/>
  <c r="D166" i="2"/>
  <c r="D174" i="2"/>
  <c r="D182" i="2"/>
  <c r="D190" i="2"/>
  <c r="D198" i="2"/>
  <c r="D206" i="2"/>
  <c r="D214" i="2"/>
  <c r="D222" i="2"/>
  <c r="D230" i="2"/>
  <c r="D238" i="2"/>
  <c r="D246" i="2"/>
  <c r="D254" i="2"/>
  <c r="D262" i="2"/>
  <c r="D270" i="2"/>
  <c r="D278" i="2"/>
  <c r="D286" i="2"/>
  <c r="D294" i="2"/>
  <c r="D302" i="2"/>
  <c r="D310" i="2"/>
  <c r="D318" i="2"/>
  <c r="D326" i="2"/>
  <c r="D334" i="2"/>
  <c r="D342" i="2"/>
  <c r="D350" i="2"/>
  <c r="D358" i="2"/>
  <c r="D366" i="2"/>
  <c r="D374" i="2"/>
  <c r="D382" i="2"/>
  <c r="D390" i="2"/>
  <c r="D398" i="2"/>
  <c r="D406" i="2"/>
  <c r="D414" i="2"/>
  <c r="D422" i="2"/>
  <c r="D430" i="2"/>
  <c r="D438" i="2"/>
  <c r="D446" i="2"/>
  <c r="D454" i="2"/>
  <c r="D462" i="2"/>
  <c r="D470" i="2"/>
  <c r="D478" i="2"/>
  <c r="D486" i="2"/>
  <c r="D494" i="2"/>
  <c r="D502" i="2"/>
  <c r="D510" i="2"/>
  <c r="D518" i="2"/>
  <c r="D526" i="2"/>
  <c r="D534" i="2"/>
  <c r="D542" i="2"/>
  <c r="D550" i="2"/>
  <c r="D558" i="2"/>
  <c r="D566" i="2"/>
  <c r="D574" i="2"/>
  <c r="D582" i="2"/>
  <c r="D590" i="2"/>
  <c r="D598" i="2"/>
  <c r="D606" i="2"/>
  <c r="D614" i="2"/>
  <c r="D622" i="2"/>
  <c r="D630" i="2"/>
  <c r="D638" i="2"/>
  <c r="D646" i="2"/>
  <c r="D654" i="2"/>
  <c r="D662" i="2"/>
  <c r="D670" i="2"/>
  <c r="D7" i="2"/>
  <c r="D15" i="2"/>
  <c r="D23" i="2"/>
  <c r="D31" i="2"/>
  <c r="D39" i="2"/>
  <c r="D47" i="2"/>
  <c r="D55" i="2"/>
  <c r="D63" i="2"/>
  <c r="D71" i="2"/>
  <c r="D79" i="2"/>
  <c r="D87" i="2"/>
  <c r="D95" i="2"/>
  <c r="D103" i="2"/>
  <c r="D111" i="2"/>
  <c r="D119" i="2"/>
  <c r="D127" i="2"/>
  <c r="D135" i="2"/>
  <c r="D143" i="2"/>
  <c r="D151" i="2"/>
  <c r="D159" i="2"/>
  <c r="D167" i="2"/>
  <c r="D175" i="2"/>
  <c r="D183" i="2"/>
  <c r="D191" i="2"/>
  <c r="D199" i="2"/>
  <c r="D207" i="2"/>
  <c r="D215" i="2"/>
  <c r="D223" i="2"/>
  <c r="D231" i="2"/>
  <c r="D239" i="2"/>
  <c r="D247" i="2"/>
  <c r="D255" i="2"/>
  <c r="D263" i="2"/>
  <c r="D271" i="2"/>
  <c r="D279" i="2"/>
  <c r="D287" i="2"/>
  <c r="D295" i="2"/>
  <c r="D303" i="2"/>
  <c r="D311" i="2"/>
  <c r="D319" i="2"/>
  <c r="D327" i="2"/>
  <c r="D335" i="2"/>
  <c r="D343" i="2"/>
  <c r="D351" i="2"/>
  <c r="D359" i="2"/>
  <c r="D367" i="2"/>
  <c r="D375" i="2"/>
  <c r="D383" i="2"/>
  <c r="D391" i="2"/>
  <c r="D399" i="2"/>
  <c r="D407" i="2"/>
  <c r="D415" i="2"/>
  <c r="D423" i="2"/>
  <c r="D431" i="2"/>
  <c r="D439" i="2"/>
  <c r="D447" i="2"/>
  <c r="D455" i="2"/>
  <c r="D463" i="2"/>
  <c r="D471" i="2"/>
  <c r="D479" i="2"/>
  <c r="D487" i="2"/>
  <c r="D495" i="2"/>
  <c r="D503" i="2"/>
  <c r="D511" i="2"/>
  <c r="D519" i="2"/>
  <c r="D527" i="2"/>
  <c r="D535" i="2"/>
  <c r="D543" i="2"/>
  <c r="D551" i="2"/>
  <c r="D559" i="2"/>
  <c r="D567" i="2"/>
  <c r="D575" i="2"/>
  <c r="D583" i="2"/>
  <c r="D591" i="2"/>
  <c r="D599" i="2"/>
  <c r="D607" i="2"/>
  <c r="D615" i="2"/>
  <c r="D623" i="2"/>
  <c r="D631" i="2"/>
  <c r="D639" i="2"/>
  <c r="D647" i="2"/>
  <c r="D655" i="2"/>
  <c r="D663" i="2"/>
  <c r="D671" i="2"/>
  <c r="D8" i="2"/>
  <c r="D16" i="2"/>
  <c r="D24" i="2"/>
  <c r="D32" i="2"/>
  <c r="D40" i="2"/>
  <c r="D48" i="2"/>
  <c r="D56" i="2"/>
  <c r="D64" i="2"/>
  <c r="D72" i="2"/>
  <c r="D80" i="2"/>
  <c r="D88" i="2"/>
  <c r="D96" i="2"/>
  <c r="D104" i="2"/>
  <c r="D112" i="2"/>
  <c r="D120" i="2"/>
  <c r="D128" i="2"/>
  <c r="D136" i="2"/>
  <c r="D144" i="2"/>
  <c r="D152" i="2"/>
  <c r="D160" i="2"/>
  <c r="D168" i="2"/>
  <c r="D176" i="2"/>
  <c r="D184" i="2"/>
  <c r="D192" i="2"/>
  <c r="D200" i="2"/>
  <c r="D208" i="2"/>
  <c r="D216" i="2"/>
  <c r="D224" i="2"/>
  <c r="D232" i="2"/>
  <c r="D240" i="2"/>
  <c r="D248" i="2"/>
  <c r="D256" i="2"/>
  <c r="D264" i="2"/>
  <c r="D272" i="2"/>
  <c r="D280" i="2"/>
  <c r="D288" i="2"/>
  <c r="D296" i="2"/>
  <c r="D304" i="2"/>
  <c r="D312" i="2"/>
  <c r="D320" i="2"/>
  <c r="D328" i="2"/>
  <c r="D336" i="2"/>
  <c r="D344" i="2"/>
  <c r="D352" i="2"/>
  <c r="D360" i="2"/>
  <c r="D368" i="2"/>
  <c r="D376" i="2"/>
  <c r="D384" i="2"/>
  <c r="D392" i="2"/>
  <c r="D400" i="2"/>
  <c r="D408" i="2"/>
  <c r="D416" i="2"/>
  <c r="D424" i="2"/>
  <c r="D432" i="2"/>
  <c r="D440" i="2"/>
  <c r="D448" i="2"/>
  <c r="D456" i="2"/>
  <c r="D464" i="2"/>
  <c r="D472" i="2"/>
  <c r="D480" i="2"/>
  <c r="D488" i="2"/>
  <c r="D496" i="2"/>
  <c r="D504" i="2"/>
  <c r="D512" i="2"/>
  <c r="D520" i="2"/>
  <c r="D528" i="2"/>
  <c r="D536" i="2"/>
  <c r="D544" i="2"/>
  <c r="D552" i="2"/>
  <c r="D560" i="2"/>
  <c r="D568" i="2"/>
  <c r="D576" i="2"/>
  <c r="D584" i="2"/>
  <c r="D592" i="2"/>
  <c r="D600" i="2"/>
  <c r="D608" i="2"/>
  <c r="D616" i="2"/>
  <c r="D624" i="2"/>
  <c r="D632" i="2"/>
  <c r="D640" i="2"/>
  <c r="D648" i="2"/>
  <c r="D656" i="2"/>
  <c r="D664" i="2"/>
  <c r="D672" i="2"/>
  <c r="D9" i="2"/>
  <c r="D17" i="2"/>
  <c r="D25" i="2"/>
  <c r="D33" i="2"/>
  <c r="D41" i="2"/>
  <c r="D49" i="2"/>
  <c r="D57" i="2"/>
  <c r="D65" i="2"/>
  <c r="D73" i="2"/>
  <c r="D81" i="2"/>
  <c r="D89" i="2"/>
  <c r="D97" i="2"/>
  <c r="D105" i="2"/>
  <c r="D113" i="2"/>
  <c r="D121" i="2"/>
  <c r="D129" i="2"/>
  <c r="D137" i="2"/>
  <c r="D145" i="2"/>
  <c r="D153" i="2"/>
  <c r="D161" i="2"/>
  <c r="D169" i="2"/>
  <c r="D177" i="2"/>
  <c r="D185" i="2"/>
  <c r="D193" i="2"/>
  <c r="D201" i="2"/>
  <c r="D209" i="2"/>
  <c r="D217" i="2"/>
  <c r="D225" i="2"/>
  <c r="D233" i="2"/>
  <c r="D241" i="2"/>
  <c r="D249" i="2"/>
  <c r="D257" i="2"/>
  <c r="D265" i="2"/>
  <c r="D273" i="2"/>
  <c r="D281" i="2"/>
  <c r="D289" i="2"/>
  <c r="D297" i="2"/>
  <c r="D305" i="2"/>
  <c r="D313" i="2"/>
  <c r="D321" i="2"/>
  <c r="D329" i="2"/>
  <c r="D337" i="2"/>
  <c r="D345" i="2"/>
  <c r="D353" i="2"/>
  <c r="D361" i="2"/>
  <c r="D369" i="2"/>
  <c r="D377" i="2"/>
  <c r="D385" i="2"/>
  <c r="D393" i="2"/>
  <c r="D401" i="2"/>
  <c r="D409" i="2"/>
  <c r="D417" i="2"/>
  <c r="D425" i="2"/>
  <c r="D433" i="2"/>
  <c r="D441" i="2"/>
  <c r="D449" i="2"/>
  <c r="D457" i="2"/>
  <c r="D465" i="2"/>
  <c r="D473" i="2"/>
  <c r="D481" i="2"/>
  <c r="D489" i="2"/>
  <c r="D497" i="2"/>
  <c r="D505" i="2"/>
  <c r="D513" i="2"/>
  <c r="D521" i="2"/>
  <c r="D529" i="2"/>
  <c r="D537" i="2"/>
  <c r="D545" i="2"/>
  <c r="D553" i="2"/>
  <c r="D561" i="2"/>
  <c r="D569" i="2"/>
  <c r="D577" i="2"/>
  <c r="D585" i="2"/>
  <c r="D593" i="2"/>
  <c r="D601" i="2"/>
  <c r="D609" i="2"/>
  <c r="D617" i="2"/>
  <c r="D625" i="2"/>
  <c r="D633" i="2"/>
  <c r="D641" i="2"/>
  <c r="D649" i="2"/>
  <c r="D657" i="2"/>
  <c r="D665" i="2"/>
  <c r="D673" i="2"/>
  <c r="D10" i="2"/>
  <c r="D18" i="2"/>
  <c r="D26" i="2"/>
  <c r="D34" i="2"/>
  <c r="D42" i="2"/>
  <c r="D50" i="2"/>
  <c r="D58" i="2"/>
  <c r="D66" i="2"/>
  <c r="D74" i="2"/>
  <c r="D82" i="2"/>
  <c r="D90" i="2"/>
  <c r="D98" i="2"/>
  <c r="D106" i="2"/>
  <c r="D114" i="2"/>
  <c r="D122" i="2"/>
  <c r="D130" i="2"/>
  <c r="D138" i="2"/>
  <c r="D146" i="2"/>
  <c r="D154" i="2"/>
  <c r="D162" i="2"/>
  <c r="D170" i="2"/>
  <c r="D178" i="2"/>
  <c r="D186" i="2"/>
  <c r="D194" i="2"/>
  <c r="D202" i="2"/>
  <c r="D210" i="2"/>
  <c r="D218" i="2"/>
  <c r="D226" i="2"/>
  <c r="D234" i="2"/>
  <c r="D242" i="2"/>
  <c r="D250" i="2"/>
  <c r="D258" i="2"/>
  <c r="D266" i="2"/>
  <c r="D274" i="2"/>
  <c r="D282" i="2"/>
  <c r="D290" i="2"/>
  <c r="D298" i="2"/>
  <c r="D306" i="2"/>
  <c r="D314" i="2"/>
  <c r="D322" i="2"/>
  <c r="D330" i="2"/>
  <c r="D338" i="2"/>
  <c r="D346" i="2"/>
  <c r="D354" i="2"/>
  <c r="D362" i="2"/>
  <c r="D370" i="2"/>
  <c r="D378" i="2"/>
  <c r="D386" i="2"/>
  <c r="D394" i="2"/>
  <c r="D402" i="2"/>
  <c r="D410" i="2"/>
  <c r="D418" i="2"/>
  <c r="D426" i="2"/>
  <c r="D434" i="2"/>
  <c r="D442" i="2"/>
  <c r="D450" i="2"/>
  <c r="D458" i="2"/>
  <c r="D466" i="2"/>
  <c r="D474" i="2"/>
  <c r="D482" i="2"/>
  <c r="D490" i="2"/>
  <c r="D498" i="2"/>
  <c r="D506" i="2"/>
  <c r="D514" i="2"/>
  <c r="D522" i="2"/>
  <c r="D530" i="2"/>
  <c r="D538" i="2"/>
  <c r="D546" i="2"/>
  <c r="D554" i="2"/>
  <c r="D562" i="2"/>
  <c r="D570" i="2"/>
  <c r="D578" i="2"/>
  <c r="D586" i="2"/>
  <c r="D594" i="2"/>
  <c r="D602" i="2"/>
  <c r="D610" i="2"/>
  <c r="D618" i="2"/>
  <c r="D626" i="2"/>
  <c r="D634" i="2"/>
  <c r="D642" i="2"/>
  <c r="D650" i="2"/>
  <c r="D658" i="2"/>
  <c r="D666" i="2"/>
  <c r="D674" i="2"/>
  <c r="D11" i="2"/>
  <c r="D19" i="2"/>
  <c r="D27" i="2"/>
  <c r="D35" i="2"/>
  <c r="D43" i="2"/>
  <c r="D51" i="2"/>
  <c r="D59" i="2"/>
  <c r="D67" i="2"/>
  <c r="D75" i="2"/>
  <c r="D83" i="2"/>
  <c r="D91" i="2"/>
  <c r="D99" i="2"/>
  <c r="D107" i="2"/>
  <c r="D115" i="2"/>
  <c r="D123" i="2"/>
  <c r="D131" i="2"/>
  <c r="D139" i="2"/>
  <c r="D147" i="2"/>
  <c r="D155" i="2"/>
  <c r="D163" i="2"/>
  <c r="D171" i="2"/>
  <c r="D179" i="2"/>
  <c r="D187" i="2"/>
  <c r="D195" i="2"/>
  <c r="D203" i="2"/>
  <c r="D211" i="2"/>
  <c r="D219" i="2"/>
  <c r="D227" i="2"/>
  <c r="D235" i="2"/>
  <c r="D243" i="2"/>
  <c r="D251" i="2"/>
  <c r="D259" i="2"/>
  <c r="D267" i="2"/>
  <c r="D275" i="2"/>
  <c r="D283" i="2"/>
  <c r="D291" i="2"/>
  <c r="D299" i="2"/>
  <c r="D307" i="2"/>
  <c r="D315" i="2"/>
  <c r="D323" i="2"/>
  <c r="D331" i="2"/>
  <c r="D339" i="2"/>
  <c r="D347" i="2"/>
  <c r="D355" i="2"/>
  <c r="D363" i="2"/>
  <c r="D371" i="2"/>
  <c r="D379" i="2"/>
  <c r="D387" i="2"/>
  <c r="D395" i="2"/>
  <c r="D403" i="2"/>
  <c r="D411" i="2"/>
  <c r="D419" i="2"/>
  <c r="D427" i="2"/>
  <c r="D435" i="2"/>
  <c r="D443" i="2"/>
  <c r="D451" i="2"/>
  <c r="D459" i="2"/>
  <c r="D467" i="2"/>
  <c r="D475" i="2"/>
  <c r="D483" i="2"/>
  <c r="D491" i="2"/>
  <c r="D499" i="2"/>
  <c r="D507" i="2"/>
  <c r="D515" i="2"/>
  <c r="D523" i="2"/>
  <c r="D531" i="2"/>
  <c r="D539" i="2"/>
  <c r="D547" i="2"/>
  <c r="D555" i="2"/>
  <c r="D563" i="2"/>
  <c r="D571" i="2"/>
  <c r="D579" i="2"/>
  <c r="D587" i="2"/>
  <c r="D595" i="2"/>
  <c r="D603" i="2"/>
  <c r="D611" i="2"/>
  <c r="D619" i="2"/>
  <c r="D627" i="2"/>
  <c r="D635" i="2"/>
  <c r="D643" i="2"/>
  <c r="D651" i="2"/>
  <c r="D659" i="2"/>
  <c r="D667" i="2"/>
  <c r="D675" i="2"/>
  <c r="D4" i="2"/>
  <c r="D12" i="2"/>
  <c r="D20" i="2"/>
  <c r="D28" i="2"/>
  <c r="D36" i="2"/>
  <c r="D44" i="2"/>
  <c r="D52" i="2"/>
  <c r="D60" i="2"/>
  <c r="D68" i="2"/>
  <c r="D76" i="2"/>
  <c r="D84" i="2"/>
  <c r="D92" i="2"/>
  <c r="D100" i="2"/>
  <c r="D108" i="2"/>
  <c r="D116" i="2"/>
  <c r="D124" i="2"/>
  <c r="D132" i="2"/>
  <c r="D140" i="2"/>
  <c r="D148" i="2"/>
  <c r="D156" i="2"/>
  <c r="D164" i="2"/>
  <c r="D172" i="2"/>
  <c r="D180" i="2"/>
  <c r="D188" i="2"/>
  <c r="D196" i="2"/>
  <c r="D204" i="2"/>
  <c r="D212" i="2"/>
  <c r="D220" i="2"/>
  <c r="D228" i="2"/>
  <c r="D236" i="2"/>
  <c r="D244" i="2"/>
  <c r="D252" i="2"/>
  <c r="D260" i="2"/>
  <c r="D268" i="2"/>
  <c r="D276" i="2"/>
  <c r="D284" i="2"/>
  <c r="D292" i="2"/>
  <c r="D300" i="2"/>
  <c r="D308" i="2"/>
  <c r="D316" i="2"/>
  <c r="D324" i="2"/>
  <c r="D332" i="2"/>
  <c r="D340" i="2"/>
  <c r="D348" i="2"/>
  <c r="D356" i="2"/>
  <c r="D364" i="2"/>
  <c r="D372" i="2"/>
  <c r="D380" i="2"/>
  <c r="D388" i="2"/>
  <c r="D396" i="2"/>
  <c r="D404" i="2"/>
  <c r="D412" i="2"/>
  <c r="D420" i="2"/>
  <c r="D428" i="2"/>
  <c r="D436" i="2"/>
  <c r="D444" i="2"/>
  <c r="D452" i="2"/>
  <c r="D460" i="2"/>
  <c r="D468" i="2"/>
  <c r="D476" i="2"/>
  <c r="D484" i="2"/>
  <c r="D492" i="2"/>
  <c r="D500" i="2"/>
  <c r="D508" i="2"/>
  <c r="D516" i="2"/>
  <c r="D524" i="2"/>
  <c r="D532" i="2"/>
  <c r="D540" i="2"/>
  <c r="D548" i="2"/>
  <c r="D556" i="2"/>
  <c r="D564" i="2"/>
  <c r="D572" i="2"/>
  <c r="D580" i="2"/>
  <c r="D588" i="2"/>
  <c r="D596" i="2"/>
  <c r="D604" i="2"/>
  <c r="D612" i="2"/>
  <c r="D620" i="2"/>
  <c r="D628" i="2"/>
  <c r="D636" i="2"/>
  <c r="D644" i="2"/>
  <c r="D652" i="2"/>
  <c r="D660" i="2"/>
  <c r="D668" i="2"/>
  <c r="D676" i="2"/>
  <c r="D5" i="2"/>
  <c r="D13" i="2"/>
  <c r="D21" i="2"/>
  <c r="D29" i="2"/>
  <c r="D37" i="2"/>
  <c r="D45" i="2"/>
  <c r="D53" i="2"/>
  <c r="D61" i="2"/>
  <c r="D69" i="2"/>
  <c r="D77" i="2"/>
  <c r="D85" i="2"/>
  <c r="D93" i="2"/>
  <c r="D101" i="2"/>
  <c r="D109" i="2"/>
  <c r="D117" i="2"/>
  <c r="D125" i="2"/>
  <c r="D133" i="2"/>
  <c r="D141" i="2"/>
  <c r="D149" i="2"/>
  <c r="D157" i="2"/>
  <c r="D165" i="2"/>
  <c r="D173" i="2"/>
  <c r="D181" i="2"/>
  <c r="D189" i="2"/>
  <c r="D197" i="2"/>
  <c r="D205" i="2"/>
  <c r="D213" i="2"/>
  <c r="D221" i="2"/>
  <c r="D229" i="2"/>
  <c r="D237" i="2"/>
  <c r="D245" i="2"/>
  <c r="D253" i="2"/>
  <c r="D261" i="2"/>
  <c r="D269" i="2"/>
  <c r="D277" i="2"/>
  <c r="D285" i="2"/>
  <c r="D293" i="2"/>
  <c r="D301" i="2"/>
  <c r="D309" i="2"/>
  <c r="D317" i="2"/>
  <c r="D325" i="2"/>
  <c r="D333" i="2"/>
  <c r="D341" i="2"/>
  <c r="D349" i="2"/>
  <c r="D357" i="2"/>
  <c r="D365" i="2"/>
  <c r="D373" i="2"/>
  <c r="D381" i="2"/>
  <c r="D389" i="2"/>
  <c r="D397" i="2"/>
  <c r="D405" i="2"/>
  <c r="D413" i="2"/>
  <c r="D421" i="2"/>
  <c r="D429" i="2"/>
  <c r="D437" i="2"/>
  <c r="D445" i="2"/>
  <c r="D453" i="2"/>
  <c r="D461" i="2"/>
  <c r="D469" i="2"/>
  <c r="D477" i="2"/>
  <c r="D485" i="2"/>
  <c r="D493" i="2"/>
  <c r="D501" i="2"/>
  <c r="D509" i="2"/>
  <c r="D517" i="2"/>
  <c r="D525" i="2"/>
  <c r="D533" i="2"/>
  <c r="D541" i="2"/>
  <c r="D549" i="2"/>
  <c r="D557" i="2"/>
  <c r="D565" i="2"/>
  <c r="D573" i="2"/>
  <c r="D581" i="2"/>
  <c r="D589" i="2"/>
  <c r="D597" i="2"/>
  <c r="D605" i="2"/>
  <c r="D613" i="2"/>
  <c r="D621" i="2"/>
  <c r="D629" i="2"/>
  <c r="D637" i="2"/>
  <c r="D645" i="2"/>
  <c r="D653" i="2"/>
  <c r="D661" i="2"/>
  <c r="D669" i="2"/>
  <c r="D677" i="2"/>
  <c r="D1253" i="2"/>
  <c r="D1245" i="2"/>
  <c r="D1237" i="2"/>
  <c r="D1229" i="2"/>
  <c r="D1221" i="2"/>
  <c r="D1213" i="2"/>
  <c r="D1205" i="2"/>
  <c r="D1197" i="2"/>
  <c r="D1189" i="2"/>
  <c r="D1181" i="2"/>
  <c r="D1173" i="2"/>
  <c r="D1165" i="2"/>
  <c r="D1157" i="2"/>
  <c r="D1149" i="2"/>
  <c r="D1141" i="2"/>
  <c r="D1133" i="2"/>
  <c r="D1125" i="2"/>
  <c r="D1117" i="2"/>
  <c r="D1109" i="2"/>
  <c r="D1101" i="2"/>
  <c r="D1093" i="2"/>
  <c r="D1085" i="2"/>
  <c r="D1077" i="2"/>
  <c r="D1069" i="2"/>
  <c r="D1061" i="2"/>
  <c r="D1053" i="2"/>
  <c r="D1045" i="2"/>
  <c r="D1037" i="2"/>
  <c r="D1029" i="2"/>
  <c r="D1021" i="2"/>
  <c r="D1013" i="2"/>
  <c r="D1005" i="2"/>
  <c r="D997" i="2"/>
  <c r="D989" i="2"/>
  <c r="D981" i="2"/>
  <c r="D973" i="2"/>
  <c r="D965" i="2"/>
  <c r="D957" i="2"/>
  <c r="D949" i="2"/>
  <c r="D941" i="2"/>
  <c r="D933" i="2"/>
  <c r="D925" i="2"/>
  <c r="D917" i="2"/>
  <c r="D909" i="2"/>
  <c r="D901" i="2"/>
  <c r="D893" i="2"/>
  <c r="D885" i="2"/>
  <c r="D877" i="2"/>
  <c r="D869" i="2"/>
  <c r="D861" i="2"/>
  <c r="D853" i="2"/>
  <c r="D845" i="2"/>
  <c r="D837" i="2"/>
  <c r="D829" i="2"/>
  <c r="D821" i="2"/>
  <c r="D813" i="2"/>
  <c r="D805" i="2"/>
  <c r="D797" i="2"/>
  <c r="D789" i="2"/>
  <c r="D781" i="2"/>
  <c r="D773" i="2"/>
  <c r="D765" i="2"/>
  <c r="D757" i="2"/>
  <c r="D749" i="2"/>
  <c r="D741" i="2"/>
  <c r="D733" i="2"/>
  <c r="D725" i="2"/>
  <c r="D717" i="2"/>
  <c r="D709" i="2"/>
  <c r="D701" i="2"/>
  <c r="D693" i="2"/>
  <c r="D685" i="2"/>
  <c r="H9" i="1" l="1"/>
  <c r="H8" i="2"/>
  <c r="I8" i="2" s="1"/>
  <c r="H10" i="2" s="1"/>
  <c r="H12" i="2" s="1"/>
  <c r="H13" i="2" s="1"/>
  <c r="I9" i="1" l="1"/>
  <c r="H10" i="1"/>
  <c r="I10" i="1" s="1"/>
  <c r="H12" i="1" s="1"/>
  <c r="H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<sst xmlns="http://schemas.openxmlformats.org/spreadsheetml/2006/main" count="33" uniqueCount="20">
  <si>
    <t>Date</t>
  </si>
  <si>
    <t>BlackRock</t>
  </si>
  <si>
    <t>Return</t>
  </si>
  <si>
    <t>confidence (alpha)</t>
  </si>
  <si>
    <t>return</t>
  </si>
  <si>
    <t>volatility</t>
  </si>
  <si>
    <t>VCV VaR</t>
  </si>
  <si>
    <t>Violation</t>
  </si>
  <si>
    <t>sample size</t>
  </si>
  <si>
    <t>violations</t>
  </si>
  <si>
    <t>non-violations</t>
  </si>
  <si>
    <t>1-alpha</t>
  </si>
  <si>
    <t>number</t>
  </si>
  <si>
    <t>proportion</t>
  </si>
  <si>
    <t>Kupiec Chi-squared</t>
  </si>
  <si>
    <t>p-value</t>
  </si>
  <si>
    <t>difference</t>
  </si>
  <si>
    <t>standard error</t>
  </si>
  <si>
    <t>Z-stat</t>
  </si>
  <si>
    <t>Kupiec (1995)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</si>
</sst>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295275</xdr:colOff>
      <xdr:row>9</xdr:row>
      <xdr:rowOff>128587</xdr:rowOff>
    </xdr:from>
    <xdr:ext cx="1544590" cy="5327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D306BA4-5A51-2B9F-C97A-F271086C78B6}"/>
                </a:ext>
              </a:extLst>
            </xdr:cNvPr>
            <xdr:cNvSpPr txBox="1"/>
          </xdr:nvSpPr>
          <xdr:spPr>
            <a:xfrm>
              <a:off x="6858000" y="1843087"/>
              <a:ext cx="1544590" cy="532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e>
                        </m:acc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𝛼</m:t>
                                </m:r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𝛼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D306BA4-5A51-2B9F-C97A-F271086C78B6}"/>
                </a:ext>
              </a:extLst>
            </xdr:cNvPr>
            <xdr:cNvSpPr txBox="1"/>
          </xdr:nvSpPr>
          <xdr:spPr>
            <a:xfrm>
              <a:off x="6858000" y="1843087"/>
              <a:ext cx="1544590" cy="532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𝑍=(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 ̂</a:t>
              </a:r>
              <a:r>
                <a:rPr lang="en-GB" sz="1100" b="0" i="0">
                  <a:latin typeface="Cambria Math" panose="02040503050406030204" pitchFamily="18" charset="0"/>
                </a:rPr>
                <a:t>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𝛼)/√(𝛼(1−𝛼)/𝑛) </a:t>
              </a:r>
              <a:r>
                <a:rPr lang="en-GB" sz="1100" b="0" i="0">
                  <a:latin typeface="Cambria Math" panose="02040503050406030204" pitchFamily="18" charset="0"/>
                </a:rPr>
                <a:t>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𝑁(0,1)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152400</xdr:colOff>
      <xdr:row>10</xdr:row>
      <xdr:rowOff>128587</xdr:rowOff>
    </xdr:from>
    <xdr:ext cx="2694135" cy="5449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FBDA3D5-9426-8D5E-52D9-0B571D194681}"/>
                </a:ext>
              </a:extLst>
            </xdr:cNvPr>
            <xdr:cNvSpPr txBox="1"/>
          </xdr:nvSpPr>
          <xdr:spPr>
            <a:xfrm>
              <a:off x="6715125" y="2033587"/>
              <a:ext cx="2694135" cy="544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1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acc>
                                          <m:accPr>
                                            <m:chr m:val="̂"/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acc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𝛼</m:t>
                                            </m:r>
                                          </m:e>
                                        </m:acc>
                                      </m:num>
                                      <m:den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1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𝛼</m:t>
                                        </m:r>
                                      </m:den>
                                    </m:f>
                                  </m:e>
                                </m:d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𝐼</m:t>
                                </m:r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𝛼</m:t>
                                    </m:r>
                                  </m:e>
                                </m:d>
                              </m:sup>
                            </m:sSup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acc>
                                          <m:accPr>
                                            <m:chr m:val="̂"/>
                                            <m:ctrlPr>
                                              <a:rPr lang="en-GB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accPr>
                                          <m:e>
                                            <m:r>
                                              <a:rPr lang="en-GB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𝛼</m:t>
                                            </m:r>
                                          </m:e>
                                        </m:acc>
                                      </m:num>
                                      <m:den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</m:den>
                                    </m:f>
                                  </m:e>
                                </m:d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𝐼</m:t>
                                </m:r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𝛼</m:t>
                                    </m:r>
                                  </m:e>
                                </m:d>
                              </m:sup>
                            </m:sSup>
                          </m:e>
                        </m:d>
                      </m:e>
                    </m:func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~ 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 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FBDA3D5-9426-8D5E-52D9-0B571D194681}"/>
                </a:ext>
              </a:extLst>
            </xdr:cNvPr>
            <xdr:cNvSpPr txBox="1"/>
          </xdr:nvSpPr>
          <xdr:spPr>
            <a:xfrm>
              <a:off x="6715125" y="2033587"/>
              <a:ext cx="2694135" cy="544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^2=2 ln⁡(((1−𝛼 ̂)/(1−𝛼))^(𝑇−𝐼(𝛼) ) 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 ̂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)^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𝐼(𝛼)  )  ~ 𝜒^2 (1) 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9"/>
  <sheetViews>
    <sheetView workbookViewId="0">
      <selection activeCell="H3" sqref="H3"/>
    </sheetView>
  </sheetViews>
  <sheetFormatPr defaultRowHeight="15" x14ac:dyDescent="0.25"/>
  <cols>
    <col min="1" max="4" width="12.140625" style="1" customWidth="1"/>
    <col min="7" max="7" width="17.85546875" bestFit="1" customWidth="1"/>
    <col min="8" max="9" width="13.71093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G1" s="1" t="s">
        <v>8</v>
      </c>
      <c r="H1" s="1">
        <f>COUNT(C3:C1259)</f>
        <v>1257</v>
      </c>
    </row>
    <row r="2" spans="1:9" x14ac:dyDescent="0.25">
      <c r="A2" s="5">
        <v>42978</v>
      </c>
      <c r="B2" s="2">
        <v>369.43322799999999</v>
      </c>
      <c r="G2" s="1" t="s">
        <v>3</v>
      </c>
      <c r="H2" s="4">
        <v>0.1</v>
      </c>
    </row>
    <row r="3" spans="1:9" x14ac:dyDescent="0.25">
      <c r="A3" s="5">
        <v>42979</v>
      </c>
      <c r="B3" s="2">
        <v>371.875427</v>
      </c>
      <c r="C3" s="3">
        <f>B3/B2-1</f>
        <v>6.6106641603986827E-3</v>
      </c>
      <c r="D3" s="1">
        <f>IF(C3&lt;H$5,1,0)</f>
        <v>0</v>
      </c>
      <c r="G3" s="1" t="s">
        <v>4</v>
      </c>
      <c r="H3" s="3" cm="1">
        <f t="array" ref="H3">PRODUCT(1+C3:C1259)^(1/H1) - 1</f>
        <v>4.7100649351672352E-4</v>
      </c>
    </row>
    <row r="4" spans="1:9" x14ac:dyDescent="0.25">
      <c r="A4" s="5">
        <v>42983</v>
      </c>
      <c r="B4" s="2">
        <v>364.70742799999999</v>
      </c>
      <c r="C4" s="3">
        <f t="shared" ref="C4:C67" si="0">B4/B3-1</f>
        <v>-1.9275269296026964E-2</v>
      </c>
      <c r="D4" s="1">
        <f t="shared" ref="D4:D67" si="1">IF(C4&lt;H$5,1,0)</f>
        <v>0</v>
      </c>
      <c r="G4" s="1" t="s">
        <v>5</v>
      </c>
      <c r="H4" s="3">
        <f>_xlfn.STDEV.S(C3:C1259)</f>
        <v>1.9455185654665676E-2</v>
      </c>
    </row>
    <row r="5" spans="1:9" x14ac:dyDescent="0.25">
      <c r="A5" s="5">
        <v>42984</v>
      </c>
      <c r="B5" s="2">
        <v>363.420074</v>
      </c>
      <c r="C5" s="3">
        <f t="shared" si="0"/>
        <v>-3.5298266532701739E-3</v>
      </c>
      <c r="D5" s="1">
        <f t="shared" si="1"/>
        <v>0</v>
      </c>
      <c r="G5" s="1" t="s">
        <v>6</v>
      </c>
      <c r="H5" s="3">
        <f>H3+_xlfn.NORM.S.INV(H2)*H4</f>
        <v>-2.446181714018093E-2</v>
      </c>
    </row>
    <row r="6" spans="1:9" x14ac:dyDescent="0.25">
      <c r="A6" s="5">
        <v>42985</v>
      </c>
      <c r="B6" s="2">
        <v>365.23638899999997</v>
      </c>
      <c r="C6" s="3">
        <f t="shared" si="0"/>
        <v>4.9978389471132534E-3</v>
      </c>
      <c r="D6" s="1">
        <f t="shared" si="1"/>
        <v>0</v>
      </c>
    </row>
    <row r="7" spans="1:9" x14ac:dyDescent="0.25">
      <c r="A7" s="5">
        <v>42986</v>
      </c>
      <c r="B7" s="2">
        <v>366.735229</v>
      </c>
      <c r="C7" s="3">
        <f t="shared" si="0"/>
        <v>4.10375319968459E-3</v>
      </c>
      <c r="D7" s="1">
        <f t="shared" si="1"/>
        <v>0</v>
      </c>
      <c r="H7" s="1" t="s">
        <v>12</v>
      </c>
      <c r="I7" s="1" t="s">
        <v>13</v>
      </c>
    </row>
    <row r="8" spans="1:9" x14ac:dyDescent="0.25">
      <c r="A8" s="5">
        <v>42989</v>
      </c>
      <c r="B8" s="2">
        <v>373.868042</v>
      </c>
      <c r="C8" s="3">
        <f t="shared" si="0"/>
        <v>1.9449489538950093E-2</v>
      </c>
      <c r="D8" s="1">
        <f t="shared" si="1"/>
        <v>0</v>
      </c>
      <c r="G8" s="1" t="s">
        <v>9</v>
      </c>
      <c r="H8" s="1">
        <f>SUM(D3:D1259)</f>
        <v>89</v>
      </c>
      <c r="I8" s="3">
        <f>H8/H1</f>
        <v>7.0803500397772473E-2</v>
      </c>
    </row>
    <row r="9" spans="1:9" x14ac:dyDescent="0.25">
      <c r="A9" s="5">
        <v>42990</v>
      </c>
      <c r="B9" s="2">
        <v>377.862122</v>
      </c>
      <c r="C9" s="3">
        <f t="shared" si="0"/>
        <v>1.0683127604685705E-2</v>
      </c>
      <c r="D9" s="1">
        <f t="shared" si="1"/>
        <v>0</v>
      </c>
    </row>
    <row r="10" spans="1:9" x14ac:dyDescent="0.25">
      <c r="A10" s="5">
        <v>42991</v>
      </c>
      <c r="B10" s="2">
        <v>375.17291299999999</v>
      </c>
      <c r="C10" s="3">
        <f t="shared" si="0"/>
        <v>-7.1169054621463834E-3</v>
      </c>
      <c r="D10" s="1">
        <f t="shared" si="1"/>
        <v>0</v>
      </c>
      <c r="G10" s="1" t="s">
        <v>16</v>
      </c>
      <c r="H10" s="3">
        <f>I8-H2</f>
        <v>-2.9196499602227532E-2</v>
      </c>
      <c r="I10" s="3"/>
    </row>
    <row r="11" spans="1:9" x14ac:dyDescent="0.25">
      <c r="A11" s="5">
        <v>42992</v>
      </c>
      <c r="B11" s="2">
        <v>375.32281499999999</v>
      </c>
      <c r="C11" s="3">
        <f t="shared" si="0"/>
        <v>3.9955443158556925E-4</v>
      </c>
      <c r="D11" s="1">
        <f t="shared" si="1"/>
        <v>0</v>
      </c>
      <c r="G11" s="1" t="s">
        <v>17</v>
      </c>
      <c r="H11" s="3">
        <f>SQRT(H2*(1-H2)/H1)</f>
        <v>8.4616219098977742E-3</v>
      </c>
    </row>
    <row r="12" spans="1:9" x14ac:dyDescent="0.25">
      <c r="A12" s="5">
        <v>42993</v>
      </c>
      <c r="B12" s="2">
        <v>377.99435399999999</v>
      </c>
      <c r="C12" s="3">
        <f t="shared" si="0"/>
        <v>7.117976561057171E-3</v>
      </c>
      <c r="D12" s="1">
        <f t="shared" si="1"/>
        <v>0</v>
      </c>
      <c r="G12" s="1" t="s">
        <v>18</v>
      </c>
      <c r="H12" s="6">
        <f>H10/H11</f>
        <v>-3.4504613788138707</v>
      </c>
    </row>
    <row r="13" spans="1:9" x14ac:dyDescent="0.25">
      <c r="A13" s="5">
        <v>42996</v>
      </c>
      <c r="B13" s="2">
        <v>378.62914999999998</v>
      </c>
      <c r="C13" s="3">
        <f t="shared" si="0"/>
        <v>1.6793795814209478E-3</v>
      </c>
      <c r="D13" s="1">
        <f t="shared" si="1"/>
        <v>0</v>
      </c>
      <c r="G13" s="1" t="s">
        <v>15</v>
      </c>
      <c r="H13" s="3">
        <f>2*(1 - _xlfn.NORM.S.DIST(ABS(H12),1))</f>
        <v>5.596292337934905E-4</v>
      </c>
    </row>
    <row r="14" spans="1:9" x14ac:dyDescent="0.25">
      <c r="A14" s="5">
        <v>42997</v>
      </c>
      <c r="B14" s="2">
        <v>381.23010299999999</v>
      </c>
      <c r="C14" s="3">
        <f t="shared" si="0"/>
        <v>6.8693944985482869E-3</v>
      </c>
      <c r="D14" s="1">
        <f t="shared" si="1"/>
        <v>0</v>
      </c>
    </row>
    <row r="15" spans="1:9" x14ac:dyDescent="0.25">
      <c r="A15" s="5">
        <v>42998</v>
      </c>
      <c r="B15" s="2">
        <v>382.71124300000002</v>
      </c>
      <c r="C15" s="3">
        <f t="shared" si="0"/>
        <v>3.8851601390985646E-3</v>
      </c>
      <c r="D15" s="1">
        <f t="shared" si="1"/>
        <v>0</v>
      </c>
    </row>
    <row r="16" spans="1:9" x14ac:dyDescent="0.25">
      <c r="A16" s="5">
        <v>42999</v>
      </c>
      <c r="B16" s="2">
        <v>382.32336400000003</v>
      </c>
      <c r="C16" s="3">
        <f t="shared" si="0"/>
        <v>-1.013503018514661E-3</v>
      </c>
      <c r="D16" s="1">
        <f t="shared" si="1"/>
        <v>0</v>
      </c>
    </row>
    <row r="17" spans="1:4" x14ac:dyDescent="0.25">
      <c r="A17" s="5">
        <v>43000</v>
      </c>
      <c r="B17" s="2">
        <v>383.963257</v>
      </c>
      <c r="C17" s="3">
        <f t="shared" si="0"/>
        <v>4.2892827235114783E-3</v>
      </c>
      <c r="D17" s="1">
        <f t="shared" si="1"/>
        <v>0</v>
      </c>
    </row>
    <row r="18" spans="1:4" x14ac:dyDescent="0.25">
      <c r="A18" s="5">
        <v>43003</v>
      </c>
      <c r="B18" s="2">
        <v>385.850098</v>
      </c>
      <c r="C18" s="3">
        <f t="shared" si="0"/>
        <v>4.9141186444305873E-3</v>
      </c>
      <c r="D18" s="1">
        <f t="shared" si="1"/>
        <v>0</v>
      </c>
    </row>
    <row r="19" spans="1:4" x14ac:dyDescent="0.25">
      <c r="A19" s="5">
        <v>43004</v>
      </c>
      <c r="B19" s="2">
        <v>383.00225799999998</v>
      </c>
      <c r="C19" s="3">
        <f t="shared" si="0"/>
        <v>-7.3806901041658657E-3</v>
      </c>
      <c r="D19" s="1">
        <f t="shared" si="1"/>
        <v>0</v>
      </c>
    </row>
    <row r="20" spans="1:4" x14ac:dyDescent="0.25">
      <c r="A20" s="5">
        <v>43005</v>
      </c>
      <c r="B20" s="2">
        <v>386.52896099999998</v>
      </c>
      <c r="C20" s="3">
        <f t="shared" si="0"/>
        <v>9.208047541066966E-3</v>
      </c>
      <c r="D20" s="1">
        <f t="shared" si="1"/>
        <v>0</v>
      </c>
    </row>
    <row r="21" spans="1:4" x14ac:dyDescent="0.25">
      <c r="A21" s="5">
        <v>43006</v>
      </c>
      <c r="B21" s="2">
        <v>393.326752</v>
      </c>
      <c r="C21" s="3">
        <f t="shared" si="0"/>
        <v>1.7586757231368377E-2</v>
      </c>
      <c r="D21" s="1">
        <f t="shared" si="1"/>
        <v>0</v>
      </c>
    </row>
    <row r="22" spans="1:4" x14ac:dyDescent="0.25">
      <c r="A22" s="5">
        <v>43007</v>
      </c>
      <c r="B22" s="2">
        <v>394.19082600000002</v>
      </c>
      <c r="C22" s="3">
        <f t="shared" si="0"/>
        <v>2.1968350629759659E-3</v>
      </c>
      <c r="D22" s="1">
        <f t="shared" si="1"/>
        <v>0</v>
      </c>
    </row>
    <row r="23" spans="1:4" x14ac:dyDescent="0.25">
      <c r="A23" s="5">
        <v>43010</v>
      </c>
      <c r="B23" s="2">
        <v>396.712402</v>
      </c>
      <c r="C23" s="3">
        <f t="shared" si="0"/>
        <v>6.3968409046637476E-3</v>
      </c>
      <c r="D23" s="1">
        <f t="shared" si="1"/>
        <v>0</v>
      </c>
    </row>
    <row r="24" spans="1:4" x14ac:dyDescent="0.25">
      <c r="A24" s="5">
        <v>43011</v>
      </c>
      <c r="B24" s="2">
        <v>397.453033</v>
      </c>
      <c r="C24" s="3">
        <f t="shared" si="0"/>
        <v>1.8669217202844646E-3</v>
      </c>
      <c r="D24" s="1">
        <f t="shared" si="1"/>
        <v>0</v>
      </c>
    </row>
    <row r="25" spans="1:4" x14ac:dyDescent="0.25">
      <c r="A25" s="5">
        <v>43012</v>
      </c>
      <c r="B25" s="2">
        <v>403.73056000000003</v>
      </c>
      <c r="C25" s="3">
        <f t="shared" si="0"/>
        <v>1.579438695590496E-2</v>
      </c>
      <c r="D25" s="1">
        <f t="shared" si="1"/>
        <v>0</v>
      </c>
    </row>
    <row r="26" spans="1:4" x14ac:dyDescent="0.25">
      <c r="A26" s="5">
        <v>43013</v>
      </c>
      <c r="B26" s="2">
        <v>409.47909499999997</v>
      </c>
      <c r="C26" s="3">
        <f t="shared" si="0"/>
        <v>1.4238543151154914E-2</v>
      </c>
      <c r="D26" s="1">
        <f t="shared" si="1"/>
        <v>0</v>
      </c>
    </row>
    <row r="27" spans="1:4" x14ac:dyDescent="0.25">
      <c r="A27" s="5">
        <v>43014</v>
      </c>
      <c r="B27" s="2">
        <v>408.41220099999998</v>
      </c>
      <c r="C27" s="3">
        <f t="shared" si="0"/>
        <v>-2.6054907638203284E-3</v>
      </c>
      <c r="D27" s="1">
        <f t="shared" si="1"/>
        <v>0</v>
      </c>
    </row>
    <row r="28" spans="1:4" x14ac:dyDescent="0.25">
      <c r="A28" s="5">
        <v>43017</v>
      </c>
      <c r="B28" s="2">
        <v>407.73339800000002</v>
      </c>
      <c r="C28" s="3">
        <f t="shared" si="0"/>
        <v>-1.6620536760113547E-3</v>
      </c>
      <c r="D28" s="1">
        <f t="shared" si="1"/>
        <v>0</v>
      </c>
    </row>
    <row r="29" spans="1:4" x14ac:dyDescent="0.25">
      <c r="A29" s="5">
        <v>43018</v>
      </c>
      <c r="B29" s="2">
        <v>410.41375699999998</v>
      </c>
      <c r="C29" s="3">
        <f t="shared" si="0"/>
        <v>6.5738029142266008E-3</v>
      </c>
      <c r="D29" s="1">
        <f t="shared" si="1"/>
        <v>0</v>
      </c>
    </row>
    <row r="30" spans="1:4" x14ac:dyDescent="0.25">
      <c r="A30" s="5">
        <v>43019</v>
      </c>
      <c r="B30" s="2">
        <v>417.855164</v>
      </c>
      <c r="C30" s="3">
        <f t="shared" si="0"/>
        <v>1.8131475548954334E-2</v>
      </c>
      <c r="D30" s="1">
        <f t="shared" si="1"/>
        <v>0</v>
      </c>
    </row>
    <row r="31" spans="1:4" x14ac:dyDescent="0.25">
      <c r="A31" s="5">
        <v>43020</v>
      </c>
      <c r="B31" s="2">
        <v>423.72714200000001</v>
      </c>
      <c r="C31" s="3">
        <f t="shared" si="0"/>
        <v>1.4052663472647664E-2</v>
      </c>
      <c r="D31" s="1">
        <f t="shared" si="1"/>
        <v>0</v>
      </c>
    </row>
    <row r="32" spans="1:4" x14ac:dyDescent="0.25">
      <c r="A32" s="5">
        <v>43021</v>
      </c>
      <c r="B32" s="2">
        <v>419.23049900000001</v>
      </c>
      <c r="C32" s="3">
        <f t="shared" si="0"/>
        <v>-1.0612119343537341E-2</v>
      </c>
      <c r="D32" s="1">
        <f t="shared" si="1"/>
        <v>0</v>
      </c>
    </row>
    <row r="33" spans="1:4" x14ac:dyDescent="0.25">
      <c r="A33" s="5">
        <v>43024</v>
      </c>
      <c r="B33" s="2">
        <v>421.40829500000001</v>
      </c>
      <c r="C33" s="3">
        <f t="shared" si="0"/>
        <v>5.1947461007602058E-3</v>
      </c>
      <c r="D33" s="1">
        <f t="shared" si="1"/>
        <v>0</v>
      </c>
    </row>
    <row r="34" spans="1:4" x14ac:dyDescent="0.25">
      <c r="A34" s="5">
        <v>43025</v>
      </c>
      <c r="B34" s="2">
        <v>419.28344700000002</v>
      </c>
      <c r="C34" s="3">
        <f t="shared" si="0"/>
        <v>-5.0422548042153847E-3</v>
      </c>
      <c r="D34" s="1">
        <f t="shared" si="1"/>
        <v>0</v>
      </c>
    </row>
    <row r="35" spans="1:4" x14ac:dyDescent="0.25">
      <c r="A35" s="5">
        <v>43026</v>
      </c>
      <c r="B35" s="2">
        <v>421.002747</v>
      </c>
      <c r="C35" s="3">
        <f t="shared" si="0"/>
        <v>4.100567318604309E-3</v>
      </c>
      <c r="D35" s="1">
        <f t="shared" si="1"/>
        <v>0</v>
      </c>
    </row>
    <row r="36" spans="1:4" x14ac:dyDescent="0.25">
      <c r="A36" s="5">
        <v>43027</v>
      </c>
      <c r="B36" s="2">
        <v>420.37677000000002</v>
      </c>
      <c r="C36" s="3">
        <f t="shared" si="0"/>
        <v>-1.4868715334058757E-3</v>
      </c>
      <c r="D36" s="1">
        <f t="shared" si="1"/>
        <v>0</v>
      </c>
    </row>
    <row r="37" spans="1:4" x14ac:dyDescent="0.25">
      <c r="A37" s="5">
        <v>43028</v>
      </c>
      <c r="B37" s="2">
        <v>420.22680700000001</v>
      </c>
      <c r="C37" s="3">
        <f t="shared" si="0"/>
        <v>-3.5673474535713456E-4</v>
      </c>
      <c r="D37" s="1">
        <f t="shared" si="1"/>
        <v>0</v>
      </c>
    </row>
    <row r="38" spans="1:4" x14ac:dyDescent="0.25">
      <c r="A38" s="5">
        <v>43031</v>
      </c>
      <c r="B38" s="2">
        <v>418.260651</v>
      </c>
      <c r="C38" s="3">
        <f t="shared" si="0"/>
        <v>-4.6787971810661189E-3</v>
      </c>
      <c r="D38" s="1">
        <f t="shared" si="1"/>
        <v>0</v>
      </c>
    </row>
    <row r="39" spans="1:4" x14ac:dyDescent="0.25">
      <c r="A39" s="5">
        <v>43032</v>
      </c>
      <c r="B39" s="2">
        <v>417.66995200000002</v>
      </c>
      <c r="C39" s="3">
        <f t="shared" si="0"/>
        <v>-1.412274854418416E-3</v>
      </c>
      <c r="D39" s="1">
        <f t="shared" si="1"/>
        <v>0</v>
      </c>
    </row>
    <row r="40" spans="1:4" x14ac:dyDescent="0.25">
      <c r="A40" s="5">
        <v>43033</v>
      </c>
      <c r="B40" s="2">
        <v>413.64068600000002</v>
      </c>
      <c r="C40" s="3">
        <f t="shared" si="0"/>
        <v>-9.6470095124295829E-3</v>
      </c>
      <c r="D40" s="1">
        <f t="shared" si="1"/>
        <v>0</v>
      </c>
    </row>
    <row r="41" spans="1:4" x14ac:dyDescent="0.25">
      <c r="A41" s="5">
        <v>43034</v>
      </c>
      <c r="B41" s="2">
        <v>417.45837399999999</v>
      </c>
      <c r="C41" s="3">
        <f t="shared" si="0"/>
        <v>9.2294789396030197E-3</v>
      </c>
      <c r="D41" s="1">
        <f t="shared" si="1"/>
        <v>0</v>
      </c>
    </row>
    <row r="42" spans="1:4" x14ac:dyDescent="0.25">
      <c r="A42" s="5">
        <v>43035</v>
      </c>
      <c r="B42" s="2">
        <v>418.91314699999998</v>
      </c>
      <c r="C42" s="3">
        <f t="shared" si="0"/>
        <v>3.4848336758959153E-3</v>
      </c>
      <c r="D42" s="1">
        <f t="shared" si="1"/>
        <v>0</v>
      </c>
    </row>
    <row r="43" spans="1:4" x14ac:dyDescent="0.25">
      <c r="A43" s="5">
        <v>43038</v>
      </c>
      <c r="B43" s="2">
        <v>416.40917999999999</v>
      </c>
      <c r="C43" s="3">
        <f t="shared" si="0"/>
        <v>-5.9772939043137852E-3</v>
      </c>
      <c r="D43" s="1">
        <f t="shared" si="1"/>
        <v>0</v>
      </c>
    </row>
    <row r="44" spans="1:4" x14ac:dyDescent="0.25">
      <c r="A44" s="5">
        <v>43039</v>
      </c>
      <c r="B44" s="2">
        <v>415.121826</v>
      </c>
      <c r="C44" s="3">
        <f t="shared" si="0"/>
        <v>-3.091560085202727E-3</v>
      </c>
      <c r="D44" s="1">
        <f t="shared" si="1"/>
        <v>0</v>
      </c>
    </row>
    <row r="45" spans="1:4" x14ac:dyDescent="0.25">
      <c r="A45" s="5">
        <v>43040</v>
      </c>
      <c r="B45" s="2">
        <v>413.76416</v>
      </c>
      <c r="C45" s="3">
        <f t="shared" si="0"/>
        <v>-3.2705242532826695E-3</v>
      </c>
      <c r="D45" s="1">
        <f t="shared" si="1"/>
        <v>0</v>
      </c>
    </row>
    <row r="46" spans="1:4" x14ac:dyDescent="0.25">
      <c r="A46" s="5">
        <v>43041</v>
      </c>
      <c r="B46" s="2">
        <v>418.72799700000002</v>
      </c>
      <c r="C46" s="3">
        <f t="shared" si="0"/>
        <v>1.1996778551337073E-2</v>
      </c>
      <c r="D46" s="1">
        <f t="shared" si="1"/>
        <v>0</v>
      </c>
    </row>
    <row r="47" spans="1:4" x14ac:dyDescent="0.25">
      <c r="A47" s="5">
        <v>43042</v>
      </c>
      <c r="B47" s="2">
        <v>422.422211</v>
      </c>
      <c r="C47" s="3">
        <f t="shared" si="0"/>
        <v>8.8224671540173549E-3</v>
      </c>
      <c r="D47" s="1">
        <f t="shared" si="1"/>
        <v>0</v>
      </c>
    </row>
    <row r="48" spans="1:4" x14ac:dyDescent="0.25">
      <c r="A48" s="5">
        <v>43045</v>
      </c>
      <c r="B48" s="2">
        <v>419.33639499999998</v>
      </c>
      <c r="C48" s="3">
        <f t="shared" si="0"/>
        <v>-7.3050514855621529E-3</v>
      </c>
      <c r="D48" s="1">
        <f t="shared" si="1"/>
        <v>0</v>
      </c>
    </row>
    <row r="49" spans="1:4" x14ac:dyDescent="0.25">
      <c r="A49" s="5">
        <v>43046</v>
      </c>
      <c r="B49" s="2">
        <v>417.36138899999997</v>
      </c>
      <c r="C49" s="3">
        <f t="shared" si="0"/>
        <v>-4.7098368363661658E-3</v>
      </c>
      <c r="D49" s="1">
        <f t="shared" si="1"/>
        <v>0</v>
      </c>
    </row>
    <row r="50" spans="1:4" x14ac:dyDescent="0.25">
      <c r="A50" s="5">
        <v>43047</v>
      </c>
      <c r="B50" s="2">
        <v>416.32983400000001</v>
      </c>
      <c r="C50" s="3">
        <f t="shared" si="0"/>
        <v>-2.4716109999336489E-3</v>
      </c>
      <c r="D50" s="1">
        <f t="shared" si="1"/>
        <v>0</v>
      </c>
    </row>
    <row r="51" spans="1:4" x14ac:dyDescent="0.25">
      <c r="A51" s="5">
        <v>43048</v>
      </c>
      <c r="B51" s="2">
        <v>411.392426</v>
      </c>
      <c r="C51" s="3">
        <f t="shared" si="0"/>
        <v>-1.1859366292736095E-2</v>
      </c>
      <c r="D51" s="1">
        <f t="shared" si="1"/>
        <v>0</v>
      </c>
    </row>
    <row r="52" spans="1:4" x14ac:dyDescent="0.25">
      <c r="A52" s="5">
        <v>43049</v>
      </c>
      <c r="B52" s="2">
        <v>410.71346999999997</v>
      </c>
      <c r="C52" s="3">
        <f t="shared" si="0"/>
        <v>-1.650385269854282E-3</v>
      </c>
      <c r="D52" s="1">
        <f t="shared" si="1"/>
        <v>0</v>
      </c>
    </row>
    <row r="53" spans="1:4" x14ac:dyDescent="0.25">
      <c r="A53" s="5">
        <v>43052</v>
      </c>
      <c r="B53" s="2">
        <v>410.07867399999998</v>
      </c>
      <c r="C53" s="3">
        <f t="shared" si="0"/>
        <v>-1.545593330552264E-3</v>
      </c>
      <c r="D53" s="1">
        <f t="shared" si="1"/>
        <v>0</v>
      </c>
    </row>
    <row r="54" spans="1:4" x14ac:dyDescent="0.25">
      <c r="A54" s="5">
        <v>43053</v>
      </c>
      <c r="B54" s="2">
        <v>414.78686499999998</v>
      </c>
      <c r="C54" s="3">
        <f t="shared" si="0"/>
        <v>1.1481189582660534E-2</v>
      </c>
      <c r="D54" s="1">
        <f t="shared" si="1"/>
        <v>0</v>
      </c>
    </row>
    <row r="55" spans="1:4" x14ac:dyDescent="0.25">
      <c r="A55" s="5">
        <v>43054</v>
      </c>
      <c r="B55" s="2">
        <v>414.830872</v>
      </c>
      <c r="C55" s="3">
        <f t="shared" si="0"/>
        <v>1.0609545217876715E-4</v>
      </c>
      <c r="D55" s="1">
        <f t="shared" si="1"/>
        <v>0</v>
      </c>
    </row>
    <row r="56" spans="1:4" x14ac:dyDescent="0.25">
      <c r="A56" s="5">
        <v>43055</v>
      </c>
      <c r="B56" s="2">
        <v>417.93450899999999</v>
      </c>
      <c r="C56" s="3">
        <f t="shared" si="0"/>
        <v>7.4816924426011067E-3</v>
      </c>
      <c r="D56" s="1">
        <f t="shared" si="1"/>
        <v>0</v>
      </c>
    </row>
    <row r="57" spans="1:4" x14ac:dyDescent="0.25">
      <c r="A57" s="5">
        <v>43056</v>
      </c>
      <c r="B57" s="2">
        <v>417.90802000000002</v>
      </c>
      <c r="C57" s="3">
        <f t="shared" si="0"/>
        <v>-6.338074370393354E-5</v>
      </c>
      <c r="D57" s="1">
        <f t="shared" si="1"/>
        <v>0</v>
      </c>
    </row>
    <row r="58" spans="1:4" x14ac:dyDescent="0.25">
      <c r="A58" s="5">
        <v>43059</v>
      </c>
      <c r="B58" s="2">
        <v>418.59570300000001</v>
      </c>
      <c r="C58" s="3">
        <f t="shared" si="0"/>
        <v>1.6455367379644148E-3</v>
      </c>
      <c r="D58" s="1">
        <f t="shared" si="1"/>
        <v>0</v>
      </c>
    </row>
    <row r="59" spans="1:4" x14ac:dyDescent="0.25">
      <c r="A59" s="5">
        <v>43060</v>
      </c>
      <c r="B59" s="2">
        <v>424.40594499999997</v>
      </c>
      <c r="C59" s="3">
        <f t="shared" si="0"/>
        <v>1.3880319263573471E-2</v>
      </c>
      <c r="D59" s="1">
        <f t="shared" si="1"/>
        <v>0</v>
      </c>
    </row>
    <row r="60" spans="1:4" x14ac:dyDescent="0.25">
      <c r="A60" s="5">
        <v>43061</v>
      </c>
      <c r="B60" s="2">
        <v>422.2724</v>
      </c>
      <c r="C60" s="3">
        <f t="shared" si="0"/>
        <v>-5.0271326901416558E-3</v>
      </c>
      <c r="D60" s="1">
        <f t="shared" si="1"/>
        <v>0</v>
      </c>
    </row>
    <row r="61" spans="1:4" x14ac:dyDescent="0.25">
      <c r="A61" s="5">
        <v>43063</v>
      </c>
      <c r="B61" s="2">
        <v>422.97766100000001</v>
      </c>
      <c r="C61" s="3">
        <f t="shared" si="0"/>
        <v>1.6701565150836206E-3</v>
      </c>
      <c r="D61" s="1">
        <f t="shared" si="1"/>
        <v>0</v>
      </c>
    </row>
    <row r="62" spans="1:4" x14ac:dyDescent="0.25">
      <c r="A62" s="5">
        <v>43066</v>
      </c>
      <c r="B62" s="2">
        <v>424.93502799999999</v>
      </c>
      <c r="C62" s="3">
        <f t="shared" si="0"/>
        <v>4.6275895407157375E-3</v>
      </c>
      <c r="D62" s="1">
        <f t="shared" si="1"/>
        <v>0</v>
      </c>
    </row>
    <row r="63" spans="1:4" x14ac:dyDescent="0.25">
      <c r="A63" s="5">
        <v>43067</v>
      </c>
      <c r="B63" s="2">
        <v>434.72167999999999</v>
      </c>
      <c r="C63" s="3">
        <f t="shared" si="0"/>
        <v>2.3030937331906642E-2</v>
      </c>
      <c r="D63" s="1">
        <f t="shared" si="1"/>
        <v>0</v>
      </c>
    </row>
    <row r="64" spans="1:4" x14ac:dyDescent="0.25">
      <c r="A64" s="5">
        <v>43068</v>
      </c>
      <c r="B64" s="2">
        <v>441.56347699999998</v>
      </c>
      <c r="C64" s="3">
        <f t="shared" si="0"/>
        <v>1.5738338607819147E-2</v>
      </c>
      <c r="D64" s="1">
        <f t="shared" si="1"/>
        <v>0</v>
      </c>
    </row>
    <row r="65" spans="1:4" x14ac:dyDescent="0.25">
      <c r="A65" s="5">
        <v>43069</v>
      </c>
      <c r="B65" s="2">
        <v>441.88974000000002</v>
      </c>
      <c r="C65" s="3">
        <f t="shared" si="0"/>
        <v>7.388813092439328E-4</v>
      </c>
      <c r="D65" s="1">
        <f t="shared" si="1"/>
        <v>0</v>
      </c>
    </row>
    <row r="66" spans="1:4" x14ac:dyDescent="0.25">
      <c r="A66" s="5">
        <v>43070</v>
      </c>
      <c r="B66" s="2">
        <v>444.89364599999999</v>
      </c>
      <c r="C66" s="3">
        <f t="shared" si="0"/>
        <v>6.7978631954659363E-3</v>
      </c>
      <c r="D66" s="1">
        <f t="shared" si="1"/>
        <v>0</v>
      </c>
    </row>
    <row r="67" spans="1:4" x14ac:dyDescent="0.25">
      <c r="A67" s="5">
        <v>43073</v>
      </c>
      <c r="B67" s="2">
        <v>455.012878</v>
      </c>
      <c r="C67" s="3">
        <f t="shared" si="0"/>
        <v>2.2745283262598059E-2</v>
      </c>
      <c r="D67" s="1">
        <f t="shared" si="1"/>
        <v>0</v>
      </c>
    </row>
    <row r="68" spans="1:4" x14ac:dyDescent="0.25">
      <c r="A68" s="5">
        <v>43074</v>
      </c>
      <c r="B68" s="2">
        <v>453.79003899999998</v>
      </c>
      <c r="C68" s="3">
        <f t="shared" ref="C68:C131" si="2">B68/B67-1</f>
        <v>-2.6874821771528667E-3</v>
      </c>
      <c r="D68" s="1">
        <f t="shared" ref="D68:D131" si="3">IF(C68&lt;H$5,1,0)</f>
        <v>0</v>
      </c>
    </row>
    <row r="69" spans="1:4" x14ac:dyDescent="0.25">
      <c r="A69" s="5">
        <v>43075</v>
      </c>
      <c r="B69" s="2">
        <v>453.52423099999999</v>
      </c>
      <c r="C69" s="3">
        <f t="shared" si="2"/>
        <v>-5.8575106801761478E-4</v>
      </c>
      <c r="D69" s="1">
        <f t="shared" si="3"/>
        <v>0</v>
      </c>
    </row>
    <row r="70" spans="1:4" x14ac:dyDescent="0.25">
      <c r="A70" s="5">
        <v>43076</v>
      </c>
      <c r="B70" s="2">
        <v>454.04702800000001</v>
      </c>
      <c r="C70" s="3">
        <f t="shared" si="2"/>
        <v>1.1527432588271935E-3</v>
      </c>
      <c r="D70" s="1">
        <f t="shared" si="3"/>
        <v>0</v>
      </c>
    </row>
    <row r="71" spans="1:4" x14ac:dyDescent="0.25">
      <c r="A71" s="5">
        <v>43077</v>
      </c>
      <c r="B71" s="2">
        <v>456.77633700000001</v>
      </c>
      <c r="C71" s="3">
        <f t="shared" si="2"/>
        <v>6.011071170363369E-3</v>
      </c>
      <c r="D71" s="1">
        <f t="shared" si="3"/>
        <v>0</v>
      </c>
    </row>
    <row r="72" spans="1:4" x14ac:dyDescent="0.25">
      <c r="A72" s="5">
        <v>43080</v>
      </c>
      <c r="B72" s="2">
        <v>453.79894999999999</v>
      </c>
      <c r="C72" s="3">
        <f t="shared" si="2"/>
        <v>-6.518260161099465E-3</v>
      </c>
      <c r="D72" s="1">
        <f t="shared" si="3"/>
        <v>0</v>
      </c>
    </row>
    <row r="73" spans="1:4" x14ac:dyDescent="0.25">
      <c r="A73" s="5">
        <v>43081</v>
      </c>
      <c r="B73" s="2">
        <v>458.76110799999998</v>
      </c>
      <c r="C73" s="3">
        <f t="shared" si="2"/>
        <v>1.0934705776644016E-2</v>
      </c>
      <c r="D73" s="1">
        <f t="shared" si="3"/>
        <v>0</v>
      </c>
    </row>
    <row r="74" spans="1:4" x14ac:dyDescent="0.25">
      <c r="A74" s="5">
        <v>43082</v>
      </c>
      <c r="B74" s="2">
        <v>454.17111199999999</v>
      </c>
      <c r="C74" s="3">
        <f t="shared" si="2"/>
        <v>-1.0005198609817634E-2</v>
      </c>
      <c r="D74" s="1">
        <f t="shared" si="3"/>
        <v>0</v>
      </c>
    </row>
    <row r="75" spans="1:4" x14ac:dyDescent="0.25">
      <c r="A75" s="5">
        <v>43083</v>
      </c>
      <c r="B75" s="2">
        <v>449.031677</v>
      </c>
      <c r="C75" s="3">
        <f t="shared" si="2"/>
        <v>-1.1316076395453289E-2</v>
      </c>
      <c r="D75" s="1">
        <f t="shared" si="3"/>
        <v>0</v>
      </c>
    </row>
    <row r="76" spans="1:4" x14ac:dyDescent="0.25">
      <c r="A76" s="5">
        <v>43084</v>
      </c>
      <c r="B76" s="2">
        <v>453.56854199999998</v>
      </c>
      <c r="C76" s="3">
        <f t="shared" si="2"/>
        <v>1.0103663577391675E-2</v>
      </c>
      <c r="D76" s="1">
        <f t="shared" si="3"/>
        <v>0</v>
      </c>
    </row>
    <row r="77" spans="1:4" x14ac:dyDescent="0.25">
      <c r="A77" s="5">
        <v>43087</v>
      </c>
      <c r="B77" s="2">
        <v>459.76242100000002</v>
      </c>
      <c r="C77" s="3">
        <f t="shared" si="2"/>
        <v>1.3655883127803081E-2</v>
      </c>
      <c r="D77" s="1">
        <f t="shared" si="3"/>
        <v>0</v>
      </c>
    </row>
    <row r="78" spans="1:4" x14ac:dyDescent="0.25">
      <c r="A78" s="5">
        <v>43088</v>
      </c>
      <c r="B78" s="2">
        <v>457.06866500000001</v>
      </c>
      <c r="C78" s="3">
        <f t="shared" si="2"/>
        <v>-5.859017346700468E-3</v>
      </c>
      <c r="D78" s="1">
        <f t="shared" si="3"/>
        <v>0</v>
      </c>
    </row>
    <row r="79" spans="1:4" x14ac:dyDescent="0.25">
      <c r="A79" s="5">
        <v>43089</v>
      </c>
      <c r="B79" s="2">
        <v>455.94323700000001</v>
      </c>
      <c r="C79" s="3">
        <f t="shared" si="2"/>
        <v>-2.4622733654252604E-3</v>
      </c>
      <c r="D79" s="1">
        <f t="shared" si="3"/>
        <v>0</v>
      </c>
    </row>
    <row r="80" spans="1:4" x14ac:dyDescent="0.25">
      <c r="A80" s="5">
        <v>43090</v>
      </c>
      <c r="B80" s="2">
        <v>455.09262100000001</v>
      </c>
      <c r="C80" s="3">
        <f t="shared" si="2"/>
        <v>-1.8656181975564845E-3</v>
      </c>
      <c r="D80" s="1">
        <f t="shared" si="3"/>
        <v>0</v>
      </c>
    </row>
    <row r="81" spans="1:4" x14ac:dyDescent="0.25">
      <c r="A81" s="5">
        <v>43091</v>
      </c>
      <c r="B81" s="2">
        <v>453.79003899999998</v>
      </c>
      <c r="C81" s="3">
        <f t="shared" si="2"/>
        <v>-2.8622349383248258E-3</v>
      </c>
      <c r="D81" s="1">
        <f t="shared" si="3"/>
        <v>0</v>
      </c>
    </row>
    <row r="82" spans="1:4" x14ac:dyDescent="0.25">
      <c r="A82" s="5">
        <v>43095</v>
      </c>
      <c r="B82" s="2">
        <v>455.20779399999998</v>
      </c>
      <c r="C82" s="3">
        <f t="shared" si="2"/>
        <v>3.1242532408253254E-3</v>
      </c>
      <c r="D82" s="1">
        <f t="shared" si="3"/>
        <v>0</v>
      </c>
    </row>
    <row r="83" spans="1:4" x14ac:dyDescent="0.25">
      <c r="A83" s="5">
        <v>43096</v>
      </c>
      <c r="B83" s="2">
        <v>455.73956299999998</v>
      </c>
      <c r="C83" s="3">
        <f t="shared" si="2"/>
        <v>1.1681895762971628E-3</v>
      </c>
      <c r="D83" s="1">
        <f t="shared" si="3"/>
        <v>0</v>
      </c>
    </row>
    <row r="84" spans="1:4" x14ac:dyDescent="0.25">
      <c r="A84" s="5">
        <v>43097</v>
      </c>
      <c r="B84" s="2">
        <v>458.98260499999998</v>
      </c>
      <c r="C84" s="3">
        <f t="shared" si="2"/>
        <v>7.1159983975321861E-3</v>
      </c>
      <c r="D84" s="1">
        <f t="shared" si="3"/>
        <v>0</v>
      </c>
    </row>
    <row r="85" spans="1:4" x14ac:dyDescent="0.25">
      <c r="A85" s="5">
        <v>43098</v>
      </c>
      <c r="B85" s="2">
        <v>455.198914</v>
      </c>
      <c r="C85" s="3">
        <f t="shared" si="2"/>
        <v>-8.243647926482911E-3</v>
      </c>
      <c r="D85" s="1">
        <f t="shared" si="3"/>
        <v>0</v>
      </c>
    </row>
    <row r="86" spans="1:4" x14ac:dyDescent="0.25">
      <c r="A86" s="5">
        <v>43102</v>
      </c>
      <c r="B86" s="2">
        <v>450.99883999999997</v>
      </c>
      <c r="C86" s="3">
        <f t="shared" si="2"/>
        <v>-9.2268981116242488E-3</v>
      </c>
      <c r="D86" s="1">
        <f t="shared" si="3"/>
        <v>0</v>
      </c>
    </row>
    <row r="87" spans="1:4" x14ac:dyDescent="0.25">
      <c r="A87" s="5">
        <v>43103</v>
      </c>
      <c r="B87" s="2">
        <v>455.757294</v>
      </c>
      <c r="C87" s="3">
        <f t="shared" si="2"/>
        <v>1.0550922924768669E-2</v>
      </c>
      <c r="D87" s="1">
        <f t="shared" si="3"/>
        <v>0</v>
      </c>
    </row>
    <row r="88" spans="1:4" x14ac:dyDescent="0.25">
      <c r="A88" s="5">
        <v>43104</v>
      </c>
      <c r="B88" s="2">
        <v>461.773865</v>
      </c>
      <c r="C88" s="3">
        <f t="shared" si="2"/>
        <v>1.3201261020300947E-2</v>
      </c>
      <c r="D88" s="1">
        <f t="shared" si="3"/>
        <v>0</v>
      </c>
    </row>
    <row r="89" spans="1:4" x14ac:dyDescent="0.25">
      <c r="A89" s="5">
        <v>43105</v>
      </c>
      <c r="B89" s="2">
        <v>465.70816000000002</v>
      </c>
      <c r="C89" s="3">
        <f t="shared" si="2"/>
        <v>8.5199603056791418E-3</v>
      </c>
      <c r="D89" s="1">
        <f t="shared" si="3"/>
        <v>0</v>
      </c>
    </row>
    <row r="90" spans="1:4" x14ac:dyDescent="0.25">
      <c r="A90" s="5">
        <v>43108</v>
      </c>
      <c r="B90" s="2">
        <v>469.18164100000001</v>
      </c>
      <c r="C90" s="3">
        <f t="shared" si="2"/>
        <v>7.4584928896241909E-3</v>
      </c>
      <c r="D90" s="1">
        <f t="shared" si="3"/>
        <v>0</v>
      </c>
    </row>
    <row r="91" spans="1:4" x14ac:dyDescent="0.25">
      <c r="A91" s="5">
        <v>43109</v>
      </c>
      <c r="B91" s="2">
        <v>473.12481700000001</v>
      </c>
      <c r="C91" s="3">
        <f t="shared" si="2"/>
        <v>8.4043697694471398E-3</v>
      </c>
      <c r="D91" s="1">
        <f t="shared" si="3"/>
        <v>0</v>
      </c>
    </row>
    <row r="92" spans="1:4" x14ac:dyDescent="0.25">
      <c r="A92" s="5">
        <v>43110</v>
      </c>
      <c r="B92" s="2">
        <v>471.024719</v>
      </c>
      <c r="C92" s="3">
        <f t="shared" si="2"/>
        <v>-4.4387821660177851E-3</v>
      </c>
      <c r="D92" s="1">
        <f t="shared" si="3"/>
        <v>0</v>
      </c>
    </row>
    <row r="93" spans="1:4" x14ac:dyDescent="0.25">
      <c r="A93" s="5">
        <v>43111</v>
      </c>
      <c r="B93" s="2">
        <v>476.65139799999997</v>
      </c>
      <c r="C93" s="3">
        <f t="shared" si="2"/>
        <v>1.194561298597141E-2</v>
      </c>
      <c r="D93" s="1">
        <f t="shared" si="3"/>
        <v>0</v>
      </c>
    </row>
    <row r="94" spans="1:4" x14ac:dyDescent="0.25">
      <c r="A94" s="5">
        <v>43112</v>
      </c>
      <c r="B94" s="2">
        <v>492.25582900000001</v>
      </c>
      <c r="C94" s="3">
        <f t="shared" si="2"/>
        <v>3.2737617188316914E-2</v>
      </c>
      <c r="D94" s="1">
        <f t="shared" si="3"/>
        <v>0</v>
      </c>
    </row>
    <row r="95" spans="1:4" x14ac:dyDescent="0.25">
      <c r="A95" s="5">
        <v>43116</v>
      </c>
      <c r="B95" s="2">
        <v>498.874908</v>
      </c>
      <c r="C95" s="3">
        <f t="shared" si="2"/>
        <v>1.3446420763460365E-2</v>
      </c>
      <c r="D95" s="1">
        <f t="shared" si="3"/>
        <v>0</v>
      </c>
    </row>
    <row r="96" spans="1:4" x14ac:dyDescent="0.25">
      <c r="A96" s="5">
        <v>43117</v>
      </c>
      <c r="B96" s="2">
        <v>510.846161</v>
      </c>
      <c r="C96" s="3">
        <f t="shared" si="2"/>
        <v>2.3996502546085097E-2</v>
      </c>
      <c r="D96" s="1">
        <f t="shared" si="3"/>
        <v>0</v>
      </c>
    </row>
    <row r="97" spans="1:4" x14ac:dyDescent="0.25">
      <c r="A97" s="5">
        <v>43118</v>
      </c>
      <c r="B97" s="2">
        <v>513.24743699999999</v>
      </c>
      <c r="C97" s="3">
        <f t="shared" si="2"/>
        <v>4.7005853881711968E-3</v>
      </c>
      <c r="D97" s="1">
        <f t="shared" si="3"/>
        <v>0</v>
      </c>
    </row>
    <row r="98" spans="1:4" x14ac:dyDescent="0.25">
      <c r="A98" s="5">
        <v>43119</v>
      </c>
      <c r="B98" s="2">
        <v>523.02996800000005</v>
      </c>
      <c r="C98" s="3">
        <f t="shared" si="2"/>
        <v>1.906006790249215E-2</v>
      </c>
      <c r="D98" s="1">
        <f t="shared" si="3"/>
        <v>0</v>
      </c>
    </row>
    <row r="99" spans="1:4" x14ac:dyDescent="0.25">
      <c r="A99" s="5">
        <v>43122</v>
      </c>
      <c r="B99" s="2">
        <v>525.68829300000004</v>
      </c>
      <c r="C99" s="3">
        <f t="shared" si="2"/>
        <v>5.0825481571641351E-3</v>
      </c>
      <c r="D99" s="1">
        <f t="shared" si="3"/>
        <v>0</v>
      </c>
    </row>
    <row r="100" spans="1:4" x14ac:dyDescent="0.25">
      <c r="A100" s="5">
        <v>43123</v>
      </c>
      <c r="B100" s="2">
        <v>522.51599099999999</v>
      </c>
      <c r="C100" s="3">
        <f t="shared" si="2"/>
        <v>-6.0345684738314365E-3</v>
      </c>
      <c r="D100" s="1">
        <f t="shared" si="3"/>
        <v>0</v>
      </c>
    </row>
    <row r="101" spans="1:4" x14ac:dyDescent="0.25">
      <c r="A101" s="5">
        <v>43124</v>
      </c>
      <c r="B101" s="2">
        <v>520.73492399999998</v>
      </c>
      <c r="C101" s="3">
        <f t="shared" si="2"/>
        <v>-3.4086363492749072E-3</v>
      </c>
      <c r="D101" s="1">
        <f t="shared" si="3"/>
        <v>0</v>
      </c>
    </row>
    <row r="102" spans="1:4" x14ac:dyDescent="0.25">
      <c r="A102" s="5">
        <v>43125</v>
      </c>
      <c r="B102" s="2">
        <v>509.95117199999999</v>
      </c>
      <c r="C102" s="3">
        <f t="shared" si="2"/>
        <v>-2.070871666752272E-2</v>
      </c>
      <c r="D102" s="1">
        <f t="shared" si="3"/>
        <v>0</v>
      </c>
    </row>
    <row r="103" spans="1:4" x14ac:dyDescent="0.25">
      <c r="A103" s="5">
        <v>43126</v>
      </c>
      <c r="B103" s="2">
        <v>519.964111</v>
      </c>
      <c r="C103" s="3">
        <f t="shared" si="2"/>
        <v>1.9635093612452748E-2</v>
      </c>
      <c r="D103" s="1">
        <f t="shared" si="3"/>
        <v>0</v>
      </c>
    </row>
    <row r="104" spans="1:4" x14ac:dyDescent="0.25">
      <c r="A104" s="5">
        <v>43129</v>
      </c>
      <c r="B104" s="2">
        <v>508.99429300000003</v>
      </c>
      <c r="C104" s="3">
        <f t="shared" si="2"/>
        <v>-2.1097259922233325E-2</v>
      </c>
      <c r="D104" s="1">
        <f t="shared" si="3"/>
        <v>0</v>
      </c>
    </row>
    <row r="105" spans="1:4" x14ac:dyDescent="0.25">
      <c r="A105" s="5">
        <v>43130</v>
      </c>
      <c r="B105" s="2">
        <v>498.24585000000002</v>
      </c>
      <c r="C105" s="3">
        <f t="shared" si="2"/>
        <v>-2.111702065783283E-2</v>
      </c>
      <c r="D105" s="1">
        <f t="shared" si="3"/>
        <v>0</v>
      </c>
    </row>
    <row r="106" spans="1:4" x14ac:dyDescent="0.25">
      <c r="A106" s="5">
        <v>43131</v>
      </c>
      <c r="B106" s="2">
        <v>497.81158399999998</v>
      </c>
      <c r="C106" s="3">
        <f t="shared" si="2"/>
        <v>-8.7158979849011331E-4</v>
      </c>
      <c r="D106" s="1">
        <f t="shared" si="3"/>
        <v>0</v>
      </c>
    </row>
    <row r="107" spans="1:4" x14ac:dyDescent="0.25">
      <c r="A107" s="5">
        <v>43132</v>
      </c>
      <c r="B107" s="2">
        <v>500.81549100000001</v>
      </c>
      <c r="C107" s="3">
        <f t="shared" si="2"/>
        <v>6.0342247881479683E-3</v>
      </c>
      <c r="D107" s="1">
        <f t="shared" si="3"/>
        <v>0</v>
      </c>
    </row>
    <row r="108" spans="1:4" x14ac:dyDescent="0.25">
      <c r="A108" s="5">
        <v>43133</v>
      </c>
      <c r="B108" s="2">
        <v>485.86685199999999</v>
      </c>
      <c r="C108" s="3">
        <f t="shared" si="2"/>
        <v>-2.9848595478050077E-2</v>
      </c>
      <c r="D108" s="1">
        <f t="shared" si="3"/>
        <v>1</v>
      </c>
    </row>
    <row r="109" spans="1:4" x14ac:dyDescent="0.25">
      <c r="A109" s="5">
        <v>43136</v>
      </c>
      <c r="B109" s="2">
        <v>465.17648300000002</v>
      </c>
      <c r="C109" s="3">
        <f t="shared" si="2"/>
        <v>-4.2584442455440352E-2</v>
      </c>
      <c r="D109" s="1">
        <f t="shared" si="3"/>
        <v>1</v>
      </c>
    </row>
    <row r="110" spans="1:4" x14ac:dyDescent="0.25">
      <c r="A110" s="5">
        <v>43137</v>
      </c>
      <c r="B110" s="2">
        <v>474.25900300000001</v>
      </c>
      <c r="C110" s="3">
        <f t="shared" si="2"/>
        <v>1.9524890728407573E-2</v>
      </c>
      <c r="D110" s="1">
        <f t="shared" si="3"/>
        <v>0</v>
      </c>
    </row>
    <row r="111" spans="1:4" x14ac:dyDescent="0.25">
      <c r="A111" s="5">
        <v>43138</v>
      </c>
      <c r="B111" s="2">
        <v>471.63619999999997</v>
      </c>
      <c r="C111" s="3">
        <f t="shared" si="2"/>
        <v>-5.5303177871354192E-3</v>
      </c>
      <c r="D111" s="1">
        <f t="shared" si="3"/>
        <v>0</v>
      </c>
    </row>
    <row r="112" spans="1:4" x14ac:dyDescent="0.25">
      <c r="A112" s="5">
        <v>43139</v>
      </c>
      <c r="B112" s="2">
        <v>451.36215199999998</v>
      </c>
      <c r="C112" s="3">
        <f t="shared" si="2"/>
        <v>-4.2986624012321339E-2</v>
      </c>
      <c r="D112" s="1">
        <f t="shared" si="3"/>
        <v>1</v>
      </c>
    </row>
    <row r="113" spans="1:4" x14ac:dyDescent="0.25">
      <c r="A113" s="5">
        <v>43140</v>
      </c>
      <c r="B113" s="2">
        <v>462.11050399999999</v>
      </c>
      <c r="C113" s="3">
        <f t="shared" si="2"/>
        <v>2.3813144173417511E-2</v>
      </c>
      <c r="D113" s="1">
        <f t="shared" si="3"/>
        <v>0</v>
      </c>
    </row>
    <row r="114" spans="1:4" x14ac:dyDescent="0.25">
      <c r="A114" s="5">
        <v>43143</v>
      </c>
      <c r="B114" s="2">
        <v>465.53979500000003</v>
      </c>
      <c r="C114" s="3">
        <f t="shared" si="2"/>
        <v>7.42093280788092E-3</v>
      </c>
      <c r="D114" s="1">
        <f t="shared" si="3"/>
        <v>0</v>
      </c>
    </row>
    <row r="115" spans="1:4" x14ac:dyDescent="0.25">
      <c r="A115" s="5">
        <v>43144</v>
      </c>
      <c r="B115" s="2">
        <v>461.897919</v>
      </c>
      <c r="C115" s="3">
        <f t="shared" si="2"/>
        <v>-7.8229101767767206E-3</v>
      </c>
      <c r="D115" s="1">
        <f t="shared" si="3"/>
        <v>0</v>
      </c>
    </row>
    <row r="116" spans="1:4" x14ac:dyDescent="0.25">
      <c r="A116" s="5">
        <v>43145</v>
      </c>
      <c r="B116" s="2">
        <v>478.44140599999997</v>
      </c>
      <c r="C116" s="3">
        <f t="shared" si="2"/>
        <v>3.5816327200209663E-2</v>
      </c>
      <c r="D116" s="1">
        <f t="shared" si="3"/>
        <v>0</v>
      </c>
    </row>
    <row r="117" spans="1:4" x14ac:dyDescent="0.25">
      <c r="A117" s="5">
        <v>43146</v>
      </c>
      <c r="B117" s="2">
        <v>479.07061800000002</v>
      </c>
      <c r="C117" s="3">
        <f t="shared" si="2"/>
        <v>1.3151286492123493E-3</v>
      </c>
      <c r="D117" s="1">
        <f t="shared" si="3"/>
        <v>0</v>
      </c>
    </row>
    <row r="118" spans="1:4" x14ac:dyDescent="0.25">
      <c r="A118" s="5">
        <v>43147</v>
      </c>
      <c r="B118" s="2">
        <v>479.46929899999998</v>
      </c>
      <c r="C118" s="3">
        <f t="shared" si="2"/>
        <v>8.3219672637069309E-4</v>
      </c>
      <c r="D118" s="1">
        <f t="shared" si="3"/>
        <v>0</v>
      </c>
    </row>
    <row r="119" spans="1:4" x14ac:dyDescent="0.25">
      <c r="A119" s="5">
        <v>43151</v>
      </c>
      <c r="B119" s="2">
        <v>480.79843099999999</v>
      </c>
      <c r="C119" s="3">
        <f t="shared" si="2"/>
        <v>2.7720898976684172E-3</v>
      </c>
      <c r="D119" s="1">
        <f t="shared" si="3"/>
        <v>0</v>
      </c>
    </row>
    <row r="120" spans="1:4" x14ac:dyDescent="0.25">
      <c r="A120" s="5">
        <v>43152</v>
      </c>
      <c r="B120" s="2">
        <v>481.64910900000001</v>
      </c>
      <c r="C120" s="3">
        <f t="shared" si="2"/>
        <v>1.769302778777293E-3</v>
      </c>
      <c r="D120" s="1">
        <f t="shared" si="3"/>
        <v>0</v>
      </c>
    </row>
    <row r="121" spans="1:4" x14ac:dyDescent="0.25">
      <c r="A121" s="5">
        <v>43153</v>
      </c>
      <c r="B121" s="2">
        <v>478.078125</v>
      </c>
      <c r="C121" s="3">
        <f t="shared" si="2"/>
        <v>-7.4140778697049381E-3</v>
      </c>
      <c r="D121" s="1">
        <f t="shared" si="3"/>
        <v>0</v>
      </c>
    </row>
    <row r="122" spans="1:4" x14ac:dyDescent="0.25">
      <c r="A122" s="5">
        <v>43154</v>
      </c>
      <c r="B122" s="2">
        <v>487.13412499999998</v>
      </c>
      <c r="C122" s="3">
        <f t="shared" si="2"/>
        <v>1.8942510703663817E-2</v>
      </c>
      <c r="D122" s="1">
        <f t="shared" si="3"/>
        <v>0</v>
      </c>
    </row>
    <row r="123" spans="1:4" x14ac:dyDescent="0.25">
      <c r="A123" s="5">
        <v>43157</v>
      </c>
      <c r="B123" s="2">
        <v>499.73434400000002</v>
      </c>
      <c r="C123" s="3">
        <f t="shared" si="2"/>
        <v>2.586601585343673E-2</v>
      </c>
      <c r="D123" s="1">
        <f t="shared" si="3"/>
        <v>0</v>
      </c>
    </row>
    <row r="124" spans="1:4" x14ac:dyDescent="0.25">
      <c r="A124" s="5">
        <v>43158</v>
      </c>
      <c r="B124" s="2">
        <v>489.810089</v>
      </c>
      <c r="C124" s="3">
        <f t="shared" si="2"/>
        <v>-1.9859061357608065E-2</v>
      </c>
      <c r="D124" s="1">
        <f t="shared" si="3"/>
        <v>0</v>
      </c>
    </row>
    <row r="125" spans="1:4" x14ac:dyDescent="0.25">
      <c r="A125" s="5">
        <v>43159</v>
      </c>
      <c r="B125" s="2">
        <v>486.850525</v>
      </c>
      <c r="C125" s="3">
        <f t="shared" si="2"/>
        <v>-6.042268353520952E-3</v>
      </c>
      <c r="D125" s="1">
        <f t="shared" si="3"/>
        <v>0</v>
      </c>
    </row>
    <row r="126" spans="1:4" x14ac:dyDescent="0.25">
      <c r="A126" s="5">
        <v>43160</v>
      </c>
      <c r="B126" s="2">
        <v>474.57809400000002</v>
      </c>
      <c r="C126" s="3">
        <f t="shared" si="2"/>
        <v>-2.5207800689955095E-2</v>
      </c>
      <c r="D126" s="1">
        <f t="shared" si="3"/>
        <v>1</v>
      </c>
    </row>
    <row r="127" spans="1:4" x14ac:dyDescent="0.25">
      <c r="A127" s="5">
        <v>43161</v>
      </c>
      <c r="B127" s="2">
        <v>476.35025000000002</v>
      </c>
      <c r="C127" s="3">
        <f t="shared" si="2"/>
        <v>3.7341715144567633E-3</v>
      </c>
      <c r="D127" s="1">
        <f t="shared" si="3"/>
        <v>0</v>
      </c>
    </row>
    <row r="128" spans="1:4" x14ac:dyDescent="0.25">
      <c r="A128" s="5">
        <v>43164</v>
      </c>
      <c r="B128" s="2">
        <v>483.15545700000001</v>
      </c>
      <c r="C128" s="3">
        <f t="shared" si="2"/>
        <v>1.4286141342426006E-2</v>
      </c>
      <c r="D128" s="1">
        <f t="shared" si="3"/>
        <v>0</v>
      </c>
    </row>
    <row r="129" spans="1:4" x14ac:dyDescent="0.25">
      <c r="A129" s="5">
        <v>43165</v>
      </c>
      <c r="B129" s="2">
        <v>488.749664</v>
      </c>
      <c r="C129" s="3">
        <f t="shared" si="2"/>
        <v>1.1578482492437203E-2</v>
      </c>
      <c r="D129" s="1">
        <f t="shared" si="3"/>
        <v>0</v>
      </c>
    </row>
    <row r="130" spans="1:4" x14ac:dyDescent="0.25">
      <c r="A130" s="5">
        <v>43166</v>
      </c>
      <c r="B130" s="2">
        <v>487.65408300000001</v>
      </c>
      <c r="C130" s="3">
        <f t="shared" si="2"/>
        <v>-2.2415994949921414E-3</v>
      </c>
      <c r="D130" s="1">
        <f t="shared" si="3"/>
        <v>0</v>
      </c>
    </row>
    <row r="131" spans="1:4" x14ac:dyDescent="0.25">
      <c r="A131" s="5">
        <v>43167</v>
      </c>
      <c r="B131" s="2">
        <v>492.96331800000002</v>
      </c>
      <c r="C131" s="3">
        <f t="shared" si="2"/>
        <v>1.0887297338593172E-2</v>
      </c>
      <c r="D131" s="1">
        <f t="shared" si="3"/>
        <v>0</v>
      </c>
    </row>
    <row r="132" spans="1:4" x14ac:dyDescent="0.25">
      <c r="A132" s="5">
        <v>43168</v>
      </c>
      <c r="B132" s="2">
        <v>514.15551800000003</v>
      </c>
      <c r="C132" s="3">
        <f t="shared" ref="C132:C195" si="4">B132/B131-1</f>
        <v>4.2989405552483761E-2</v>
      </c>
      <c r="D132" s="1">
        <f t="shared" ref="D132:D195" si="5">IF(C132&lt;H$5,1,0)</f>
        <v>0</v>
      </c>
    </row>
    <row r="133" spans="1:4" x14ac:dyDescent="0.25">
      <c r="A133" s="5">
        <v>43171</v>
      </c>
      <c r="B133" s="2">
        <v>509.35400399999997</v>
      </c>
      <c r="C133" s="3">
        <f t="shared" si="4"/>
        <v>-9.338641387487856E-3</v>
      </c>
      <c r="D133" s="1">
        <f t="shared" si="5"/>
        <v>0</v>
      </c>
    </row>
    <row r="134" spans="1:4" x14ac:dyDescent="0.25">
      <c r="A134" s="5">
        <v>43172</v>
      </c>
      <c r="B134" s="2">
        <v>502.46816999999999</v>
      </c>
      <c r="C134" s="3">
        <f t="shared" si="4"/>
        <v>-1.3518758949424114E-2</v>
      </c>
      <c r="D134" s="1">
        <f t="shared" si="5"/>
        <v>0</v>
      </c>
    </row>
    <row r="135" spans="1:4" x14ac:dyDescent="0.25">
      <c r="A135" s="5">
        <v>43173</v>
      </c>
      <c r="B135" s="2">
        <v>497.925049</v>
      </c>
      <c r="C135" s="3">
        <f t="shared" si="4"/>
        <v>-9.0416095411576247E-3</v>
      </c>
      <c r="D135" s="1">
        <f t="shared" si="5"/>
        <v>0</v>
      </c>
    </row>
    <row r="136" spans="1:4" x14ac:dyDescent="0.25">
      <c r="A136" s="5">
        <v>43174</v>
      </c>
      <c r="B136" s="2">
        <v>497.00744600000002</v>
      </c>
      <c r="C136" s="3">
        <f t="shared" si="4"/>
        <v>-1.8428536620980207E-3</v>
      </c>
      <c r="D136" s="1">
        <f t="shared" si="5"/>
        <v>0</v>
      </c>
    </row>
    <row r="137" spans="1:4" x14ac:dyDescent="0.25">
      <c r="A137" s="5">
        <v>43175</v>
      </c>
      <c r="B137" s="2">
        <v>502.111786</v>
      </c>
      <c r="C137" s="3">
        <f t="shared" si="4"/>
        <v>1.0270147944624552E-2</v>
      </c>
      <c r="D137" s="1">
        <f t="shared" si="5"/>
        <v>0</v>
      </c>
    </row>
    <row r="138" spans="1:4" x14ac:dyDescent="0.25">
      <c r="A138" s="5">
        <v>43178</v>
      </c>
      <c r="B138" s="2">
        <v>493.35519399999998</v>
      </c>
      <c r="C138" s="3">
        <f t="shared" si="4"/>
        <v>-1.7439526902481406E-2</v>
      </c>
      <c r="D138" s="1">
        <f t="shared" si="5"/>
        <v>0</v>
      </c>
    </row>
    <row r="139" spans="1:4" x14ac:dyDescent="0.25">
      <c r="A139" s="5">
        <v>43179</v>
      </c>
      <c r="B139" s="2">
        <v>496.64227299999999</v>
      </c>
      <c r="C139" s="3">
        <f t="shared" si="4"/>
        <v>6.6627027342089917E-3</v>
      </c>
      <c r="D139" s="1">
        <f t="shared" si="5"/>
        <v>0</v>
      </c>
    </row>
    <row r="140" spans="1:4" x14ac:dyDescent="0.25">
      <c r="A140" s="5">
        <v>43180</v>
      </c>
      <c r="B140" s="2">
        <v>502.55721999999997</v>
      </c>
      <c r="C140" s="3">
        <f t="shared" si="4"/>
        <v>1.1909874212419291E-2</v>
      </c>
      <c r="D140" s="1">
        <f t="shared" si="5"/>
        <v>0</v>
      </c>
    </row>
    <row r="141" spans="1:4" x14ac:dyDescent="0.25">
      <c r="A141" s="5">
        <v>43181</v>
      </c>
      <c r="B141" s="2">
        <v>480.51867700000003</v>
      </c>
      <c r="C141" s="3">
        <f t="shared" si="4"/>
        <v>-4.3852803467831825E-2</v>
      </c>
      <c r="D141" s="1">
        <f t="shared" si="5"/>
        <v>1</v>
      </c>
    </row>
    <row r="142" spans="1:4" x14ac:dyDescent="0.25">
      <c r="A142" s="5">
        <v>43182</v>
      </c>
      <c r="B142" s="2">
        <v>464.22582999999997</v>
      </c>
      <c r="C142" s="3">
        <f t="shared" si="4"/>
        <v>-3.3906792347220382E-2</v>
      </c>
      <c r="D142" s="1">
        <f t="shared" si="5"/>
        <v>1</v>
      </c>
    </row>
    <row r="143" spans="1:4" x14ac:dyDescent="0.25">
      <c r="A143" s="5">
        <v>43185</v>
      </c>
      <c r="B143" s="2">
        <v>481.67669699999999</v>
      </c>
      <c r="C143" s="3">
        <f t="shared" si="4"/>
        <v>3.7591331356982005E-2</v>
      </c>
      <c r="D143" s="1">
        <f t="shared" si="5"/>
        <v>0</v>
      </c>
    </row>
    <row r="144" spans="1:4" x14ac:dyDescent="0.25">
      <c r="A144" s="5">
        <v>43186</v>
      </c>
      <c r="B144" s="2">
        <v>474.006866</v>
      </c>
      <c r="C144" s="3">
        <f t="shared" si="4"/>
        <v>-1.5923192979377165E-2</v>
      </c>
      <c r="D144" s="1">
        <f t="shared" si="5"/>
        <v>0</v>
      </c>
    </row>
    <row r="145" spans="1:4" x14ac:dyDescent="0.25">
      <c r="A145" s="5">
        <v>43187</v>
      </c>
      <c r="B145" s="2">
        <v>470.37240600000001</v>
      </c>
      <c r="C145" s="3">
        <f t="shared" si="4"/>
        <v>-7.6675260649072818E-3</v>
      </c>
      <c r="D145" s="1">
        <f t="shared" si="5"/>
        <v>0</v>
      </c>
    </row>
    <row r="146" spans="1:4" x14ac:dyDescent="0.25">
      <c r="A146" s="5">
        <v>43188</v>
      </c>
      <c r="B146" s="2">
        <v>482.56744400000002</v>
      </c>
      <c r="C146" s="3">
        <f t="shared" si="4"/>
        <v>2.5926346538278855E-2</v>
      </c>
      <c r="D146" s="1">
        <f t="shared" si="5"/>
        <v>0</v>
      </c>
    </row>
    <row r="147" spans="1:4" x14ac:dyDescent="0.25">
      <c r="A147" s="5">
        <v>43192</v>
      </c>
      <c r="B147" s="2">
        <v>462.328461</v>
      </c>
      <c r="C147" s="3">
        <f t="shared" si="4"/>
        <v>-4.1940216339998337E-2</v>
      </c>
      <c r="D147" s="1">
        <f t="shared" si="5"/>
        <v>1</v>
      </c>
    </row>
    <row r="148" spans="1:4" x14ac:dyDescent="0.25">
      <c r="A148" s="5">
        <v>43193</v>
      </c>
      <c r="B148" s="2">
        <v>470.99597199999999</v>
      </c>
      <c r="C148" s="3">
        <f t="shared" si="4"/>
        <v>1.8747517687430326E-2</v>
      </c>
      <c r="D148" s="1">
        <f t="shared" si="5"/>
        <v>0</v>
      </c>
    </row>
    <row r="149" spans="1:4" x14ac:dyDescent="0.25">
      <c r="A149" s="5">
        <v>43194</v>
      </c>
      <c r="B149" s="2">
        <v>477.74826000000002</v>
      </c>
      <c r="C149" s="3">
        <f t="shared" si="4"/>
        <v>1.4336190543897009E-2</v>
      </c>
      <c r="D149" s="1">
        <f t="shared" si="5"/>
        <v>0</v>
      </c>
    </row>
    <row r="150" spans="1:4" x14ac:dyDescent="0.25">
      <c r="A150" s="5">
        <v>43195</v>
      </c>
      <c r="B150" s="2">
        <v>479.61007699999999</v>
      </c>
      <c r="C150" s="3">
        <f t="shared" si="4"/>
        <v>3.8970670453095657E-3</v>
      </c>
      <c r="D150" s="1">
        <f t="shared" si="5"/>
        <v>0</v>
      </c>
    </row>
    <row r="151" spans="1:4" x14ac:dyDescent="0.25">
      <c r="A151" s="5">
        <v>43196</v>
      </c>
      <c r="B151" s="2">
        <v>463.14801</v>
      </c>
      <c r="C151" s="3">
        <f t="shared" si="4"/>
        <v>-3.4323855543176962E-2</v>
      </c>
      <c r="D151" s="1">
        <f t="shared" si="5"/>
        <v>1</v>
      </c>
    </row>
    <row r="152" spans="1:4" x14ac:dyDescent="0.25">
      <c r="A152" s="5">
        <v>43199</v>
      </c>
      <c r="B152" s="2">
        <v>464.23474099999999</v>
      </c>
      <c r="C152" s="3">
        <f t="shared" si="4"/>
        <v>2.3464010997260587E-3</v>
      </c>
      <c r="D152" s="1">
        <f t="shared" si="5"/>
        <v>0</v>
      </c>
    </row>
    <row r="153" spans="1:4" x14ac:dyDescent="0.25">
      <c r="A153" s="5">
        <v>43200</v>
      </c>
      <c r="B153" s="2">
        <v>475.65490699999998</v>
      </c>
      <c r="C153" s="3">
        <f t="shared" si="4"/>
        <v>2.4599981413282457E-2</v>
      </c>
      <c r="D153" s="1">
        <f t="shared" si="5"/>
        <v>0</v>
      </c>
    </row>
    <row r="154" spans="1:4" x14ac:dyDescent="0.25">
      <c r="A154" s="5">
        <v>43201</v>
      </c>
      <c r="B154" s="2">
        <v>467.94949300000002</v>
      </c>
      <c r="C154" s="3">
        <f t="shared" si="4"/>
        <v>-1.6199589001612003E-2</v>
      </c>
      <c r="D154" s="1">
        <f t="shared" si="5"/>
        <v>0</v>
      </c>
    </row>
    <row r="155" spans="1:4" x14ac:dyDescent="0.25">
      <c r="A155" s="5">
        <v>43202</v>
      </c>
      <c r="B155" s="2">
        <v>474.80865499999999</v>
      </c>
      <c r="C155" s="3">
        <f t="shared" si="4"/>
        <v>1.4657910955360176E-2</v>
      </c>
      <c r="D155" s="1">
        <f t="shared" si="5"/>
        <v>0</v>
      </c>
    </row>
    <row r="156" spans="1:4" x14ac:dyDescent="0.25">
      <c r="A156" s="5">
        <v>43203</v>
      </c>
      <c r="B156" s="2">
        <v>467.46835299999998</v>
      </c>
      <c r="C156" s="3">
        <f t="shared" si="4"/>
        <v>-1.5459494941177931E-2</v>
      </c>
      <c r="D156" s="1">
        <f t="shared" si="5"/>
        <v>0</v>
      </c>
    </row>
    <row r="157" spans="1:4" x14ac:dyDescent="0.25">
      <c r="A157" s="5">
        <v>43206</v>
      </c>
      <c r="B157" s="2">
        <v>467.53961199999998</v>
      </c>
      <c r="C157" s="3">
        <f t="shared" si="4"/>
        <v>1.5243598746894627E-4</v>
      </c>
      <c r="D157" s="1">
        <f t="shared" si="5"/>
        <v>0</v>
      </c>
    </row>
    <row r="158" spans="1:4" x14ac:dyDescent="0.25">
      <c r="A158" s="5">
        <v>43207</v>
      </c>
      <c r="B158" s="2">
        <v>469.31243899999998</v>
      </c>
      <c r="C158" s="3">
        <f t="shared" si="4"/>
        <v>3.7918220285471094E-3</v>
      </c>
      <c r="D158" s="1">
        <f t="shared" si="5"/>
        <v>0</v>
      </c>
    </row>
    <row r="159" spans="1:4" x14ac:dyDescent="0.25">
      <c r="A159" s="5">
        <v>43208</v>
      </c>
      <c r="B159" s="2">
        <v>466.08755500000001</v>
      </c>
      <c r="C159" s="3">
        <f t="shared" si="4"/>
        <v>-6.871507618403383E-3</v>
      </c>
      <c r="D159" s="1">
        <f t="shared" si="5"/>
        <v>0</v>
      </c>
    </row>
    <row r="160" spans="1:4" x14ac:dyDescent="0.25">
      <c r="A160" s="5">
        <v>43209</v>
      </c>
      <c r="B160" s="2">
        <v>467.72674599999999</v>
      </c>
      <c r="C160" s="3">
        <f t="shared" si="4"/>
        <v>3.5169164729145219E-3</v>
      </c>
      <c r="D160" s="1">
        <f t="shared" si="5"/>
        <v>0</v>
      </c>
    </row>
    <row r="161" spans="1:4" x14ac:dyDescent="0.25">
      <c r="A161" s="5">
        <v>43210</v>
      </c>
      <c r="B161" s="2">
        <v>467.15652499999999</v>
      </c>
      <c r="C161" s="3">
        <f t="shared" si="4"/>
        <v>-1.2191327626152049E-3</v>
      </c>
      <c r="D161" s="1">
        <f t="shared" si="5"/>
        <v>0</v>
      </c>
    </row>
    <row r="162" spans="1:4" x14ac:dyDescent="0.25">
      <c r="A162" s="5">
        <v>43213</v>
      </c>
      <c r="B162" s="2">
        <v>463.08557100000002</v>
      </c>
      <c r="C162" s="3">
        <f t="shared" si="4"/>
        <v>-8.7143254608291754E-3</v>
      </c>
      <c r="D162" s="1">
        <f t="shared" si="5"/>
        <v>0</v>
      </c>
    </row>
    <row r="163" spans="1:4" x14ac:dyDescent="0.25">
      <c r="A163" s="5">
        <v>43214</v>
      </c>
      <c r="B163" s="2">
        <v>457.60717799999998</v>
      </c>
      <c r="C163" s="3">
        <f t="shared" si="4"/>
        <v>-1.183019584948386E-2</v>
      </c>
      <c r="D163" s="1">
        <f t="shared" si="5"/>
        <v>0</v>
      </c>
    </row>
    <row r="164" spans="1:4" x14ac:dyDescent="0.25">
      <c r="A164" s="5">
        <v>43215</v>
      </c>
      <c r="B164" s="2">
        <v>456.28872699999999</v>
      </c>
      <c r="C164" s="3">
        <f t="shared" si="4"/>
        <v>-2.8811851373536923E-3</v>
      </c>
      <c r="D164" s="1">
        <f t="shared" si="5"/>
        <v>0</v>
      </c>
    </row>
    <row r="165" spans="1:4" x14ac:dyDescent="0.25">
      <c r="A165" s="5">
        <v>43216</v>
      </c>
      <c r="B165" s="2">
        <v>465.64211999999998</v>
      </c>
      <c r="C165" s="3">
        <f t="shared" si="4"/>
        <v>2.0498847432625755E-2</v>
      </c>
      <c r="D165" s="1">
        <f t="shared" si="5"/>
        <v>0</v>
      </c>
    </row>
    <row r="166" spans="1:4" x14ac:dyDescent="0.25">
      <c r="A166" s="5">
        <v>43217</v>
      </c>
      <c r="B166" s="2">
        <v>467.36151100000001</v>
      </c>
      <c r="C166" s="3">
        <f t="shared" si="4"/>
        <v>3.6925160464436058E-3</v>
      </c>
      <c r="D166" s="1">
        <f t="shared" si="5"/>
        <v>0</v>
      </c>
    </row>
    <row r="167" spans="1:4" x14ac:dyDescent="0.25">
      <c r="A167" s="5">
        <v>43220</v>
      </c>
      <c r="B167" s="2">
        <v>464.55538899999999</v>
      </c>
      <c r="C167" s="3">
        <f t="shared" si="4"/>
        <v>-6.0041786367812655E-3</v>
      </c>
      <c r="D167" s="1">
        <f t="shared" si="5"/>
        <v>0</v>
      </c>
    </row>
    <row r="168" spans="1:4" x14ac:dyDescent="0.25">
      <c r="A168" s="5">
        <v>43221</v>
      </c>
      <c r="B168" s="2">
        <v>461.410889</v>
      </c>
      <c r="C168" s="3">
        <f t="shared" si="4"/>
        <v>-6.7688376336970668E-3</v>
      </c>
      <c r="D168" s="1">
        <f t="shared" si="5"/>
        <v>0</v>
      </c>
    </row>
    <row r="169" spans="1:4" x14ac:dyDescent="0.25">
      <c r="A169" s="5">
        <v>43222</v>
      </c>
      <c r="B169" s="2">
        <v>458.57809400000002</v>
      </c>
      <c r="C169" s="3">
        <f t="shared" si="4"/>
        <v>-6.1394194795432178E-3</v>
      </c>
      <c r="D169" s="1">
        <f t="shared" si="5"/>
        <v>0</v>
      </c>
    </row>
    <row r="170" spans="1:4" x14ac:dyDescent="0.25">
      <c r="A170" s="5">
        <v>43223</v>
      </c>
      <c r="B170" s="2">
        <v>455.79885899999999</v>
      </c>
      <c r="C170" s="3">
        <f t="shared" si="4"/>
        <v>-6.0605489803444712E-3</v>
      </c>
      <c r="D170" s="1">
        <f t="shared" si="5"/>
        <v>0</v>
      </c>
    </row>
    <row r="171" spans="1:4" x14ac:dyDescent="0.25">
      <c r="A171" s="5">
        <v>43224</v>
      </c>
      <c r="B171" s="2">
        <v>463.57549999999998</v>
      </c>
      <c r="C171" s="3">
        <f t="shared" si="4"/>
        <v>1.7061563113741851E-2</v>
      </c>
      <c r="D171" s="1">
        <f t="shared" si="5"/>
        <v>0</v>
      </c>
    </row>
    <row r="172" spans="1:4" x14ac:dyDescent="0.25">
      <c r="A172" s="5">
        <v>43227</v>
      </c>
      <c r="B172" s="2">
        <v>466.426086</v>
      </c>
      <c r="C172" s="3">
        <f t="shared" si="4"/>
        <v>6.149129969120537E-3</v>
      </c>
      <c r="D172" s="1">
        <f t="shared" si="5"/>
        <v>0</v>
      </c>
    </row>
    <row r="173" spans="1:4" x14ac:dyDescent="0.25">
      <c r="A173" s="5">
        <v>43228</v>
      </c>
      <c r="B173" s="2">
        <v>463.15683000000001</v>
      </c>
      <c r="C173" s="3">
        <f t="shared" si="4"/>
        <v>-7.0091620047167957E-3</v>
      </c>
      <c r="D173" s="1">
        <f t="shared" si="5"/>
        <v>0</v>
      </c>
    </row>
    <row r="174" spans="1:4" x14ac:dyDescent="0.25">
      <c r="A174" s="5">
        <v>43229</v>
      </c>
      <c r="B174" s="2">
        <v>473.32986499999998</v>
      </c>
      <c r="C174" s="3">
        <f t="shared" si="4"/>
        <v>2.1964557879887048E-2</v>
      </c>
      <c r="D174" s="1">
        <f t="shared" si="5"/>
        <v>0</v>
      </c>
    </row>
    <row r="175" spans="1:4" x14ac:dyDescent="0.25">
      <c r="A175" s="5">
        <v>43230</v>
      </c>
      <c r="B175" s="2">
        <v>477.70370500000001</v>
      </c>
      <c r="C175" s="3">
        <f t="shared" si="4"/>
        <v>9.2405747522397164E-3</v>
      </c>
      <c r="D175" s="1">
        <f t="shared" si="5"/>
        <v>0</v>
      </c>
    </row>
    <row r="176" spans="1:4" x14ac:dyDescent="0.25">
      <c r="A176" s="5">
        <v>43231</v>
      </c>
      <c r="B176" s="2">
        <v>481.41836499999999</v>
      </c>
      <c r="C176" s="3">
        <f t="shared" si="4"/>
        <v>7.776075339419819E-3</v>
      </c>
      <c r="D176" s="1">
        <f t="shared" si="5"/>
        <v>0</v>
      </c>
    </row>
    <row r="177" spans="1:4" x14ac:dyDescent="0.25">
      <c r="A177" s="5">
        <v>43234</v>
      </c>
      <c r="B177" s="2">
        <v>480.82156400000002</v>
      </c>
      <c r="C177" s="3">
        <f t="shared" si="4"/>
        <v>-1.2396722754852707E-3</v>
      </c>
      <c r="D177" s="1">
        <f t="shared" si="5"/>
        <v>0</v>
      </c>
    </row>
    <row r="178" spans="1:4" x14ac:dyDescent="0.25">
      <c r="A178" s="5">
        <v>43235</v>
      </c>
      <c r="B178" s="2">
        <v>474.98675500000002</v>
      </c>
      <c r="C178" s="3">
        <f t="shared" si="4"/>
        <v>-1.2135081778486989E-2</v>
      </c>
      <c r="D178" s="1">
        <f t="shared" si="5"/>
        <v>0</v>
      </c>
    </row>
    <row r="179" spans="1:4" x14ac:dyDescent="0.25">
      <c r="A179" s="5">
        <v>43236</v>
      </c>
      <c r="B179" s="2">
        <v>475.60137900000001</v>
      </c>
      <c r="C179" s="3">
        <f t="shared" si="4"/>
        <v>1.2939813448060722E-3</v>
      </c>
      <c r="D179" s="1">
        <f t="shared" si="5"/>
        <v>0</v>
      </c>
    </row>
    <row r="180" spans="1:4" x14ac:dyDescent="0.25">
      <c r="A180" s="5">
        <v>43237</v>
      </c>
      <c r="B180" s="2">
        <v>477.09802200000001</v>
      </c>
      <c r="C180" s="3">
        <f t="shared" si="4"/>
        <v>3.1468432727146389E-3</v>
      </c>
      <c r="D180" s="1">
        <f t="shared" si="5"/>
        <v>0</v>
      </c>
    </row>
    <row r="181" spans="1:4" x14ac:dyDescent="0.25">
      <c r="A181" s="5">
        <v>43238</v>
      </c>
      <c r="B181" s="2">
        <v>479.69027699999998</v>
      </c>
      <c r="C181" s="3">
        <f t="shared" si="4"/>
        <v>5.4333803127777358E-3</v>
      </c>
      <c r="D181" s="1">
        <f t="shared" si="5"/>
        <v>0</v>
      </c>
    </row>
    <row r="182" spans="1:4" x14ac:dyDescent="0.25">
      <c r="A182" s="5">
        <v>43241</v>
      </c>
      <c r="B182" s="2">
        <v>484.13537600000001</v>
      </c>
      <c r="C182" s="3">
        <f t="shared" si="4"/>
        <v>9.2666022496845635E-3</v>
      </c>
      <c r="D182" s="1">
        <f t="shared" si="5"/>
        <v>0</v>
      </c>
    </row>
    <row r="183" spans="1:4" x14ac:dyDescent="0.25">
      <c r="A183" s="5">
        <v>43242</v>
      </c>
      <c r="B183" s="2">
        <v>487.16400099999998</v>
      </c>
      <c r="C183" s="3">
        <f t="shared" si="4"/>
        <v>6.2557399234548505E-3</v>
      </c>
      <c r="D183" s="1">
        <f t="shared" si="5"/>
        <v>0</v>
      </c>
    </row>
    <row r="184" spans="1:4" x14ac:dyDescent="0.25">
      <c r="A184" s="5">
        <v>43243</v>
      </c>
      <c r="B184" s="2">
        <v>483.40493800000002</v>
      </c>
      <c r="C184" s="3">
        <f t="shared" si="4"/>
        <v>-7.7162166996816994E-3</v>
      </c>
      <c r="D184" s="1">
        <f t="shared" si="5"/>
        <v>0</v>
      </c>
    </row>
    <row r="185" spans="1:4" x14ac:dyDescent="0.25">
      <c r="A185" s="5">
        <v>43244</v>
      </c>
      <c r="B185" s="2">
        <v>481.774719</v>
      </c>
      <c r="C185" s="3">
        <f t="shared" si="4"/>
        <v>-3.3723672884781175E-3</v>
      </c>
      <c r="D185" s="1">
        <f t="shared" si="5"/>
        <v>0</v>
      </c>
    </row>
    <row r="186" spans="1:4" x14ac:dyDescent="0.25">
      <c r="A186" s="5">
        <v>43245</v>
      </c>
      <c r="B186" s="2">
        <v>480.68798800000002</v>
      </c>
      <c r="C186" s="3">
        <f t="shared" si="4"/>
        <v>-2.2556829097543085E-3</v>
      </c>
      <c r="D186" s="1">
        <f t="shared" si="5"/>
        <v>0</v>
      </c>
    </row>
    <row r="187" spans="1:4" x14ac:dyDescent="0.25">
      <c r="A187" s="5">
        <v>43249</v>
      </c>
      <c r="B187" s="2">
        <v>467.01409899999999</v>
      </c>
      <c r="C187" s="3">
        <f t="shared" si="4"/>
        <v>-2.8446496150014156E-2</v>
      </c>
      <c r="D187" s="1">
        <f t="shared" si="5"/>
        <v>1</v>
      </c>
    </row>
    <row r="188" spans="1:4" x14ac:dyDescent="0.25">
      <c r="A188" s="5">
        <v>43250</v>
      </c>
      <c r="B188" s="2">
        <v>475.94888300000002</v>
      </c>
      <c r="C188" s="3">
        <f t="shared" si="4"/>
        <v>1.913172218811332E-2</v>
      </c>
      <c r="D188" s="1">
        <f t="shared" si="5"/>
        <v>0</v>
      </c>
    </row>
    <row r="189" spans="1:4" x14ac:dyDescent="0.25">
      <c r="A189" s="5">
        <v>43251</v>
      </c>
      <c r="B189" s="2">
        <v>475.89541600000001</v>
      </c>
      <c r="C189" s="3">
        <f t="shared" si="4"/>
        <v>-1.1233769404606075E-4</v>
      </c>
      <c r="D189" s="1">
        <f t="shared" si="5"/>
        <v>0</v>
      </c>
    </row>
    <row r="190" spans="1:4" x14ac:dyDescent="0.25">
      <c r="A190" s="5">
        <v>43252</v>
      </c>
      <c r="B190" s="2">
        <v>480.197968</v>
      </c>
      <c r="C190" s="3">
        <f t="shared" si="4"/>
        <v>9.0409612182522636E-3</v>
      </c>
      <c r="D190" s="1">
        <f t="shared" si="5"/>
        <v>0</v>
      </c>
    </row>
    <row r="191" spans="1:4" x14ac:dyDescent="0.25">
      <c r="A191" s="5">
        <v>43255</v>
      </c>
      <c r="B191" s="2">
        <v>481.63207999999997</v>
      </c>
      <c r="C191" s="3">
        <f t="shared" si="4"/>
        <v>2.9865016005232725E-3</v>
      </c>
      <c r="D191" s="1">
        <f t="shared" si="5"/>
        <v>0</v>
      </c>
    </row>
    <row r="192" spans="1:4" x14ac:dyDescent="0.25">
      <c r="A192" s="5">
        <v>43256</v>
      </c>
      <c r="B192" s="2">
        <v>476.029022</v>
      </c>
      <c r="C192" s="3">
        <f t="shared" si="4"/>
        <v>-1.1633481723227312E-2</v>
      </c>
      <c r="D192" s="1">
        <f t="shared" si="5"/>
        <v>0</v>
      </c>
    </row>
    <row r="193" spans="1:4" x14ac:dyDescent="0.25">
      <c r="A193" s="5">
        <v>43257</v>
      </c>
      <c r="B193" s="2">
        <v>494.26416</v>
      </c>
      <c r="C193" s="3">
        <f t="shared" si="4"/>
        <v>3.8306777858598817E-2</v>
      </c>
      <c r="D193" s="1">
        <f t="shared" si="5"/>
        <v>0</v>
      </c>
    </row>
    <row r="194" spans="1:4" x14ac:dyDescent="0.25">
      <c r="A194" s="5">
        <v>43258</v>
      </c>
      <c r="B194" s="2">
        <v>491.82809400000002</v>
      </c>
      <c r="C194" s="3">
        <f t="shared" si="4"/>
        <v>-4.9286721497265873E-3</v>
      </c>
      <c r="D194" s="1">
        <f t="shared" si="5"/>
        <v>0</v>
      </c>
    </row>
    <row r="195" spans="1:4" x14ac:dyDescent="0.25">
      <c r="A195" s="5">
        <v>43259</v>
      </c>
      <c r="B195" s="2">
        <v>492.06973299999999</v>
      </c>
      <c r="C195" s="3">
        <f t="shared" si="4"/>
        <v>4.9130784302042763E-4</v>
      </c>
      <c r="D195" s="1">
        <f t="shared" si="5"/>
        <v>0</v>
      </c>
    </row>
    <row r="196" spans="1:4" x14ac:dyDescent="0.25">
      <c r="A196" s="5">
        <v>43262</v>
      </c>
      <c r="B196" s="2">
        <v>491.75631700000002</v>
      </c>
      <c r="C196" s="3">
        <f t="shared" ref="C196:C259" si="6">B196/B195-1</f>
        <v>-6.3693411518961351E-4</v>
      </c>
      <c r="D196" s="1">
        <f t="shared" ref="D196:D259" si="7">IF(C196&lt;H$5,1,0)</f>
        <v>0</v>
      </c>
    </row>
    <row r="197" spans="1:4" x14ac:dyDescent="0.25">
      <c r="A197" s="5">
        <v>43263</v>
      </c>
      <c r="B197" s="2">
        <v>490.00979599999999</v>
      </c>
      <c r="C197" s="3">
        <f t="shared" si="6"/>
        <v>-3.5515985044276555E-3</v>
      </c>
      <c r="D197" s="1">
        <f t="shared" si="7"/>
        <v>0</v>
      </c>
    </row>
    <row r="198" spans="1:4" x14ac:dyDescent="0.25">
      <c r="A198" s="5">
        <v>43264</v>
      </c>
      <c r="B198" s="2">
        <v>476.62912</v>
      </c>
      <c r="C198" s="3">
        <f t="shared" si="6"/>
        <v>-2.7306956124607762E-2</v>
      </c>
      <c r="D198" s="1">
        <f t="shared" si="7"/>
        <v>1</v>
      </c>
    </row>
    <row r="199" spans="1:4" x14ac:dyDescent="0.25">
      <c r="A199" s="5">
        <v>43265</v>
      </c>
      <c r="B199" s="2">
        <v>468.73861699999998</v>
      </c>
      <c r="C199" s="3">
        <f t="shared" si="6"/>
        <v>-1.6554806806600486E-2</v>
      </c>
      <c r="D199" s="1">
        <f t="shared" si="7"/>
        <v>0</v>
      </c>
    </row>
    <row r="200" spans="1:4" x14ac:dyDescent="0.25">
      <c r="A200" s="5">
        <v>43266</v>
      </c>
      <c r="B200" s="2">
        <v>469.77752700000002</v>
      </c>
      <c r="C200" s="3">
        <f t="shared" si="6"/>
        <v>2.2163951556823935E-3</v>
      </c>
      <c r="D200" s="1">
        <f t="shared" si="7"/>
        <v>0</v>
      </c>
    </row>
    <row r="201" spans="1:4" x14ac:dyDescent="0.25">
      <c r="A201" s="5">
        <v>43269</v>
      </c>
      <c r="B201" s="2">
        <v>472.48242199999999</v>
      </c>
      <c r="C201" s="3">
        <f t="shared" si="6"/>
        <v>5.757821190965462E-3</v>
      </c>
      <c r="D201" s="1">
        <f t="shared" si="7"/>
        <v>0</v>
      </c>
    </row>
    <row r="202" spans="1:4" x14ac:dyDescent="0.25">
      <c r="A202" s="5">
        <v>43270</v>
      </c>
      <c r="B202" s="2">
        <v>471.64935300000002</v>
      </c>
      <c r="C202" s="3">
        <f t="shared" si="6"/>
        <v>-1.7631745885352545E-3</v>
      </c>
      <c r="D202" s="1">
        <f t="shared" si="7"/>
        <v>0</v>
      </c>
    </row>
    <row r="203" spans="1:4" x14ac:dyDescent="0.25">
      <c r="A203" s="5">
        <v>43271</v>
      </c>
      <c r="B203" s="2">
        <v>471.62252799999999</v>
      </c>
      <c r="C203" s="3">
        <f t="shared" si="6"/>
        <v>-5.6874879249657617E-5</v>
      </c>
      <c r="D203" s="1">
        <f t="shared" si="7"/>
        <v>0</v>
      </c>
    </row>
    <row r="204" spans="1:4" x14ac:dyDescent="0.25">
      <c r="A204" s="5">
        <v>43272</v>
      </c>
      <c r="B204" s="2">
        <v>470.18945300000001</v>
      </c>
      <c r="C204" s="3">
        <f t="shared" si="6"/>
        <v>-3.0386059081554118E-3</v>
      </c>
      <c r="D204" s="1">
        <f t="shared" si="7"/>
        <v>0</v>
      </c>
    </row>
    <row r="205" spans="1:4" x14ac:dyDescent="0.25">
      <c r="A205" s="5">
        <v>43273</v>
      </c>
      <c r="B205" s="2">
        <v>468.18325800000002</v>
      </c>
      <c r="C205" s="3">
        <f t="shared" si="6"/>
        <v>-4.2667800972557846E-3</v>
      </c>
      <c r="D205" s="1">
        <f t="shared" si="7"/>
        <v>0</v>
      </c>
    </row>
    <row r="206" spans="1:4" x14ac:dyDescent="0.25">
      <c r="A206" s="5">
        <v>43276</v>
      </c>
      <c r="B206" s="2">
        <v>461.376465</v>
      </c>
      <c r="C206" s="3">
        <f t="shared" si="6"/>
        <v>-1.4538736453493684E-2</v>
      </c>
      <c r="D206" s="1">
        <f t="shared" si="7"/>
        <v>0</v>
      </c>
    </row>
    <row r="207" spans="1:4" x14ac:dyDescent="0.25">
      <c r="A207" s="5">
        <v>43277</v>
      </c>
      <c r="B207" s="2">
        <v>457.53420999999997</v>
      </c>
      <c r="C207" s="3">
        <f t="shared" si="6"/>
        <v>-8.3278088317747523E-3</v>
      </c>
      <c r="D207" s="1">
        <f t="shared" si="7"/>
        <v>0</v>
      </c>
    </row>
    <row r="208" spans="1:4" x14ac:dyDescent="0.25">
      <c r="A208" s="5">
        <v>43278</v>
      </c>
      <c r="B208" s="2">
        <v>450.97820999999999</v>
      </c>
      <c r="C208" s="3">
        <f t="shared" si="6"/>
        <v>-1.4328983181388755E-2</v>
      </c>
      <c r="D208" s="1">
        <f t="shared" si="7"/>
        <v>0</v>
      </c>
    </row>
    <row r="209" spans="1:4" x14ac:dyDescent="0.25">
      <c r="A209" s="5">
        <v>43279</v>
      </c>
      <c r="B209" s="2">
        <v>449.40182499999997</v>
      </c>
      <c r="C209" s="3">
        <f t="shared" si="6"/>
        <v>-3.4954793048649346E-3</v>
      </c>
      <c r="D209" s="1">
        <f t="shared" si="7"/>
        <v>0</v>
      </c>
    </row>
    <row r="210" spans="1:4" x14ac:dyDescent="0.25">
      <c r="A210" s="5">
        <v>43280</v>
      </c>
      <c r="B210" s="2">
        <v>446.95675699999998</v>
      </c>
      <c r="C210" s="3">
        <f t="shared" si="6"/>
        <v>-5.4407166682066688E-3</v>
      </c>
      <c r="D210" s="1">
        <f t="shared" si="7"/>
        <v>0</v>
      </c>
    </row>
    <row r="211" spans="1:4" x14ac:dyDescent="0.25">
      <c r="A211" s="5">
        <v>43283</v>
      </c>
      <c r="B211" s="2">
        <v>447.38665800000001</v>
      </c>
      <c r="C211" s="3">
        <f t="shared" si="6"/>
        <v>9.6184025247891825E-4</v>
      </c>
      <c r="D211" s="1">
        <f t="shared" si="7"/>
        <v>0</v>
      </c>
    </row>
    <row r="212" spans="1:4" x14ac:dyDescent="0.25">
      <c r="A212" s="5">
        <v>43284</v>
      </c>
      <c r="B212" s="2">
        <v>440.015625</v>
      </c>
      <c r="C212" s="3">
        <f t="shared" si="6"/>
        <v>-1.6475755072696052E-2</v>
      </c>
      <c r="D212" s="1">
        <f t="shared" si="7"/>
        <v>0</v>
      </c>
    </row>
    <row r="213" spans="1:4" x14ac:dyDescent="0.25">
      <c r="A213" s="5">
        <v>43286</v>
      </c>
      <c r="B213" s="2">
        <v>440.63360599999999</v>
      </c>
      <c r="C213" s="3">
        <f t="shared" si="6"/>
        <v>1.4044523987073454E-3</v>
      </c>
      <c r="D213" s="1">
        <f t="shared" si="7"/>
        <v>0</v>
      </c>
    </row>
    <row r="214" spans="1:4" x14ac:dyDescent="0.25">
      <c r="A214" s="5">
        <v>43287</v>
      </c>
      <c r="B214" s="2">
        <v>440.37383999999997</v>
      </c>
      <c r="C214" s="3">
        <f t="shared" si="6"/>
        <v>-5.89528343873158E-4</v>
      </c>
      <c r="D214" s="1">
        <f t="shared" si="7"/>
        <v>0</v>
      </c>
    </row>
    <row r="215" spans="1:4" x14ac:dyDescent="0.25">
      <c r="A215" s="5">
        <v>43290</v>
      </c>
      <c r="B215" s="2">
        <v>451.48867799999999</v>
      </c>
      <c r="C215" s="3">
        <f t="shared" si="6"/>
        <v>2.5239551014202055E-2</v>
      </c>
      <c r="D215" s="1">
        <f t="shared" si="7"/>
        <v>0</v>
      </c>
    </row>
    <row r="216" spans="1:4" x14ac:dyDescent="0.25">
      <c r="A216" s="5">
        <v>43291</v>
      </c>
      <c r="B216" s="2">
        <v>452.232056</v>
      </c>
      <c r="C216" s="3">
        <f t="shared" si="6"/>
        <v>1.6465041898570121E-3</v>
      </c>
      <c r="D216" s="1">
        <f t="shared" si="7"/>
        <v>0</v>
      </c>
    </row>
    <row r="217" spans="1:4" x14ac:dyDescent="0.25">
      <c r="A217" s="5">
        <v>43292</v>
      </c>
      <c r="B217" s="2">
        <v>450.41384900000003</v>
      </c>
      <c r="C217" s="3">
        <f t="shared" si="6"/>
        <v>-4.0205177317195195E-3</v>
      </c>
      <c r="D217" s="1">
        <f t="shared" si="7"/>
        <v>0</v>
      </c>
    </row>
    <row r="218" spans="1:4" x14ac:dyDescent="0.25">
      <c r="A218" s="5">
        <v>43293</v>
      </c>
      <c r="B218" s="2">
        <v>453.790436</v>
      </c>
      <c r="C218" s="3">
        <f t="shared" si="6"/>
        <v>7.4966322805052332E-3</v>
      </c>
      <c r="D218" s="1">
        <f t="shared" si="7"/>
        <v>0</v>
      </c>
    </row>
    <row r="219" spans="1:4" x14ac:dyDescent="0.25">
      <c r="A219" s="5">
        <v>43294</v>
      </c>
      <c r="B219" s="2">
        <v>454.16659499999997</v>
      </c>
      <c r="C219" s="3">
        <f t="shared" si="6"/>
        <v>8.2892668103728973E-4</v>
      </c>
      <c r="D219" s="1">
        <f t="shared" si="7"/>
        <v>0</v>
      </c>
    </row>
    <row r="220" spans="1:4" x14ac:dyDescent="0.25">
      <c r="A220" s="5">
        <v>43297</v>
      </c>
      <c r="B220" s="2">
        <v>451.36334199999999</v>
      </c>
      <c r="C220" s="3">
        <f t="shared" si="6"/>
        <v>-6.172301157464033E-3</v>
      </c>
      <c r="D220" s="1">
        <f t="shared" si="7"/>
        <v>0</v>
      </c>
    </row>
    <row r="221" spans="1:4" x14ac:dyDescent="0.25">
      <c r="A221" s="5">
        <v>43298</v>
      </c>
      <c r="B221" s="2">
        <v>452.18725599999999</v>
      </c>
      <c r="C221" s="3">
        <f t="shared" si="6"/>
        <v>1.8253897100930505E-3</v>
      </c>
      <c r="D221" s="1">
        <f t="shared" si="7"/>
        <v>0</v>
      </c>
    </row>
    <row r="222" spans="1:4" x14ac:dyDescent="0.25">
      <c r="A222" s="5">
        <v>43299</v>
      </c>
      <c r="B222" s="2">
        <v>457.53420999999997</v>
      </c>
      <c r="C222" s="3">
        <f t="shared" si="6"/>
        <v>1.1824645495980057E-2</v>
      </c>
      <c r="D222" s="1">
        <f t="shared" si="7"/>
        <v>0</v>
      </c>
    </row>
    <row r="223" spans="1:4" x14ac:dyDescent="0.25">
      <c r="A223" s="5">
        <v>43300</v>
      </c>
      <c r="B223" s="2">
        <v>452.196259</v>
      </c>
      <c r="C223" s="3">
        <f t="shared" si="6"/>
        <v>-1.1666780064380267E-2</v>
      </c>
      <c r="D223" s="1">
        <f t="shared" si="7"/>
        <v>0</v>
      </c>
    </row>
    <row r="224" spans="1:4" x14ac:dyDescent="0.25">
      <c r="A224" s="5">
        <v>43301</v>
      </c>
      <c r="B224" s="2">
        <v>450.30645800000002</v>
      </c>
      <c r="C224" s="3">
        <f t="shared" si="6"/>
        <v>-4.1791610664341228E-3</v>
      </c>
      <c r="D224" s="1">
        <f t="shared" si="7"/>
        <v>0</v>
      </c>
    </row>
    <row r="225" spans="1:4" x14ac:dyDescent="0.25">
      <c r="A225" s="5">
        <v>43304</v>
      </c>
      <c r="B225" s="2">
        <v>455.438446</v>
      </c>
      <c r="C225" s="3">
        <f t="shared" si="6"/>
        <v>1.1396656452126619E-2</v>
      </c>
      <c r="D225" s="1">
        <f t="shared" si="7"/>
        <v>0</v>
      </c>
    </row>
    <row r="226" spans="1:4" x14ac:dyDescent="0.25">
      <c r="A226" s="5">
        <v>43305</v>
      </c>
      <c r="B226" s="2">
        <v>455.77874800000001</v>
      </c>
      <c r="C226" s="3">
        <f t="shared" si="6"/>
        <v>7.4719647185861326E-4</v>
      </c>
      <c r="D226" s="1">
        <f t="shared" si="7"/>
        <v>0</v>
      </c>
    </row>
    <row r="227" spans="1:4" x14ac:dyDescent="0.25">
      <c r="A227" s="5">
        <v>43306</v>
      </c>
      <c r="B227" s="2">
        <v>459.00299100000001</v>
      </c>
      <c r="C227" s="3">
        <f t="shared" si="6"/>
        <v>7.0741407188208427E-3</v>
      </c>
      <c r="D227" s="1">
        <f t="shared" si="7"/>
        <v>0</v>
      </c>
    </row>
    <row r="228" spans="1:4" x14ac:dyDescent="0.25">
      <c r="A228" s="5">
        <v>43307</v>
      </c>
      <c r="B228" s="2">
        <v>452.39318800000001</v>
      </c>
      <c r="C228" s="3">
        <f t="shared" si="6"/>
        <v>-1.4400348428230569E-2</v>
      </c>
      <c r="D228" s="1">
        <f t="shared" si="7"/>
        <v>0</v>
      </c>
    </row>
    <row r="229" spans="1:4" x14ac:dyDescent="0.25">
      <c r="A229" s="5">
        <v>43308</v>
      </c>
      <c r="B229" s="2">
        <v>450.43182400000001</v>
      </c>
      <c r="C229" s="3">
        <f t="shared" si="6"/>
        <v>-4.3355294730919036E-3</v>
      </c>
      <c r="D229" s="1">
        <f t="shared" si="7"/>
        <v>0</v>
      </c>
    </row>
    <row r="230" spans="1:4" x14ac:dyDescent="0.25">
      <c r="A230" s="5">
        <v>43311</v>
      </c>
      <c r="B230" s="2">
        <v>447.97781400000002</v>
      </c>
      <c r="C230" s="3">
        <f t="shared" si="6"/>
        <v>-5.4481274839940363E-3</v>
      </c>
      <c r="D230" s="1">
        <f t="shared" si="7"/>
        <v>0</v>
      </c>
    </row>
    <row r="231" spans="1:4" x14ac:dyDescent="0.25">
      <c r="A231" s="5">
        <v>43312</v>
      </c>
      <c r="B231" s="2">
        <v>450.28857399999998</v>
      </c>
      <c r="C231" s="3">
        <f t="shared" si="6"/>
        <v>5.158201874702506E-3</v>
      </c>
      <c r="D231" s="1">
        <f t="shared" si="7"/>
        <v>0</v>
      </c>
    </row>
    <row r="232" spans="1:4" x14ac:dyDescent="0.25">
      <c r="A232" s="5">
        <v>43313</v>
      </c>
      <c r="B232" s="2">
        <v>429.411316</v>
      </c>
      <c r="C232" s="3">
        <f t="shared" si="6"/>
        <v>-4.6364174454935125E-2</v>
      </c>
      <c r="D232" s="1">
        <f t="shared" si="7"/>
        <v>1</v>
      </c>
    </row>
    <row r="233" spans="1:4" x14ac:dyDescent="0.25">
      <c r="A233" s="5">
        <v>43314</v>
      </c>
      <c r="B233" s="2">
        <v>425.70333900000003</v>
      </c>
      <c r="C233" s="3">
        <f t="shared" si="6"/>
        <v>-8.6350239545153196E-3</v>
      </c>
      <c r="D233" s="1">
        <f t="shared" si="7"/>
        <v>0</v>
      </c>
    </row>
    <row r="234" spans="1:4" x14ac:dyDescent="0.25">
      <c r="A234" s="5">
        <v>43315</v>
      </c>
      <c r="B234" s="2">
        <v>432.05346700000001</v>
      </c>
      <c r="C234" s="3">
        <f t="shared" si="6"/>
        <v>1.4916791620466885E-2</v>
      </c>
      <c r="D234" s="1">
        <f t="shared" si="7"/>
        <v>0</v>
      </c>
    </row>
    <row r="235" spans="1:4" x14ac:dyDescent="0.25">
      <c r="A235" s="5">
        <v>43318</v>
      </c>
      <c r="B235" s="2">
        <v>433.00277699999998</v>
      </c>
      <c r="C235" s="3">
        <f t="shared" si="6"/>
        <v>2.1972049121410375E-3</v>
      </c>
      <c r="D235" s="1">
        <f t="shared" si="7"/>
        <v>0</v>
      </c>
    </row>
    <row r="236" spans="1:4" x14ac:dyDescent="0.25">
      <c r="A236" s="5">
        <v>43319</v>
      </c>
      <c r="B236" s="2">
        <v>436.58538800000002</v>
      </c>
      <c r="C236" s="3">
        <f t="shared" si="6"/>
        <v>8.2738753428366341E-3</v>
      </c>
      <c r="D236" s="1">
        <f t="shared" si="7"/>
        <v>0</v>
      </c>
    </row>
    <row r="237" spans="1:4" x14ac:dyDescent="0.25">
      <c r="A237" s="5">
        <v>43320</v>
      </c>
      <c r="B237" s="2">
        <v>436.21820100000002</v>
      </c>
      <c r="C237" s="3">
        <f t="shared" si="6"/>
        <v>-8.4104280649910379E-4</v>
      </c>
      <c r="D237" s="1">
        <f t="shared" si="7"/>
        <v>0</v>
      </c>
    </row>
    <row r="238" spans="1:4" x14ac:dyDescent="0.25">
      <c r="A238" s="5">
        <v>43321</v>
      </c>
      <c r="B238" s="2">
        <v>433.57601899999997</v>
      </c>
      <c r="C238" s="3">
        <f t="shared" si="6"/>
        <v>-6.0570191567959064E-3</v>
      </c>
      <c r="D238" s="1">
        <f t="shared" si="7"/>
        <v>0</v>
      </c>
    </row>
    <row r="239" spans="1:4" x14ac:dyDescent="0.25">
      <c r="A239" s="5">
        <v>43322</v>
      </c>
      <c r="B239" s="2">
        <v>428.96350100000001</v>
      </c>
      <c r="C239" s="3">
        <f t="shared" si="6"/>
        <v>-1.0638314385187364E-2</v>
      </c>
      <c r="D239" s="1">
        <f t="shared" si="7"/>
        <v>0</v>
      </c>
    </row>
    <row r="240" spans="1:4" x14ac:dyDescent="0.25">
      <c r="A240" s="5">
        <v>43325</v>
      </c>
      <c r="B240" s="2">
        <v>425.77505500000001</v>
      </c>
      <c r="C240" s="3">
        <f t="shared" si="6"/>
        <v>-7.4329074444960952E-3</v>
      </c>
      <c r="D240" s="1">
        <f t="shared" si="7"/>
        <v>0</v>
      </c>
    </row>
    <row r="241" spans="1:4" x14ac:dyDescent="0.25">
      <c r="A241" s="5">
        <v>43326</v>
      </c>
      <c r="B241" s="2">
        <v>427.40505999999999</v>
      </c>
      <c r="C241" s="3">
        <f t="shared" si="6"/>
        <v>3.8283243249184196E-3</v>
      </c>
      <c r="D241" s="1">
        <f t="shared" si="7"/>
        <v>0</v>
      </c>
    </row>
    <row r="242" spans="1:4" x14ac:dyDescent="0.25">
      <c r="A242" s="5">
        <v>43327</v>
      </c>
      <c r="B242" s="2">
        <v>421.682007</v>
      </c>
      <c r="C242" s="3">
        <f t="shared" si="6"/>
        <v>-1.3390232207358466E-2</v>
      </c>
      <c r="D242" s="1">
        <f t="shared" si="7"/>
        <v>0</v>
      </c>
    </row>
    <row r="243" spans="1:4" x14ac:dyDescent="0.25">
      <c r="A243" s="5">
        <v>43328</v>
      </c>
      <c r="B243" s="2">
        <v>425.07644699999997</v>
      </c>
      <c r="C243" s="3">
        <f t="shared" si="6"/>
        <v>8.0497624837001513E-3</v>
      </c>
      <c r="D243" s="1">
        <f t="shared" si="7"/>
        <v>0</v>
      </c>
    </row>
    <row r="244" spans="1:4" x14ac:dyDescent="0.25">
      <c r="A244" s="5">
        <v>43329</v>
      </c>
      <c r="B244" s="2">
        <v>424.66442899999998</v>
      </c>
      <c r="C244" s="3">
        <f t="shared" si="6"/>
        <v>-9.6927976816363337E-4</v>
      </c>
      <c r="D244" s="1">
        <f t="shared" si="7"/>
        <v>0</v>
      </c>
    </row>
    <row r="245" spans="1:4" x14ac:dyDescent="0.25">
      <c r="A245" s="5">
        <v>43332</v>
      </c>
      <c r="B245" s="2">
        <v>425.92724600000003</v>
      </c>
      <c r="C245" s="3">
        <f t="shared" si="6"/>
        <v>2.9736820740406955E-3</v>
      </c>
      <c r="D245" s="1">
        <f t="shared" si="7"/>
        <v>0</v>
      </c>
    </row>
    <row r="246" spans="1:4" x14ac:dyDescent="0.25">
      <c r="A246" s="5">
        <v>43333</v>
      </c>
      <c r="B246" s="2">
        <v>425.36309799999998</v>
      </c>
      <c r="C246" s="3">
        <f t="shared" si="6"/>
        <v>-1.3245172862222931E-3</v>
      </c>
      <c r="D246" s="1">
        <f t="shared" si="7"/>
        <v>0</v>
      </c>
    </row>
    <row r="247" spans="1:4" x14ac:dyDescent="0.25">
      <c r="A247" s="5">
        <v>43334</v>
      </c>
      <c r="B247" s="2">
        <v>428.13055400000002</v>
      </c>
      <c r="C247" s="3">
        <f t="shared" si="6"/>
        <v>6.5061026991111159E-3</v>
      </c>
      <c r="D247" s="1">
        <f t="shared" si="7"/>
        <v>0</v>
      </c>
    </row>
    <row r="248" spans="1:4" x14ac:dyDescent="0.25">
      <c r="A248" s="5">
        <v>43335</v>
      </c>
      <c r="B248" s="2">
        <v>421.35955799999999</v>
      </c>
      <c r="C248" s="3">
        <f t="shared" si="6"/>
        <v>-1.5815259940546111E-2</v>
      </c>
      <c r="D248" s="1">
        <f t="shared" si="7"/>
        <v>0</v>
      </c>
    </row>
    <row r="249" spans="1:4" x14ac:dyDescent="0.25">
      <c r="A249" s="5">
        <v>43336</v>
      </c>
      <c r="B249" s="2">
        <v>427.673767</v>
      </c>
      <c r="C249" s="3">
        <f t="shared" si="6"/>
        <v>1.4985322820183944E-2</v>
      </c>
      <c r="D249" s="1">
        <f t="shared" si="7"/>
        <v>0</v>
      </c>
    </row>
    <row r="250" spans="1:4" x14ac:dyDescent="0.25">
      <c r="A250" s="5">
        <v>43339</v>
      </c>
      <c r="B250" s="2">
        <v>433.13714599999997</v>
      </c>
      <c r="C250" s="3">
        <f t="shared" si="6"/>
        <v>1.2774641377524487E-2</v>
      </c>
      <c r="D250" s="1">
        <f t="shared" si="7"/>
        <v>0</v>
      </c>
    </row>
    <row r="251" spans="1:4" x14ac:dyDescent="0.25">
      <c r="A251" s="5">
        <v>43340</v>
      </c>
      <c r="B251" s="2">
        <v>432.90423600000003</v>
      </c>
      <c r="C251" s="3">
        <f t="shared" si="6"/>
        <v>-5.3772806638929804E-4</v>
      </c>
      <c r="D251" s="1">
        <f t="shared" si="7"/>
        <v>0</v>
      </c>
    </row>
    <row r="252" spans="1:4" x14ac:dyDescent="0.25">
      <c r="A252" s="5">
        <v>43341</v>
      </c>
      <c r="B252" s="2">
        <v>434.57913200000002</v>
      </c>
      <c r="C252" s="3">
        <f t="shared" si="6"/>
        <v>3.8689757704288841E-3</v>
      </c>
      <c r="D252" s="1">
        <f t="shared" si="7"/>
        <v>0</v>
      </c>
    </row>
    <row r="253" spans="1:4" x14ac:dyDescent="0.25">
      <c r="A253" s="5">
        <v>43342</v>
      </c>
      <c r="B253" s="2">
        <v>425.66751099999999</v>
      </c>
      <c r="C253" s="3">
        <f t="shared" si="6"/>
        <v>-2.0506325186364527E-2</v>
      </c>
      <c r="D253" s="1">
        <f t="shared" si="7"/>
        <v>0</v>
      </c>
    </row>
    <row r="254" spans="1:4" x14ac:dyDescent="0.25">
      <c r="A254" s="5">
        <v>43343</v>
      </c>
      <c r="B254" s="2">
        <v>429.06201199999998</v>
      </c>
      <c r="C254" s="3">
        <f t="shared" si="6"/>
        <v>7.9745362572432033E-3</v>
      </c>
      <c r="D254" s="1">
        <f t="shared" si="7"/>
        <v>0</v>
      </c>
    </row>
    <row r="255" spans="1:4" x14ac:dyDescent="0.25">
      <c r="A255" s="5">
        <v>43347</v>
      </c>
      <c r="B255" s="2">
        <v>426.12432899999999</v>
      </c>
      <c r="C255" s="3">
        <f t="shared" si="6"/>
        <v>-6.8467562213361255E-3</v>
      </c>
      <c r="D255" s="1">
        <f t="shared" si="7"/>
        <v>0</v>
      </c>
    </row>
    <row r="256" spans="1:4" x14ac:dyDescent="0.25">
      <c r="A256" s="5">
        <v>43348</v>
      </c>
      <c r="B256" s="2">
        <v>428.327606</v>
      </c>
      <c r="C256" s="3">
        <f t="shared" si="6"/>
        <v>5.170502714948233E-3</v>
      </c>
      <c r="D256" s="1">
        <f t="shared" si="7"/>
        <v>0</v>
      </c>
    </row>
    <row r="257" spans="1:4" x14ac:dyDescent="0.25">
      <c r="A257" s="5">
        <v>43349</v>
      </c>
      <c r="B257" s="2">
        <v>425.48782299999999</v>
      </c>
      <c r="C257" s="3">
        <f t="shared" si="6"/>
        <v>-6.6299322299576691E-3</v>
      </c>
      <c r="D257" s="1">
        <f t="shared" si="7"/>
        <v>0</v>
      </c>
    </row>
    <row r="258" spans="1:4" x14ac:dyDescent="0.25">
      <c r="A258" s="5">
        <v>43350</v>
      </c>
      <c r="B258" s="2">
        <v>425.01895100000002</v>
      </c>
      <c r="C258" s="3">
        <f t="shared" si="6"/>
        <v>-1.1019633809825624E-3</v>
      </c>
      <c r="D258" s="1">
        <f t="shared" si="7"/>
        <v>0</v>
      </c>
    </row>
    <row r="259" spans="1:4" x14ac:dyDescent="0.25">
      <c r="A259" s="5">
        <v>43353</v>
      </c>
      <c r="B259" s="2">
        <v>427.10150099999998</v>
      </c>
      <c r="C259" s="3">
        <f t="shared" si="6"/>
        <v>4.8998991576729711E-3</v>
      </c>
      <c r="D259" s="1">
        <f t="shared" si="7"/>
        <v>0</v>
      </c>
    </row>
    <row r="260" spans="1:4" x14ac:dyDescent="0.25">
      <c r="A260" s="5">
        <v>43354</v>
      </c>
      <c r="B260" s="2">
        <v>424.73947099999998</v>
      </c>
      <c r="C260" s="3">
        <f t="shared" ref="C260:C323" si="8">B260/B259-1</f>
        <v>-5.5303715731965797E-3</v>
      </c>
      <c r="D260" s="1">
        <f t="shared" ref="D260:D323" si="9">IF(C260&lt;H$5,1,0)</f>
        <v>0</v>
      </c>
    </row>
    <row r="261" spans="1:4" x14ac:dyDescent="0.25">
      <c r="A261" s="5">
        <v>43355</v>
      </c>
      <c r="B261" s="2">
        <v>423.729736</v>
      </c>
      <c r="C261" s="3">
        <f t="shared" si="8"/>
        <v>-2.3773043687761453E-3</v>
      </c>
      <c r="D261" s="1">
        <f t="shared" si="9"/>
        <v>0</v>
      </c>
    </row>
    <row r="262" spans="1:4" x14ac:dyDescent="0.25">
      <c r="A262" s="5">
        <v>43356</v>
      </c>
      <c r="B262" s="2">
        <v>422.80117799999999</v>
      </c>
      <c r="C262" s="3">
        <f t="shared" si="8"/>
        <v>-2.1913921094270927E-3</v>
      </c>
      <c r="D262" s="1">
        <f t="shared" si="9"/>
        <v>0</v>
      </c>
    </row>
    <row r="263" spans="1:4" x14ac:dyDescent="0.25">
      <c r="A263" s="5">
        <v>43357</v>
      </c>
      <c r="B263" s="2">
        <v>429.18411300000002</v>
      </c>
      <c r="C263" s="3">
        <f t="shared" si="8"/>
        <v>1.5096776764420561E-2</v>
      </c>
      <c r="D263" s="1">
        <f t="shared" si="9"/>
        <v>0</v>
      </c>
    </row>
    <row r="264" spans="1:4" x14ac:dyDescent="0.25">
      <c r="A264" s="5">
        <v>43360</v>
      </c>
      <c r="B264" s="2">
        <v>424.53213499999998</v>
      </c>
      <c r="C264" s="3">
        <f t="shared" si="8"/>
        <v>-1.0839119760241545E-2</v>
      </c>
      <c r="D264" s="1">
        <f t="shared" si="9"/>
        <v>0</v>
      </c>
    </row>
    <row r="265" spans="1:4" x14ac:dyDescent="0.25">
      <c r="A265" s="5">
        <v>43361</v>
      </c>
      <c r="B265" s="2">
        <v>425.70413200000002</v>
      </c>
      <c r="C265" s="3">
        <f t="shared" si="8"/>
        <v>2.7606791179659584E-3</v>
      </c>
      <c r="D265" s="1">
        <f t="shared" si="9"/>
        <v>0</v>
      </c>
    </row>
    <row r="266" spans="1:4" x14ac:dyDescent="0.25">
      <c r="A266" s="5">
        <v>43362</v>
      </c>
      <c r="B266" s="2">
        <v>435.92748999999998</v>
      </c>
      <c r="C266" s="3">
        <f t="shared" si="8"/>
        <v>2.4015172114890238E-2</v>
      </c>
      <c r="D266" s="1">
        <f t="shared" si="9"/>
        <v>0</v>
      </c>
    </row>
    <row r="267" spans="1:4" x14ac:dyDescent="0.25">
      <c r="A267" s="5">
        <v>43363</v>
      </c>
      <c r="B267" s="2">
        <v>439.17306500000001</v>
      </c>
      <c r="C267" s="3">
        <f t="shared" si="8"/>
        <v>7.4452175521209085E-3</v>
      </c>
      <c r="D267" s="1">
        <f t="shared" si="9"/>
        <v>0</v>
      </c>
    </row>
    <row r="268" spans="1:4" x14ac:dyDescent="0.25">
      <c r="A268" s="5">
        <v>43364</v>
      </c>
      <c r="B268" s="2">
        <v>439.59674100000001</v>
      </c>
      <c r="C268" s="3">
        <f t="shared" si="8"/>
        <v>9.6471307956913499E-4</v>
      </c>
      <c r="D268" s="1">
        <f t="shared" si="9"/>
        <v>0</v>
      </c>
    </row>
    <row r="269" spans="1:4" x14ac:dyDescent="0.25">
      <c r="A269" s="5">
        <v>43367</v>
      </c>
      <c r="B269" s="2">
        <v>434.60226399999999</v>
      </c>
      <c r="C269" s="3">
        <f t="shared" si="8"/>
        <v>-1.1361496876975297E-2</v>
      </c>
      <c r="D269" s="1">
        <f t="shared" si="9"/>
        <v>0</v>
      </c>
    </row>
    <row r="270" spans="1:4" x14ac:dyDescent="0.25">
      <c r="A270" s="5">
        <v>43368</v>
      </c>
      <c r="B270" s="2">
        <v>431.91570999999999</v>
      </c>
      <c r="C270" s="3">
        <f t="shared" si="8"/>
        <v>-6.1816382990587115E-3</v>
      </c>
      <c r="D270" s="1">
        <f t="shared" si="9"/>
        <v>0</v>
      </c>
    </row>
    <row r="271" spans="1:4" x14ac:dyDescent="0.25">
      <c r="A271" s="5">
        <v>43369</v>
      </c>
      <c r="B271" s="2">
        <v>428.07522599999999</v>
      </c>
      <c r="C271" s="3">
        <f t="shared" si="8"/>
        <v>-8.8917441785111295E-3</v>
      </c>
      <c r="D271" s="1">
        <f t="shared" si="9"/>
        <v>0</v>
      </c>
    </row>
    <row r="272" spans="1:4" x14ac:dyDescent="0.25">
      <c r="A272" s="5">
        <v>43370</v>
      </c>
      <c r="B272" s="2">
        <v>430.83383199999997</v>
      </c>
      <c r="C272" s="3">
        <f t="shared" si="8"/>
        <v>6.4442084765727881E-3</v>
      </c>
      <c r="D272" s="1">
        <f t="shared" si="9"/>
        <v>0</v>
      </c>
    </row>
    <row r="273" spans="1:4" x14ac:dyDescent="0.25">
      <c r="A273" s="5">
        <v>43371</v>
      </c>
      <c r="B273" s="2">
        <v>424.91973899999999</v>
      </c>
      <c r="C273" s="3">
        <f t="shared" si="8"/>
        <v>-1.3727085852440646E-2</v>
      </c>
      <c r="D273" s="1">
        <f t="shared" si="9"/>
        <v>0</v>
      </c>
    </row>
    <row r="274" spans="1:4" x14ac:dyDescent="0.25">
      <c r="A274" s="5">
        <v>43374</v>
      </c>
      <c r="B274" s="2">
        <v>426.84906000000001</v>
      </c>
      <c r="C274" s="3">
        <f t="shared" si="8"/>
        <v>4.5404362822505373E-3</v>
      </c>
      <c r="D274" s="1">
        <f t="shared" si="9"/>
        <v>0</v>
      </c>
    </row>
    <row r="275" spans="1:4" x14ac:dyDescent="0.25">
      <c r="A275" s="5">
        <v>43375</v>
      </c>
      <c r="B275" s="2">
        <v>430.22085600000003</v>
      </c>
      <c r="C275" s="3">
        <f t="shared" si="8"/>
        <v>7.8992700604751942E-3</v>
      </c>
      <c r="D275" s="1">
        <f t="shared" si="9"/>
        <v>0</v>
      </c>
    </row>
    <row r="276" spans="1:4" x14ac:dyDescent="0.25">
      <c r="A276" s="5">
        <v>43376</v>
      </c>
      <c r="B276" s="2">
        <v>427.660461</v>
      </c>
      <c r="C276" s="3">
        <f t="shared" si="8"/>
        <v>-5.9513502525317952E-3</v>
      </c>
      <c r="D276" s="1">
        <f t="shared" si="9"/>
        <v>0</v>
      </c>
    </row>
    <row r="277" spans="1:4" x14ac:dyDescent="0.25">
      <c r="A277" s="5">
        <v>43377</v>
      </c>
      <c r="B277" s="2">
        <v>427.46212800000001</v>
      </c>
      <c r="C277" s="3">
        <f t="shared" si="8"/>
        <v>-4.6376276996995536E-4</v>
      </c>
      <c r="D277" s="1">
        <f t="shared" si="9"/>
        <v>0</v>
      </c>
    </row>
    <row r="278" spans="1:4" x14ac:dyDescent="0.25">
      <c r="A278" s="5">
        <v>43378</v>
      </c>
      <c r="B278" s="2">
        <v>424.49612400000001</v>
      </c>
      <c r="C278" s="3">
        <f t="shared" si="8"/>
        <v>-6.9386357427201339E-3</v>
      </c>
      <c r="D278" s="1">
        <f t="shared" si="9"/>
        <v>0</v>
      </c>
    </row>
    <row r="279" spans="1:4" x14ac:dyDescent="0.25">
      <c r="A279" s="5">
        <v>43381</v>
      </c>
      <c r="B279" s="2">
        <v>425.03701799999999</v>
      </c>
      <c r="C279" s="3">
        <f t="shared" si="8"/>
        <v>1.2742024471346092E-3</v>
      </c>
      <c r="D279" s="1">
        <f t="shared" si="9"/>
        <v>0</v>
      </c>
    </row>
    <row r="280" spans="1:4" x14ac:dyDescent="0.25">
      <c r="A280" s="5">
        <v>43382</v>
      </c>
      <c r="B280" s="2">
        <v>414.44400000000002</v>
      </c>
      <c r="C280" s="3">
        <f t="shared" si="8"/>
        <v>-2.4922577449477568E-2</v>
      </c>
      <c r="D280" s="1">
        <f t="shared" si="9"/>
        <v>1</v>
      </c>
    </row>
    <row r="281" spans="1:4" x14ac:dyDescent="0.25">
      <c r="A281" s="5">
        <v>43383</v>
      </c>
      <c r="B281" s="2">
        <v>384.73846400000002</v>
      </c>
      <c r="C281" s="3">
        <f t="shared" si="8"/>
        <v>-7.1675632896121E-2</v>
      </c>
      <c r="D281" s="1">
        <f t="shared" si="9"/>
        <v>1</v>
      </c>
    </row>
    <row r="282" spans="1:4" x14ac:dyDescent="0.25">
      <c r="A282" s="5">
        <v>43384</v>
      </c>
      <c r="B282" s="2">
        <v>376.55252100000001</v>
      </c>
      <c r="C282" s="3">
        <f t="shared" si="8"/>
        <v>-2.1276643138025353E-2</v>
      </c>
      <c r="D282" s="1">
        <f t="shared" si="9"/>
        <v>0</v>
      </c>
    </row>
    <row r="283" spans="1:4" x14ac:dyDescent="0.25">
      <c r="A283" s="5">
        <v>43385</v>
      </c>
      <c r="B283" s="2">
        <v>385.58587599999998</v>
      </c>
      <c r="C283" s="3">
        <f t="shared" si="8"/>
        <v>2.3989628262241824E-2</v>
      </c>
      <c r="D283" s="1">
        <f t="shared" si="9"/>
        <v>0</v>
      </c>
    </row>
    <row r="284" spans="1:4" x14ac:dyDescent="0.25">
      <c r="A284" s="5">
        <v>43388</v>
      </c>
      <c r="B284" s="2">
        <v>384.90069599999998</v>
      </c>
      <c r="C284" s="3">
        <f t="shared" si="8"/>
        <v>-1.7769841756340998E-3</v>
      </c>
      <c r="D284" s="1">
        <f t="shared" si="9"/>
        <v>0</v>
      </c>
    </row>
    <row r="285" spans="1:4" x14ac:dyDescent="0.25">
      <c r="A285" s="5">
        <v>43389</v>
      </c>
      <c r="B285" s="2">
        <v>367.82568400000002</v>
      </c>
      <c r="C285" s="3">
        <f t="shared" si="8"/>
        <v>-4.436212295131825E-2</v>
      </c>
      <c r="D285" s="1">
        <f t="shared" si="9"/>
        <v>1</v>
      </c>
    </row>
    <row r="286" spans="1:4" x14ac:dyDescent="0.25">
      <c r="A286" s="5">
        <v>43390</v>
      </c>
      <c r="B286" s="2">
        <v>371.29660000000001</v>
      </c>
      <c r="C286" s="3">
        <f t="shared" si="8"/>
        <v>9.4363067914529086E-3</v>
      </c>
      <c r="D286" s="1">
        <f t="shared" si="9"/>
        <v>0</v>
      </c>
    </row>
    <row r="287" spans="1:4" x14ac:dyDescent="0.25">
      <c r="A287" s="5">
        <v>43391</v>
      </c>
      <c r="B287" s="2">
        <v>360.49612400000001</v>
      </c>
      <c r="C287" s="3">
        <f t="shared" si="8"/>
        <v>-2.9088539997403684E-2</v>
      </c>
      <c r="D287" s="1">
        <f t="shared" si="9"/>
        <v>1</v>
      </c>
    </row>
    <row r="288" spans="1:4" x14ac:dyDescent="0.25">
      <c r="A288" s="5">
        <v>43392</v>
      </c>
      <c r="B288" s="2">
        <v>362.10095200000001</v>
      </c>
      <c r="C288" s="3">
        <f t="shared" si="8"/>
        <v>4.4517205405514293E-3</v>
      </c>
      <c r="D288" s="1">
        <f t="shared" si="9"/>
        <v>0</v>
      </c>
    </row>
    <row r="289" spans="1:4" x14ac:dyDescent="0.25">
      <c r="A289" s="5">
        <v>43395</v>
      </c>
      <c r="B289" s="2">
        <v>353.72573899999998</v>
      </c>
      <c r="C289" s="3">
        <f t="shared" si="8"/>
        <v>-2.3129497323166492E-2</v>
      </c>
      <c r="D289" s="1">
        <f t="shared" si="9"/>
        <v>0</v>
      </c>
    </row>
    <row r="290" spans="1:4" x14ac:dyDescent="0.25">
      <c r="A290" s="5">
        <v>43396</v>
      </c>
      <c r="B290" s="2">
        <v>349.33520499999997</v>
      </c>
      <c r="C290" s="3">
        <f t="shared" si="8"/>
        <v>-1.2412254794950006E-2</v>
      </c>
      <c r="D290" s="1">
        <f t="shared" si="9"/>
        <v>0</v>
      </c>
    </row>
    <row r="291" spans="1:4" x14ac:dyDescent="0.25">
      <c r="A291" s="5">
        <v>43397</v>
      </c>
      <c r="B291" s="2">
        <v>341.37472500000001</v>
      </c>
      <c r="C291" s="3">
        <f t="shared" si="8"/>
        <v>-2.2787511496300428E-2</v>
      </c>
      <c r="D291" s="1">
        <f t="shared" si="9"/>
        <v>0</v>
      </c>
    </row>
    <row r="292" spans="1:4" x14ac:dyDescent="0.25">
      <c r="A292" s="5">
        <v>43398</v>
      </c>
      <c r="B292" s="2">
        <v>353.36505099999999</v>
      </c>
      <c r="C292" s="3">
        <f t="shared" si="8"/>
        <v>3.5123648946183694E-2</v>
      </c>
      <c r="D292" s="1">
        <f t="shared" si="9"/>
        <v>0</v>
      </c>
    </row>
    <row r="293" spans="1:4" x14ac:dyDescent="0.25">
      <c r="A293" s="5">
        <v>43399</v>
      </c>
      <c r="B293" s="2">
        <v>348.83032200000002</v>
      </c>
      <c r="C293" s="3">
        <f t="shared" si="8"/>
        <v>-1.2832986700770155E-2</v>
      </c>
      <c r="D293" s="1">
        <f t="shared" si="9"/>
        <v>0</v>
      </c>
    </row>
    <row r="294" spans="1:4" x14ac:dyDescent="0.25">
      <c r="A294" s="5">
        <v>43402</v>
      </c>
      <c r="B294" s="2">
        <v>352.18402099999997</v>
      </c>
      <c r="C294" s="3">
        <f t="shared" si="8"/>
        <v>9.6141269508100979E-3</v>
      </c>
      <c r="D294" s="1">
        <f t="shared" si="9"/>
        <v>0</v>
      </c>
    </row>
    <row r="295" spans="1:4" x14ac:dyDescent="0.25">
      <c r="A295" s="5">
        <v>43403</v>
      </c>
      <c r="B295" s="2">
        <v>364.06631499999997</v>
      </c>
      <c r="C295" s="3">
        <f t="shared" si="8"/>
        <v>3.3738878800523509E-2</v>
      </c>
      <c r="D295" s="1">
        <f t="shared" si="9"/>
        <v>0</v>
      </c>
    </row>
    <row r="296" spans="1:4" x14ac:dyDescent="0.25">
      <c r="A296" s="5">
        <v>43404</v>
      </c>
      <c r="B296" s="2">
        <v>370.908905</v>
      </c>
      <c r="C296" s="3">
        <f t="shared" si="8"/>
        <v>1.8794900044515339E-2</v>
      </c>
      <c r="D296" s="1">
        <f t="shared" si="9"/>
        <v>0</v>
      </c>
    </row>
    <row r="297" spans="1:4" x14ac:dyDescent="0.25">
      <c r="A297" s="5">
        <v>43405</v>
      </c>
      <c r="B297" s="2">
        <v>372.32440200000002</v>
      </c>
      <c r="C297" s="3">
        <f t="shared" si="8"/>
        <v>3.8162928441958233E-3</v>
      </c>
      <c r="D297" s="1">
        <f t="shared" si="9"/>
        <v>0</v>
      </c>
    </row>
    <row r="298" spans="1:4" x14ac:dyDescent="0.25">
      <c r="A298" s="5">
        <v>43406</v>
      </c>
      <c r="B298" s="2">
        <v>369.41235399999999</v>
      </c>
      <c r="C298" s="3">
        <f t="shared" si="8"/>
        <v>-7.8212654995415409E-3</v>
      </c>
      <c r="D298" s="1">
        <f t="shared" si="9"/>
        <v>0</v>
      </c>
    </row>
    <row r="299" spans="1:4" x14ac:dyDescent="0.25">
      <c r="A299" s="5">
        <v>43409</v>
      </c>
      <c r="B299" s="2">
        <v>370.53027300000002</v>
      </c>
      <c r="C299" s="3">
        <f t="shared" si="8"/>
        <v>3.0262090260251284E-3</v>
      </c>
      <c r="D299" s="1">
        <f t="shared" si="9"/>
        <v>0</v>
      </c>
    </row>
    <row r="300" spans="1:4" x14ac:dyDescent="0.25">
      <c r="A300" s="5">
        <v>43410</v>
      </c>
      <c r="B300" s="2">
        <v>372.72103900000002</v>
      </c>
      <c r="C300" s="3">
        <f t="shared" si="8"/>
        <v>5.9125155476837943E-3</v>
      </c>
      <c r="D300" s="1">
        <f t="shared" si="9"/>
        <v>0</v>
      </c>
    </row>
    <row r="301" spans="1:4" x14ac:dyDescent="0.25">
      <c r="A301" s="5">
        <v>43411</v>
      </c>
      <c r="B301" s="2">
        <v>382.90835600000003</v>
      </c>
      <c r="C301" s="3">
        <f t="shared" si="8"/>
        <v>2.7332283219998255E-2</v>
      </c>
      <c r="D301" s="1">
        <f t="shared" si="9"/>
        <v>0</v>
      </c>
    </row>
    <row r="302" spans="1:4" x14ac:dyDescent="0.25">
      <c r="A302" s="5">
        <v>43412</v>
      </c>
      <c r="B302" s="2">
        <v>379.89721700000001</v>
      </c>
      <c r="C302" s="3">
        <f t="shared" si="8"/>
        <v>-7.8638633835402816E-3</v>
      </c>
      <c r="D302" s="1">
        <f t="shared" si="9"/>
        <v>0</v>
      </c>
    </row>
    <row r="303" spans="1:4" x14ac:dyDescent="0.25">
      <c r="A303" s="5">
        <v>43413</v>
      </c>
      <c r="B303" s="2">
        <v>373.189819</v>
      </c>
      <c r="C303" s="3">
        <f t="shared" si="8"/>
        <v>-1.765582294328838E-2</v>
      </c>
      <c r="D303" s="1">
        <f t="shared" si="9"/>
        <v>0</v>
      </c>
    </row>
    <row r="304" spans="1:4" x14ac:dyDescent="0.25">
      <c r="A304" s="5">
        <v>43416</v>
      </c>
      <c r="B304" s="2">
        <v>365.49978599999997</v>
      </c>
      <c r="C304" s="3">
        <f t="shared" si="8"/>
        <v>-2.0606223987048367E-2</v>
      </c>
      <c r="D304" s="1">
        <f t="shared" si="9"/>
        <v>0</v>
      </c>
    </row>
    <row r="305" spans="1:4" x14ac:dyDescent="0.25">
      <c r="A305" s="5">
        <v>43417</v>
      </c>
      <c r="B305" s="2">
        <v>367.20370500000001</v>
      </c>
      <c r="C305" s="3">
        <f t="shared" si="8"/>
        <v>4.661887818451449E-3</v>
      </c>
      <c r="D305" s="1">
        <f t="shared" si="9"/>
        <v>0</v>
      </c>
    </row>
    <row r="306" spans="1:4" x14ac:dyDescent="0.25">
      <c r="A306" s="5">
        <v>43418</v>
      </c>
      <c r="B306" s="2">
        <v>362.398438</v>
      </c>
      <c r="C306" s="3">
        <f t="shared" si="8"/>
        <v>-1.3086107069644082E-2</v>
      </c>
      <c r="D306" s="1">
        <f t="shared" si="9"/>
        <v>0</v>
      </c>
    </row>
    <row r="307" spans="1:4" x14ac:dyDescent="0.25">
      <c r="A307" s="5">
        <v>43419</v>
      </c>
      <c r="B307" s="2">
        <v>366.81603999999999</v>
      </c>
      <c r="C307" s="3">
        <f t="shared" si="8"/>
        <v>1.2189903533745383E-2</v>
      </c>
      <c r="D307" s="1">
        <f t="shared" si="9"/>
        <v>0</v>
      </c>
    </row>
    <row r="308" spans="1:4" x14ac:dyDescent="0.25">
      <c r="A308" s="5">
        <v>43420</v>
      </c>
      <c r="B308" s="2">
        <v>370.53027300000002</v>
      </c>
      <c r="C308" s="3">
        <f t="shared" si="8"/>
        <v>1.0125601377737103E-2</v>
      </c>
      <c r="D308" s="1">
        <f t="shared" si="9"/>
        <v>0</v>
      </c>
    </row>
    <row r="309" spans="1:4" x14ac:dyDescent="0.25">
      <c r="A309" s="5">
        <v>43423</v>
      </c>
      <c r="B309" s="2">
        <v>367.62734999999998</v>
      </c>
      <c r="C309" s="3">
        <f t="shared" si="8"/>
        <v>-7.8345096515232138E-3</v>
      </c>
      <c r="D309" s="1">
        <f t="shared" si="9"/>
        <v>0</v>
      </c>
    </row>
    <row r="310" spans="1:4" x14ac:dyDescent="0.25">
      <c r="A310" s="5">
        <v>43424</v>
      </c>
      <c r="B310" s="2">
        <v>363.24591099999998</v>
      </c>
      <c r="C310" s="3">
        <f t="shared" si="8"/>
        <v>-1.1918152988345421E-2</v>
      </c>
      <c r="D310" s="1">
        <f t="shared" si="9"/>
        <v>0</v>
      </c>
    </row>
    <row r="311" spans="1:4" x14ac:dyDescent="0.25">
      <c r="A311" s="5">
        <v>43425</v>
      </c>
      <c r="B311" s="2">
        <v>367.48312399999998</v>
      </c>
      <c r="C311" s="3">
        <f t="shared" si="8"/>
        <v>1.1664860833078938E-2</v>
      </c>
      <c r="D311" s="1">
        <f t="shared" si="9"/>
        <v>0</v>
      </c>
    </row>
    <row r="312" spans="1:4" x14ac:dyDescent="0.25">
      <c r="A312" s="5">
        <v>43427</v>
      </c>
      <c r="B312" s="2">
        <v>366.57247899999999</v>
      </c>
      <c r="C312" s="3">
        <f t="shared" si="8"/>
        <v>-2.4780593734149425E-3</v>
      </c>
      <c r="D312" s="1">
        <f t="shared" si="9"/>
        <v>0</v>
      </c>
    </row>
    <row r="313" spans="1:4" x14ac:dyDescent="0.25">
      <c r="A313" s="5">
        <v>43430</v>
      </c>
      <c r="B313" s="2">
        <v>377.28274499999998</v>
      </c>
      <c r="C313" s="3">
        <f t="shared" si="8"/>
        <v>2.9217321576396893E-2</v>
      </c>
      <c r="D313" s="1">
        <f t="shared" si="9"/>
        <v>0</v>
      </c>
    </row>
    <row r="314" spans="1:4" x14ac:dyDescent="0.25">
      <c r="A314" s="5">
        <v>43431</v>
      </c>
      <c r="B314" s="2">
        <v>376.08377100000001</v>
      </c>
      <c r="C314" s="3">
        <f t="shared" si="8"/>
        <v>-3.1779189901726124E-3</v>
      </c>
      <c r="D314" s="1">
        <f t="shared" si="9"/>
        <v>0</v>
      </c>
    </row>
    <row r="315" spans="1:4" x14ac:dyDescent="0.25">
      <c r="A315" s="5">
        <v>43432</v>
      </c>
      <c r="B315" s="2">
        <v>385.19824199999999</v>
      </c>
      <c r="C315" s="3">
        <f t="shared" si="8"/>
        <v>2.4235214871848321E-2</v>
      </c>
      <c r="D315" s="1">
        <f t="shared" si="9"/>
        <v>0</v>
      </c>
    </row>
    <row r="316" spans="1:4" x14ac:dyDescent="0.25">
      <c r="A316" s="5">
        <v>43433</v>
      </c>
      <c r="B316" s="2">
        <v>381.294647</v>
      </c>
      <c r="C316" s="3">
        <f t="shared" si="8"/>
        <v>-1.0133989656162523E-2</v>
      </c>
      <c r="D316" s="1">
        <f t="shared" si="9"/>
        <v>0</v>
      </c>
    </row>
    <row r="317" spans="1:4" x14ac:dyDescent="0.25">
      <c r="A317" s="5">
        <v>43434</v>
      </c>
      <c r="B317" s="2">
        <v>385.86532599999998</v>
      </c>
      <c r="C317" s="3">
        <f t="shared" si="8"/>
        <v>1.1987262438541313E-2</v>
      </c>
      <c r="D317" s="1">
        <f t="shared" si="9"/>
        <v>0</v>
      </c>
    </row>
    <row r="318" spans="1:4" x14ac:dyDescent="0.25">
      <c r="A318" s="5">
        <v>43437</v>
      </c>
      <c r="B318" s="2">
        <v>392.04989599999999</v>
      </c>
      <c r="C318" s="3">
        <f t="shared" si="8"/>
        <v>1.6027794111772575E-2</v>
      </c>
      <c r="D318" s="1">
        <f t="shared" si="9"/>
        <v>0</v>
      </c>
    </row>
    <row r="319" spans="1:4" x14ac:dyDescent="0.25">
      <c r="A319" s="5">
        <v>43438</v>
      </c>
      <c r="B319" s="2">
        <v>368.50177000000002</v>
      </c>
      <c r="C319" s="3">
        <f t="shared" si="8"/>
        <v>-6.006410469753054E-2</v>
      </c>
      <c r="D319" s="1">
        <f t="shared" si="9"/>
        <v>1</v>
      </c>
    </row>
    <row r="320" spans="1:4" x14ac:dyDescent="0.25">
      <c r="A320" s="5">
        <v>43440</v>
      </c>
      <c r="B320" s="2">
        <v>363.60507200000001</v>
      </c>
      <c r="C320" s="3">
        <f t="shared" si="8"/>
        <v>-1.3288126133016998E-2</v>
      </c>
      <c r="D320" s="1">
        <f t="shared" si="9"/>
        <v>0</v>
      </c>
    </row>
    <row r="321" spans="1:4" x14ac:dyDescent="0.25">
      <c r="A321" s="5">
        <v>43441</v>
      </c>
      <c r="B321" s="2">
        <v>357.12756300000001</v>
      </c>
      <c r="C321" s="3">
        <f t="shared" si="8"/>
        <v>-1.7814682739079046E-2</v>
      </c>
      <c r="D321" s="1">
        <f t="shared" si="9"/>
        <v>0</v>
      </c>
    </row>
    <row r="322" spans="1:4" x14ac:dyDescent="0.25">
      <c r="A322" s="5">
        <v>43444</v>
      </c>
      <c r="B322" s="2">
        <v>357.27285799999999</v>
      </c>
      <c r="C322" s="3">
        <f t="shared" si="8"/>
        <v>4.0684342249996952E-4</v>
      </c>
      <c r="D322" s="1">
        <f t="shared" si="9"/>
        <v>0</v>
      </c>
    </row>
    <row r="323" spans="1:4" x14ac:dyDescent="0.25">
      <c r="A323" s="5">
        <v>43445</v>
      </c>
      <c r="B323" s="2">
        <v>350.36837800000001</v>
      </c>
      <c r="C323" s="3">
        <f t="shared" si="8"/>
        <v>-1.9325509468172353E-2</v>
      </c>
      <c r="D323" s="1">
        <f t="shared" si="9"/>
        <v>0</v>
      </c>
    </row>
    <row r="324" spans="1:4" x14ac:dyDescent="0.25">
      <c r="A324" s="5">
        <v>43446</v>
      </c>
      <c r="B324" s="2">
        <v>354.37481700000001</v>
      </c>
      <c r="C324" s="3">
        <f t="shared" ref="C324:C387" si="10">B324/B323-1</f>
        <v>1.1434933206215359E-2</v>
      </c>
      <c r="D324" s="1">
        <f t="shared" ref="D324:D387" si="11">IF(C324&lt;H$5,1,0)</f>
        <v>0</v>
      </c>
    </row>
    <row r="325" spans="1:4" x14ac:dyDescent="0.25">
      <c r="A325" s="5">
        <v>43447</v>
      </c>
      <c r="B325" s="2">
        <v>351.83102400000001</v>
      </c>
      <c r="C325" s="3">
        <f t="shared" si="10"/>
        <v>-7.1782555587182051E-3</v>
      </c>
      <c r="D325" s="1">
        <f t="shared" si="11"/>
        <v>0</v>
      </c>
    </row>
    <row r="326" spans="1:4" x14ac:dyDescent="0.25">
      <c r="A326" s="5">
        <v>43448</v>
      </c>
      <c r="B326" s="2">
        <v>347.31579599999998</v>
      </c>
      <c r="C326" s="3">
        <f t="shared" si="10"/>
        <v>-1.2833512942281189E-2</v>
      </c>
      <c r="D326" s="1">
        <f t="shared" si="11"/>
        <v>0</v>
      </c>
    </row>
    <row r="327" spans="1:4" x14ac:dyDescent="0.25">
      <c r="A327" s="5">
        <v>43451</v>
      </c>
      <c r="B327" s="2">
        <v>343.63644399999998</v>
      </c>
      <c r="C327" s="3">
        <f t="shared" si="10"/>
        <v>-1.0593678843216159E-2</v>
      </c>
      <c r="D327" s="1">
        <f t="shared" si="11"/>
        <v>0</v>
      </c>
    </row>
    <row r="328" spans="1:4" x14ac:dyDescent="0.25">
      <c r="A328" s="5">
        <v>43452</v>
      </c>
      <c r="B328" s="2">
        <v>348.26977499999998</v>
      </c>
      <c r="C328" s="3">
        <f t="shared" si="10"/>
        <v>1.3483235206566135E-2</v>
      </c>
      <c r="D328" s="1">
        <f t="shared" si="11"/>
        <v>0</v>
      </c>
    </row>
    <row r="329" spans="1:4" x14ac:dyDescent="0.25">
      <c r="A329" s="5">
        <v>43453</v>
      </c>
      <c r="B329" s="2">
        <v>338.131012</v>
      </c>
      <c r="C329" s="3">
        <f t="shared" si="10"/>
        <v>-2.9111808511088855E-2</v>
      </c>
      <c r="D329" s="1">
        <f t="shared" si="11"/>
        <v>1</v>
      </c>
    </row>
    <row r="330" spans="1:4" x14ac:dyDescent="0.25">
      <c r="A330" s="5">
        <v>43454</v>
      </c>
      <c r="B330" s="2">
        <v>337.65859999999998</v>
      </c>
      <c r="C330" s="3">
        <f t="shared" si="10"/>
        <v>-1.3971270993623497E-3</v>
      </c>
      <c r="D330" s="1">
        <f t="shared" si="11"/>
        <v>0</v>
      </c>
    </row>
    <row r="331" spans="1:4" x14ac:dyDescent="0.25">
      <c r="A331" s="5">
        <v>43455</v>
      </c>
      <c r="B331" s="2">
        <v>335.378265</v>
      </c>
      <c r="C331" s="3">
        <f t="shared" si="10"/>
        <v>-6.7533745623536978E-3</v>
      </c>
      <c r="D331" s="1">
        <f t="shared" si="11"/>
        <v>0</v>
      </c>
    </row>
    <row r="332" spans="1:4" x14ac:dyDescent="0.25">
      <c r="A332" s="5">
        <v>43458</v>
      </c>
      <c r="B332" s="2">
        <v>328.66451999999998</v>
      </c>
      <c r="C332" s="3">
        <f t="shared" si="10"/>
        <v>-2.0018426059899896E-2</v>
      </c>
      <c r="D332" s="1">
        <f t="shared" si="11"/>
        <v>0</v>
      </c>
    </row>
    <row r="333" spans="1:4" x14ac:dyDescent="0.25">
      <c r="A333" s="5">
        <v>43460</v>
      </c>
      <c r="B333" s="2">
        <v>346.34371900000002</v>
      </c>
      <c r="C333" s="3">
        <f t="shared" si="10"/>
        <v>5.3791017661413587E-2</v>
      </c>
      <c r="D333" s="1">
        <f t="shared" si="11"/>
        <v>0</v>
      </c>
    </row>
    <row r="334" spans="1:4" x14ac:dyDescent="0.25">
      <c r="A334" s="5">
        <v>43461</v>
      </c>
      <c r="B334" s="2">
        <v>352.31253099999998</v>
      </c>
      <c r="C334" s="3">
        <f t="shared" si="10"/>
        <v>1.7233781565993755E-2</v>
      </c>
      <c r="D334" s="1">
        <f t="shared" si="11"/>
        <v>0</v>
      </c>
    </row>
    <row r="335" spans="1:4" x14ac:dyDescent="0.25">
      <c r="A335" s="5">
        <v>43462</v>
      </c>
      <c r="B335" s="2">
        <v>352.703125</v>
      </c>
      <c r="C335" s="3">
        <f t="shared" si="10"/>
        <v>1.1086576991494734E-3</v>
      </c>
      <c r="D335" s="1">
        <f t="shared" si="11"/>
        <v>0</v>
      </c>
    </row>
    <row r="336" spans="1:4" x14ac:dyDescent="0.25">
      <c r="A336" s="5">
        <v>43465</v>
      </c>
      <c r="B336" s="2">
        <v>356.87313799999998</v>
      </c>
      <c r="C336" s="3">
        <f t="shared" si="10"/>
        <v>1.1823011208080381E-2</v>
      </c>
      <c r="D336" s="1">
        <f t="shared" si="11"/>
        <v>0</v>
      </c>
    </row>
    <row r="337" spans="1:4" x14ac:dyDescent="0.25">
      <c r="A337" s="5">
        <v>43467</v>
      </c>
      <c r="B337" s="2">
        <v>353.78436299999998</v>
      </c>
      <c r="C337" s="3">
        <f t="shared" si="10"/>
        <v>-8.6551064541036116E-3</v>
      </c>
      <c r="D337" s="1">
        <f t="shared" si="11"/>
        <v>0</v>
      </c>
    </row>
    <row r="338" spans="1:4" x14ac:dyDescent="0.25">
      <c r="A338" s="5">
        <v>43468</v>
      </c>
      <c r="B338" s="2">
        <v>343.39120500000001</v>
      </c>
      <c r="C338" s="3">
        <f t="shared" si="10"/>
        <v>-2.9377098274973701E-2</v>
      </c>
      <c r="D338" s="1">
        <f t="shared" si="11"/>
        <v>1</v>
      </c>
    </row>
    <row r="339" spans="1:4" x14ac:dyDescent="0.25">
      <c r="A339" s="5">
        <v>43469</v>
      </c>
      <c r="B339" s="2">
        <v>355.96463</v>
      </c>
      <c r="C339" s="3">
        <f t="shared" si="10"/>
        <v>3.6615454376590639E-2</v>
      </c>
      <c r="D339" s="1">
        <f t="shared" si="11"/>
        <v>0</v>
      </c>
    </row>
    <row r="340" spans="1:4" x14ac:dyDescent="0.25">
      <c r="A340" s="5">
        <v>43472</v>
      </c>
      <c r="B340" s="2">
        <v>356.95489500000002</v>
      </c>
      <c r="C340" s="3">
        <f t="shared" si="10"/>
        <v>2.781919653084719E-3</v>
      </c>
      <c r="D340" s="1">
        <f t="shared" si="11"/>
        <v>0</v>
      </c>
    </row>
    <row r="341" spans="1:4" x14ac:dyDescent="0.25">
      <c r="A341" s="5">
        <v>43473</v>
      </c>
      <c r="B341" s="2">
        <v>361.49737499999998</v>
      </c>
      <c r="C341" s="3">
        <f t="shared" si="10"/>
        <v>1.2725641428730006E-2</v>
      </c>
      <c r="D341" s="1">
        <f t="shared" si="11"/>
        <v>0</v>
      </c>
    </row>
    <row r="342" spans="1:4" x14ac:dyDescent="0.25">
      <c r="A342" s="5">
        <v>43474</v>
      </c>
      <c r="B342" s="2">
        <v>363.56866500000001</v>
      </c>
      <c r="C342" s="3">
        <f t="shared" si="10"/>
        <v>5.7297511496454678E-3</v>
      </c>
      <c r="D342" s="1">
        <f t="shared" si="11"/>
        <v>0</v>
      </c>
    </row>
    <row r="343" spans="1:4" x14ac:dyDescent="0.25">
      <c r="A343" s="5">
        <v>43475</v>
      </c>
      <c r="B343" s="2">
        <v>362.94186400000001</v>
      </c>
      <c r="C343" s="3">
        <f t="shared" si="10"/>
        <v>-1.7240237136497694E-3</v>
      </c>
      <c r="D343" s="1">
        <f t="shared" si="11"/>
        <v>0</v>
      </c>
    </row>
    <row r="344" spans="1:4" x14ac:dyDescent="0.25">
      <c r="A344" s="5">
        <v>43476</v>
      </c>
      <c r="B344" s="2">
        <v>361.49737499999998</v>
      </c>
      <c r="C344" s="3">
        <f t="shared" si="10"/>
        <v>-3.9799459452823926E-3</v>
      </c>
      <c r="D344" s="1">
        <f t="shared" si="11"/>
        <v>0</v>
      </c>
    </row>
    <row r="345" spans="1:4" x14ac:dyDescent="0.25">
      <c r="A345" s="5">
        <v>43479</v>
      </c>
      <c r="B345" s="2">
        <v>360.143799</v>
      </c>
      <c r="C345" s="3">
        <f t="shared" si="10"/>
        <v>-3.744359139537301E-3</v>
      </c>
      <c r="D345" s="1">
        <f t="shared" si="11"/>
        <v>0</v>
      </c>
    </row>
    <row r="346" spans="1:4" x14ac:dyDescent="0.25">
      <c r="A346" s="5">
        <v>43480</v>
      </c>
      <c r="B346" s="2">
        <v>364.04110700000001</v>
      </c>
      <c r="C346" s="3">
        <f t="shared" si="10"/>
        <v>1.0821532984384374E-2</v>
      </c>
      <c r="D346" s="1">
        <f t="shared" si="11"/>
        <v>0</v>
      </c>
    </row>
    <row r="347" spans="1:4" x14ac:dyDescent="0.25">
      <c r="A347" s="5">
        <v>43481</v>
      </c>
      <c r="B347" s="2">
        <v>375.24279799999999</v>
      </c>
      <c r="C347" s="3">
        <f t="shared" si="10"/>
        <v>3.0770401431616357E-2</v>
      </c>
      <c r="D347" s="1">
        <f t="shared" si="11"/>
        <v>0</v>
      </c>
    </row>
    <row r="348" spans="1:4" x14ac:dyDescent="0.25">
      <c r="A348" s="5">
        <v>43482</v>
      </c>
      <c r="B348" s="2">
        <v>374.77038599999997</v>
      </c>
      <c r="C348" s="3">
        <f t="shared" si="10"/>
        <v>-1.258950211750709E-3</v>
      </c>
      <c r="D348" s="1">
        <f t="shared" si="11"/>
        <v>0</v>
      </c>
    </row>
    <row r="349" spans="1:4" x14ac:dyDescent="0.25">
      <c r="A349" s="5">
        <v>43483</v>
      </c>
      <c r="B349" s="2">
        <v>381.06625400000001</v>
      </c>
      <c r="C349" s="3">
        <f t="shared" si="10"/>
        <v>1.6799267592077172E-2</v>
      </c>
      <c r="D349" s="1">
        <f t="shared" si="11"/>
        <v>0</v>
      </c>
    </row>
    <row r="350" spans="1:4" x14ac:dyDescent="0.25">
      <c r="A350" s="5">
        <v>43487</v>
      </c>
      <c r="B350" s="2">
        <v>375.75161700000001</v>
      </c>
      <c r="C350" s="3">
        <f t="shared" si="10"/>
        <v>-1.3946753206858342E-2</v>
      </c>
      <c r="D350" s="1">
        <f t="shared" si="11"/>
        <v>0</v>
      </c>
    </row>
    <row r="351" spans="1:4" x14ac:dyDescent="0.25">
      <c r="A351" s="5">
        <v>43488</v>
      </c>
      <c r="B351" s="2">
        <v>371.10012799999998</v>
      </c>
      <c r="C351" s="3">
        <f t="shared" si="10"/>
        <v>-1.2379158969793691E-2</v>
      </c>
      <c r="D351" s="1">
        <f t="shared" si="11"/>
        <v>0</v>
      </c>
    </row>
    <row r="352" spans="1:4" x14ac:dyDescent="0.25">
      <c r="A352" s="5">
        <v>43489</v>
      </c>
      <c r="B352" s="2">
        <v>369.355774</v>
      </c>
      <c r="C352" s="3">
        <f t="shared" si="10"/>
        <v>-4.7004942019314155E-3</v>
      </c>
      <c r="D352" s="1">
        <f t="shared" si="11"/>
        <v>0</v>
      </c>
    </row>
    <row r="353" spans="1:4" x14ac:dyDescent="0.25">
      <c r="A353" s="5">
        <v>43490</v>
      </c>
      <c r="B353" s="2">
        <v>372.43554699999999</v>
      </c>
      <c r="C353" s="3">
        <f t="shared" si="10"/>
        <v>8.3382289293789658E-3</v>
      </c>
      <c r="D353" s="1">
        <f t="shared" si="11"/>
        <v>0</v>
      </c>
    </row>
    <row r="354" spans="1:4" x14ac:dyDescent="0.25">
      <c r="A354" s="5">
        <v>43493</v>
      </c>
      <c r="B354" s="2">
        <v>368.26565599999998</v>
      </c>
      <c r="C354" s="3">
        <f t="shared" si="10"/>
        <v>-1.1196275526299315E-2</v>
      </c>
      <c r="D354" s="1">
        <f t="shared" si="11"/>
        <v>0</v>
      </c>
    </row>
    <row r="355" spans="1:4" x14ac:dyDescent="0.25">
      <c r="A355" s="5">
        <v>43494</v>
      </c>
      <c r="B355" s="2">
        <v>370.31881700000002</v>
      </c>
      <c r="C355" s="3">
        <f t="shared" si="10"/>
        <v>5.5752171470480061E-3</v>
      </c>
      <c r="D355" s="1">
        <f t="shared" si="11"/>
        <v>0</v>
      </c>
    </row>
    <row r="356" spans="1:4" x14ac:dyDescent="0.25">
      <c r="A356" s="5">
        <v>43495</v>
      </c>
      <c r="B356" s="2">
        <v>370.96386699999999</v>
      </c>
      <c r="C356" s="3">
        <f t="shared" si="10"/>
        <v>1.7418774590651775E-3</v>
      </c>
      <c r="D356" s="1">
        <f t="shared" si="11"/>
        <v>0</v>
      </c>
    </row>
    <row r="357" spans="1:4" x14ac:dyDescent="0.25">
      <c r="A357" s="5">
        <v>43496</v>
      </c>
      <c r="B357" s="2">
        <v>377.09613000000002</v>
      </c>
      <c r="C357" s="3">
        <f t="shared" si="10"/>
        <v>1.6530620757196246E-2</v>
      </c>
      <c r="D357" s="1">
        <f t="shared" si="11"/>
        <v>0</v>
      </c>
    </row>
    <row r="358" spans="1:4" x14ac:dyDescent="0.25">
      <c r="A358" s="5">
        <v>43497</v>
      </c>
      <c r="B358" s="2">
        <v>378.66781600000002</v>
      </c>
      <c r="C358" s="3">
        <f t="shared" si="10"/>
        <v>4.16786563150362E-3</v>
      </c>
      <c r="D358" s="1">
        <f t="shared" si="11"/>
        <v>0</v>
      </c>
    </row>
    <row r="359" spans="1:4" x14ac:dyDescent="0.25">
      <c r="A359" s="5">
        <v>43500</v>
      </c>
      <c r="B359" s="2">
        <v>379.730774</v>
      </c>
      <c r="C359" s="3">
        <f t="shared" si="10"/>
        <v>2.8070988742279201E-3</v>
      </c>
      <c r="D359" s="1">
        <f t="shared" si="11"/>
        <v>0</v>
      </c>
    </row>
    <row r="360" spans="1:4" x14ac:dyDescent="0.25">
      <c r="A360" s="5">
        <v>43501</v>
      </c>
      <c r="B360" s="2">
        <v>379.34918199999998</v>
      </c>
      <c r="C360" s="3">
        <f t="shared" si="10"/>
        <v>-1.0049014357735864E-3</v>
      </c>
      <c r="D360" s="1">
        <f t="shared" si="11"/>
        <v>0</v>
      </c>
    </row>
    <row r="361" spans="1:4" x14ac:dyDescent="0.25">
      <c r="A361" s="5">
        <v>43502</v>
      </c>
      <c r="B361" s="2">
        <v>378.286316</v>
      </c>
      <c r="C361" s="3">
        <f t="shared" si="10"/>
        <v>-2.8018143980075294E-3</v>
      </c>
      <c r="D361" s="1">
        <f t="shared" si="11"/>
        <v>0</v>
      </c>
    </row>
    <row r="362" spans="1:4" x14ac:dyDescent="0.25">
      <c r="A362" s="5">
        <v>43503</v>
      </c>
      <c r="B362" s="2">
        <v>377.03256199999998</v>
      </c>
      <c r="C362" s="3">
        <f t="shared" si="10"/>
        <v>-3.3142991088264129E-3</v>
      </c>
      <c r="D362" s="1">
        <f t="shared" si="11"/>
        <v>0</v>
      </c>
    </row>
    <row r="363" spans="1:4" x14ac:dyDescent="0.25">
      <c r="A363" s="5">
        <v>43504</v>
      </c>
      <c r="B363" s="2">
        <v>374.079926</v>
      </c>
      <c r="C363" s="3">
        <f t="shared" si="10"/>
        <v>-7.8312493338439371E-3</v>
      </c>
      <c r="D363" s="1">
        <f t="shared" si="11"/>
        <v>0</v>
      </c>
    </row>
    <row r="364" spans="1:4" x14ac:dyDescent="0.25">
      <c r="A364" s="5">
        <v>43507</v>
      </c>
      <c r="B364" s="2">
        <v>374.93396000000001</v>
      </c>
      <c r="C364" s="3">
        <f t="shared" si="10"/>
        <v>2.2830254730108468E-3</v>
      </c>
      <c r="D364" s="1">
        <f t="shared" si="11"/>
        <v>0</v>
      </c>
    </row>
    <row r="365" spans="1:4" x14ac:dyDescent="0.25">
      <c r="A365" s="5">
        <v>43508</v>
      </c>
      <c r="B365" s="2">
        <v>386.57171599999998</v>
      </c>
      <c r="C365" s="3">
        <f t="shared" si="10"/>
        <v>3.1039482259755724E-2</v>
      </c>
      <c r="D365" s="1">
        <f t="shared" si="11"/>
        <v>0</v>
      </c>
    </row>
    <row r="366" spans="1:4" x14ac:dyDescent="0.25">
      <c r="A366" s="5">
        <v>43509</v>
      </c>
      <c r="B366" s="2">
        <v>388.33419800000001</v>
      </c>
      <c r="C366" s="3">
        <f t="shared" si="10"/>
        <v>4.5592626854262797E-3</v>
      </c>
      <c r="D366" s="1">
        <f t="shared" si="11"/>
        <v>0</v>
      </c>
    </row>
    <row r="367" spans="1:4" x14ac:dyDescent="0.25">
      <c r="A367" s="5">
        <v>43510</v>
      </c>
      <c r="B367" s="2">
        <v>384.63662699999998</v>
      </c>
      <c r="C367" s="3">
        <f t="shared" si="10"/>
        <v>-9.5216208591549778E-3</v>
      </c>
      <c r="D367" s="1">
        <f t="shared" si="11"/>
        <v>0</v>
      </c>
    </row>
    <row r="368" spans="1:4" x14ac:dyDescent="0.25">
      <c r="A368" s="5">
        <v>43511</v>
      </c>
      <c r="B368" s="2">
        <v>392.42236300000002</v>
      </c>
      <c r="C368" s="3">
        <f t="shared" si="10"/>
        <v>2.0241795641578575E-2</v>
      </c>
      <c r="D368" s="1">
        <f t="shared" si="11"/>
        <v>0</v>
      </c>
    </row>
    <row r="369" spans="1:4" x14ac:dyDescent="0.25">
      <c r="A369" s="5">
        <v>43515</v>
      </c>
      <c r="B369" s="2">
        <v>391.62292500000001</v>
      </c>
      <c r="C369" s="3">
        <f t="shared" si="10"/>
        <v>-2.0371876716924753E-3</v>
      </c>
      <c r="D369" s="1">
        <f t="shared" si="11"/>
        <v>0</v>
      </c>
    </row>
    <row r="370" spans="1:4" x14ac:dyDescent="0.25">
      <c r="A370" s="5">
        <v>43516</v>
      </c>
      <c r="B370" s="2">
        <v>397.21011399999998</v>
      </c>
      <c r="C370" s="3">
        <f t="shared" si="10"/>
        <v>1.4266756727788543E-2</v>
      </c>
      <c r="D370" s="1">
        <f t="shared" si="11"/>
        <v>0</v>
      </c>
    </row>
    <row r="371" spans="1:4" x14ac:dyDescent="0.25">
      <c r="A371" s="5">
        <v>43517</v>
      </c>
      <c r="B371" s="2">
        <v>395.211365</v>
      </c>
      <c r="C371" s="3">
        <f t="shared" si="10"/>
        <v>-5.0319690500125747E-3</v>
      </c>
      <c r="D371" s="1">
        <f t="shared" si="11"/>
        <v>0</v>
      </c>
    </row>
    <row r="372" spans="1:4" x14ac:dyDescent="0.25">
      <c r="A372" s="5">
        <v>43518</v>
      </c>
      <c r="B372" s="2">
        <v>396.75592</v>
      </c>
      <c r="C372" s="3">
        <f t="shared" si="10"/>
        <v>3.908174553634014E-3</v>
      </c>
      <c r="D372" s="1">
        <f t="shared" si="11"/>
        <v>0</v>
      </c>
    </row>
    <row r="373" spans="1:4" x14ac:dyDescent="0.25">
      <c r="A373" s="5">
        <v>43521</v>
      </c>
      <c r="B373" s="2">
        <v>398.76364100000001</v>
      </c>
      <c r="C373" s="3">
        <f t="shared" si="10"/>
        <v>5.0603428929303362E-3</v>
      </c>
      <c r="D373" s="1">
        <f t="shared" si="11"/>
        <v>0</v>
      </c>
    </row>
    <row r="374" spans="1:4" x14ac:dyDescent="0.25">
      <c r="A374" s="5">
        <v>43522</v>
      </c>
      <c r="B374" s="2">
        <v>400.217285</v>
      </c>
      <c r="C374" s="3">
        <f t="shared" si="10"/>
        <v>3.645377488164625E-3</v>
      </c>
      <c r="D374" s="1">
        <f t="shared" si="11"/>
        <v>0</v>
      </c>
    </row>
    <row r="375" spans="1:4" x14ac:dyDescent="0.25">
      <c r="A375" s="5">
        <v>43523</v>
      </c>
      <c r="B375" s="2">
        <v>401.56176799999997</v>
      </c>
      <c r="C375" s="3">
        <f t="shared" si="10"/>
        <v>3.3593826413569339E-3</v>
      </c>
      <c r="D375" s="1">
        <f t="shared" si="11"/>
        <v>0</v>
      </c>
    </row>
    <row r="376" spans="1:4" x14ac:dyDescent="0.25">
      <c r="A376" s="5">
        <v>43524</v>
      </c>
      <c r="B376" s="2">
        <v>402.66104100000001</v>
      </c>
      <c r="C376" s="3">
        <f t="shared" si="10"/>
        <v>2.7374941730011759E-3</v>
      </c>
      <c r="D376" s="1">
        <f t="shared" si="11"/>
        <v>0</v>
      </c>
    </row>
    <row r="377" spans="1:4" x14ac:dyDescent="0.25">
      <c r="A377" s="5">
        <v>43525</v>
      </c>
      <c r="B377" s="2">
        <v>403.16073599999999</v>
      </c>
      <c r="C377" s="3">
        <f t="shared" si="10"/>
        <v>1.2409817417622371E-3</v>
      </c>
      <c r="D377" s="1">
        <f t="shared" si="11"/>
        <v>0</v>
      </c>
    </row>
    <row r="378" spans="1:4" x14ac:dyDescent="0.25">
      <c r="A378" s="5">
        <v>43528</v>
      </c>
      <c r="B378" s="2">
        <v>397.31002799999999</v>
      </c>
      <c r="C378" s="3">
        <f t="shared" si="10"/>
        <v>-1.4512097725707052E-2</v>
      </c>
      <c r="D378" s="1">
        <f t="shared" si="11"/>
        <v>0</v>
      </c>
    </row>
    <row r="379" spans="1:4" x14ac:dyDescent="0.25">
      <c r="A379" s="5">
        <v>43529</v>
      </c>
      <c r="B379" s="2">
        <v>395.92776500000002</v>
      </c>
      <c r="C379" s="3">
        <f t="shared" si="10"/>
        <v>-3.4790538939026838E-3</v>
      </c>
      <c r="D379" s="1">
        <f t="shared" si="11"/>
        <v>0</v>
      </c>
    </row>
    <row r="380" spans="1:4" x14ac:dyDescent="0.25">
      <c r="A380" s="5">
        <v>43530</v>
      </c>
      <c r="B380" s="2">
        <v>393.49279799999999</v>
      </c>
      <c r="C380" s="3">
        <f t="shared" si="10"/>
        <v>-6.1500284022769636E-3</v>
      </c>
      <c r="D380" s="1">
        <f t="shared" si="11"/>
        <v>0</v>
      </c>
    </row>
    <row r="381" spans="1:4" x14ac:dyDescent="0.25">
      <c r="A381" s="5">
        <v>43531</v>
      </c>
      <c r="B381" s="2">
        <v>387.38708500000001</v>
      </c>
      <c r="C381" s="3">
        <f t="shared" si="10"/>
        <v>-1.5516708389666567E-2</v>
      </c>
      <c r="D381" s="1">
        <f t="shared" si="11"/>
        <v>0</v>
      </c>
    </row>
    <row r="382" spans="1:4" x14ac:dyDescent="0.25">
      <c r="A382" s="5">
        <v>43532</v>
      </c>
      <c r="B382" s="2">
        <v>385.66619900000001</v>
      </c>
      <c r="C382" s="3">
        <f t="shared" si="10"/>
        <v>-4.442290583848485E-3</v>
      </c>
      <c r="D382" s="1">
        <f t="shared" si="11"/>
        <v>0</v>
      </c>
    </row>
    <row r="383" spans="1:4" x14ac:dyDescent="0.25">
      <c r="A383" s="5">
        <v>43535</v>
      </c>
      <c r="B383" s="2">
        <v>391.881775</v>
      </c>
      <c r="C383" s="3">
        <f t="shared" si="10"/>
        <v>1.6116465524115053E-2</v>
      </c>
      <c r="D383" s="1">
        <f t="shared" si="11"/>
        <v>0</v>
      </c>
    </row>
    <row r="384" spans="1:4" x14ac:dyDescent="0.25">
      <c r="A384" s="5">
        <v>43536</v>
      </c>
      <c r="B384" s="2">
        <v>391.64370700000001</v>
      </c>
      <c r="C384" s="3">
        <f t="shared" si="10"/>
        <v>-6.074995449839582E-4</v>
      </c>
      <c r="D384" s="1">
        <f t="shared" si="11"/>
        <v>0</v>
      </c>
    </row>
    <row r="385" spans="1:4" x14ac:dyDescent="0.25">
      <c r="A385" s="5">
        <v>43537</v>
      </c>
      <c r="B385" s="2">
        <v>395.30532799999997</v>
      </c>
      <c r="C385" s="3">
        <f t="shared" si="10"/>
        <v>9.3493676383773483E-3</v>
      </c>
      <c r="D385" s="1">
        <f t="shared" si="11"/>
        <v>0</v>
      </c>
    </row>
    <row r="386" spans="1:4" x14ac:dyDescent="0.25">
      <c r="A386" s="5">
        <v>43538</v>
      </c>
      <c r="B386" s="2">
        <v>396.94387799999998</v>
      </c>
      <c r="C386" s="3">
        <f t="shared" si="10"/>
        <v>4.1450238181459653E-3</v>
      </c>
      <c r="D386" s="1">
        <f t="shared" si="11"/>
        <v>0</v>
      </c>
    </row>
    <row r="387" spans="1:4" x14ac:dyDescent="0.25">
      <c r="A387" s="5">
        <v>43539</v>
      </c>
      <c r="B387" s="2">
        <v>396.87069700000001</v>
      </c>
      <c r="C387" s="3">
        <f t="shared" si="10"/>
        <v>-1.8436107484187669E-4</v>
      </c>
      <c r="D387" s="1">
        <f t="shared" si="11"/>
        <v>0</v>
      </c>
    </row>
    <row r="388" spans="1:4" x14ac:dyDescent="0.25">
      <c r="A388" s="5">
        <v>43542</v>
      </c>
      <c r="B388" s="2">
        <v>403.21435500000001</v>
      </c>
      <c r="C388" s="3">
        <f t="shared" ref="C388:C451" si="12">B388/B387-1</f>
        <v>1.5984193461378249E-2</v>
      </c>
      <c r="D388" s="1">
        <f t="shared" ref="D388:D451" si="13">IF(C388&lt;H$5,1,0)</f>
        <v>0</v>
      </c>
    </row>
    <row r="389" spans="1:4" x14ac:dyDescent="0.25">
      <c r="A389" s="5">
        <v>43543</v>
      </c>
      <c r="B389" s="2">
        <v>397.80441300000001</v>
      </c>
      <c r="C389" s="3">
        <f t="shared" si="12"/>
        <v>-1.3417037198489634E-2</v>
      </c>
      <c r="D389" s="1">
        <f t="shared" si="13"/>
        <v>0</v>
      </c>
    </row>
    <row r="390" spans="1:4" x14ac:dyDescent="0.25">
      <c r="A390" s="5">
        <v>43544</v>
      </c>
      <c r="B390" s="2">
        <v>393.54775999999998</v>
      </c>
      <c r="C390" s="3">
        <f t="shared" si="12"/>
        <v>-1.0700366463757716E-2</v>
      </c>
      <c r="D390" s="1">
        <f t="shared" si="13"/>
        <v>0</v>
      </c>
    </row>
    <row r="391" spans="1:4" x14ac:dyDescent="0.25">
      <c r="A391" s="5">
        <v>43545</v>
      </c>
      <c r="B391" s="2">
        <v>393.95049999999998</v>
      </c>
      <c r="C391" s="3">
        <f t="shared" si="12"/>
        <v>1.0233573683662289E-3</v>
      </c>
      <c r="D391" s="1">
        <f t="shared" si="13"/>
        <v>0</v>
      </c>
    </row>
    <row r="392" spans="1:4" x14ac:dyDescent="0.25">
      <c r="A392" s="5">
        <v>43546</v>
      </c>
      <c r="B392" s="2">
        <v>382.05032299999999</v>
      </c>
      <c r="C392" s="3">
        <f t="shared" si="12"/>
        <v>-3.0207290002170262E-2</v>
      </c>
      <c r="D392" s="1">
        <f t="shared" si="13"/>
        <v>1</v>
      </c>
    </row>
    <row r="393" spans="1:4" x14ac:dyDescent="0.25">
      <c r="A393" s="5">
        <v>43549</v>
      </c>
      <c r="B393" s="2">
        <v>380.26531999999997</v>
      </c>
      <c r="C393" s="3">
        <f t="shared" si="12"/>
        <v>-4.6721672317497909E-3</v>
      </c>
      <c r="D393" s="1">
        <f t="shared" si="13"/>
        <v>0</v>
      </c>
    </row>
    <row r="394" spans="1:4" x14ac:dyDescent="0.25">
      <c r="A394" s="5">
        <v>43550</v>
      </c>
      <c r="B394" s="2">
        <v>386.91116299999999</v>
      </c>
      <c r="C394" s="3">
        <f t="shared" si="12"/>
        <v>1.7476858000093243E-2</v>
      </c>
      <c r="D394" s="1">
        <f t="shared" si="13"/>
        <v>0</v>
      </c>
    </row>
    <row r="395" spans="1:4" x14ac:dyDescent="0.25">
      <c r="A395" s="5">
        <v>43551</v>
      </c>
      <c r="B395" s="2">
        <v>384.13748199999998</v>
      </c>
      <c r="C395" s="3">
        <f t="shared" si="12"/>
        <v>-7.168779981672424E-3</v>
      </c>
      <c r="D395" s="1">
        <f t="shared" si="13"/>
        <v>0</v>
      </c>
    </row>
    <row r="396" spans="1:4" x14ac:dyDescent="0.25">
      <c r="A396" s="5">
        <v>43552</v>
      </c>
      <c r="B396" s="2">
        <v>389.01660199999998</v>
      </c>
      <c r="C396" s="3">
        <f t="shared" si="12"/>
        <v>1.2701494200974661E-2</v>
      </c>
      <c r="D396" s="1">
        <f t="shared" si="13"/>
        <v>0</v>
      </c>
    </row>
    <row r="397" spans="1:4" x14ac:dyDescent="0.25">
      <c r="A397" s="5">
        <v>43553</v>
      </c>
      <c r="B397" s="2">
        <v>391.21350100000001</v>
      </c>
      <c r="C397" s="3">
        <f t="shared" si="12"/>
        <v>5.6473142500998996E-3</v>
      </c>
      <c r="D397" s="1">
        <f t="shared" si="13"/>
        <v>0</v>
      </c>
    </row>
    <row r="398" spans="1:4" x14ac:dyDescent="0.25">
      <c r="A398" s="5">
        <v>43556</v>
      </c>
      <c r="B398" s="2">
        <v>401.30117799999999</v>
      </c>
      <c r="C398" s="3">
        <f t="shared" si="12"/>
        <v>2.5785605492178565E-2</v>
      </c>
      <c r="D398" s="1">
        <f t="shared" si="13"/>
        <v>0</v>
      </c>
    </row>
    <row r="399" spans="1:4" x14ac:dyDescent="0.25">
      <c r="A399" s="5">
        <v>43557</v>
      </c>
      <c r="B399" s="2">
        <v>399.52535999999998</v>
      </c>
      <c r="C399" s="3">
        <f t="shared" si="12"/>
        <v>-4.4251502296861478E-3</v>
      </c>
      <c r="D399" s="1">
        <f t="shared" si="13"/>
        <v>0</v>
      </c>
    </row>
    <row r="400" spans="1:4" x14ac:dyDescent="0.25">
      <c r="A400" s="5">
        <v>43558</v>
      </c>
      <c r="B400" s="2">
        <v>401.92364500000002</v>
      </c>
      <c r="C400" s="3">
        <f t="shared" si="12"/>
        <v>6.0028354645622617E-3</v>
      </c>
      <c r="D400" s="1">
        <f t="shared" si="13"/>
        <v>0</v>
      </c>
    </row>
    <row r="401" spans="1:4" x14ac:dyDescent="0.25">
      <c r="A401" s="5">
        <v>43559</v>
      </c>
      <c r="B401" s="2">
        <v>404.45931999999999</v>
      </c>
      <c r="C401" s="3">
        <f t="shared" si="12"/>
        <v>6.3088475424231127E-3</v>
      </c>
      <c r="D401" s="1">
        <f t="shared" si="13"/>
        <v>0</v>
      </c>
    </row>
    <row r="402" spans="1:4" x14ac:dyDescent="0.25">
      <c r="A402" s="5">
        <v>43560</v>
      </c>
      <c r="B402" s="2">
        <v>407.44348100000002</v>
      </c>
      <c r="C402" s="3">
        <f t="shared" si="12"/>
        <v>7.3781486850148514E-3</v>
      </c>
      <c r="D402" s="1">
        <f t="shared" si="13"/>
        <v>0</v>
      </c>
    </row>
    <row r="403" spans="1:4" x14ac:dyDescent="0.25">
      <c r="A403" s="5">
        <v>43563</v>
      </c>
      <c r="B403" s="2">
        <v>408.39556900000002</v>
      </c>
      <c r="C403" s="3">
        <f t="shared" si="12"/>
        <v>2.3367363681050524E-3</v>
      </c>
      <c r="D403" s="1">
        <f t="shared" si="13"/>
        <v>0</v>
      </c>
    </row>
    <row r="404" spans="1:4" x14ac:dyDescent="0.25">
      <c r="A404" s="5">
        <v>43564</v>
      </c>
      <c r="B404" s="2">
        <v>402.601044</v>
      </c>
      <c r="C404" s="3">
        <f t="shared" si="12"/>
        <v>-1.418851094341822E-2</v>
      </c>
      <c r="D404" s="1">
        <f t="shared" si="13"/>
        <v>0</v>
      </c>
    </row>
    <row r="405" spans="1:4" x14ac:dyDescent="0.25">
      <c r="A405" s="5">
        <v>43565</v>
      </c>
      <c r="B405" s="2">
        <v>405.30148300000002</v>
      </c>
      <c r="C405" s="3">
        <f t="shared" si="12"/>
        <v>6.7074813646037512E-3</v>
      </c>
      <c r="D405" s="1">
        <f t="shared" si="13"/>
        <v>0</v>
      </c>
    </row>
    <row r="406" spans="1:4" x14ac:dyDescent="0.25">
      <c r="A406" s="5">
        <v>43566</v>
      </c>
      <c r="B406" s="2">
        <v>408.368042</v>
      </c>
      <c r="C406" s="3">
        <f t="shared" si="12"/>
        <v>7.5661183800799225E-3</v>
      </c>
      <c r="D406" s="1">
        <f t="shared" si="13"/>
        <v>0</v>
      </c>
    </row>
    <row r="407" spans="1:4" x14ac:dyDescent="0.25">
      <c r="A407" s="5">
        <v>43567</v>
      </c>
      <c r="B407" s="2">
        <v>415.91098</v>
      </c>
      <c r="C407" s="3">
        <f t="shared" si="12"/>
        <v>1.8470931180261108E-2</v>
      </c>
      <c r="D407" s="1">
        <f t="shared" si="13"/>
        <v>0</v>
      </c>
    </row>
    <row r="408" spans="1:4" x14ac:dyDescent="0.25">
      <c r="A408" s="5">
        <v>43570</v>
      </c>
      <c r="B408" s="2">
        <v>413.631531</v>
      </c>
      <c r="C408" s="3">
        <f t="shared" si="12"/>
        <v>-5.4806175109876065E-3</v>
      </c>
      <c r="D408" s="1">
        <f t="shared" si="13"/>
        <v>0</v>
      </c>
    </row>
    <row r="409" spans="1:4" x14ac:dyDescent="0.25">
      <c r="A409" s="5">
        <v>43571</v>
      </c>
      <c r="B409" s="2">
        <v>427.06964099999999</v>
      </c>
      <c r="C409" s="3">
        <f t="shared" si="12"/>
        <v>3.2488118029860624E-2</v>
      </c>
      <c r="D409" s="1">
        <f t="shared" si="13"/>
        <v>0</v>
      </c>
    </row>
    <row r="410" spans="1:4" x14ac:dyDescent="0.25">
      <c r="A410" s="5">
        <v>43572</v>
      </c>
      <c r="B410" s="2">
        <v>427.939301</v>
      </c>
      <c r="C410" s="3">
        <f t="shared" si="12"/>
        <v>2.0363423585054719E-3</v>
      </c>
      <c r="D410" s="1">
        <f t="shared" si="13"/>
        <v>0</v>
      </c>
    </row>
    <row r="411" spans="1:4" x14ac:dyDescent="0.25">
      <c r="A411" s="5">
        <v>43573</v>
      </c>
      <c r="B411" s="2">
        <v>426.29156499999999</v>
      </c>
      <c r="C411" s="3">
        <f t="shared" si="12"/>
        <v>-3.8503965308855914E-3</v>
      </c>
      <c r="D411" s="1">
        <f t="shared" si="13"/>
        <v>0</v>
      </c>
    </row>
    <row r="412" spans="1:4" x14ac:dyDescent="0.25">
      <c r="A412" s="5">
        <v>43577</v>
      </c>
      <c r="B412" s="2">
        <v>424.76281699999998</v>
      </c>
      <c r="C412" s="3">
        <f t="shared" si="12"/>
        <v>-3.5861558743250921E-3</v>
      </c>
      <c r="D412" s="1">
        <f t="shared" si="13"/>
        <v>0</v>
      </c>
    </row>
    <row r="413" spans="1:4" x14ac:dyDescent="0.25">
      <c r="A413" s="5">
        <v>43578</v>
      </c>
      <c r="B413" s="2">
        <v>433.92593399999998</v>
      </c>
      <c r="C413" s="3">
        <f t="shared" si="12"/>
        <v>2.1572314320535302E-2</v>
      </c>
      <c r="D413" s="1">
        <f t="shared" si="13"/>
        <v>0</v>
      </c>
    </row>
    <row r="414" spans="1:4" x14ac:dyDescent="0.25">
      <c r="A414" s="5">
        <v>43579</v>
      </c>
      <c r="B414" s="2">
        <v>439.54656999999997</v>
      </c>
      <c r="C414" s="3">
        <f t="shared" si="12"/>
        <v>1.2952984736791517E-2</v>
      </c>
      <c r="D414" s="1">
        <f t="shared" si="13"/>
        <v>0</v>
      </c>
    </row>
    <row r="415" spans="1:4" x14ac:dyDescent="0.25">
      <c r="A415" s="5">
        <v>43580</v>
      </c>
      <c r="B415" s="2">
        <v>434.31039399999997</v>
      </c>
      <c r="C415" s="3">
        <f t="shared" si="12"/>
        <v>-1.1912676283653001E-2</v>
      </c>
      <c r="D415" s="1">
        <f t="shared" si="13"/>
        <v>0</v>
      </c>
    </row>
    <row r="416" spans="1:4" x14ac:dyDescent="0.25">
      <c r="A416" s="5">
        <v>43581</v>
      </c>
      <c r="B416" s="2">
        <v>438.45715300000001</v>
      </c>
      <c r="C416" s="3">
        <f t="shared" si="12"/>
        <v>9.5479156319708824E-3</v>
      </c>
      <c r="D416" s="1">
        <f t="shared" si="13"/>
        <v>0</v>
      </c>
    </row>
    <row r="417" spans="1:4" x14ac:dyDescent="0.25">
      <c r="A417" s="5">
        <v>43584</v>
      </c>
      <c r="B417" s="2">
        <v>439.24438500000002</v>
      </c>
      <c r="C417" s="3">
        <f t="shared" si="12"/>
        <v>1.7954593615674419E-3</v>
      </c>
      <c r="D417" s="1">
        <f t="shared" si="13"/>
        <v>0</v>
      </c>
    </row>
    <row r="418" spans="1:4" x14ac:dyDescent="0.25">
      <c r="A418" s="5">
        <v>43585</v>
      </c>
      <c r="B418" s="2">
        <v>444.187592</v>
      </c>
      <c r="C418" s="3">
        <f t="shared" si="12"/>
        <v>1.1253887741786262E-2</v>
      </c>
      <c r="D418" s="1">
        <f t="shared" si="13"/>
        <v>0</v>
      </c>
    </row>
    <row r="419" spans="1:4" x14ac:dyDescent="0.25">
      <c r="A419" s="5">
        <v>43586</v>
      </c>
      <c r="B419" s="2">
        <v>438.59445199999999</v>
      </c>
      <c r="C419" s="3">
        <f t="shared" si="12"/>
        <v>-1.2591842052175117E-2</v>
      </c>
      <c r="D419" s="1">
        <f t="shared" si="13"/>
        <v>0</v>
      </c>
    </row>
    <row r="420" spans="1:4" x14ac:dyDescent="0.25">
      <c r="A420" s="5">
        <v>43587</v>
      </c>
      <c r="B420" s="2">
        <v>436.10467499999999</v>
      </c>
      <c r="C420" s="3">
        <f t="shared" si="12"/>
        <v>-5.6767179535595069E-3</v>
      </c>
      <c r="D420" s="1">
        <f t="shared" si="13"/>
        <v>0</v>
      </c>
    </row>
    <row r="421" spans="1:4" x14ac:dyDescent="0.25">
      <c r="A421" s="5">
        <v>43588</v>
      </c>
      <c r="B421" s="2">
        <v>441.67938199999998</v>
      </c>
      <c r="C421" s="3">
        <f t="shared" si="12"/>
        <v>1.2782956293692527E-2</v>
      </c>
      <c r="D421" s="1">
        <f t="shared" si="13"/>
        <v>0</v>
      </c>
    </row>
    <row r="422" spans="1:4" x14ac:dyDescent="0.25">
      <c r="A422" s="5">
        <v>43591</v>
      </c>
      <c r="B422" s="2">
        <v>436.067993</v>
      </c>
      <c r="C422" s="3">
        <f t="shared" si="12"/>
        <v>-1.2704665937972148E-2</v>
      </c>
      <c r="D422" s="1">
        <f t="shared" si="13"/>
        <v>0</v>
      </c>
    </row>
    <row r="423" spans="1:4" x14ac:dyDescent="0.25">
      <c r="A423" s="5">
        <v>43592</v>
      </c>
      <c r="B423" s="2">
        <v>424.53402699999998</v>
      </c>
      <c r="C423" s="3">
        <f t="shared" si="12"/>
        <v>-2.6449925665606E-2</v>
      </c>
      <c r="D423" s="1">
        <f t="shared" si="13"/>
        <v>1</v>
      </c>
    </row>
    <row r="424" spans="1:4" x14ac:dyDescent="0.25">
      <c r="A424" s="5">
        <v>43593</v>
      </c>
      <c r="B424" s="2">
        <v>426.09023999999999</v>
      </c>
      <c r="C424" s="3">
        <f t="shared" si="12"/>
        <v>3.6656967428432274E-3</v>
      </c>
      <c r="D424" s="1">
        <f t="shared" si="13"/>
        <v>0</v>
      </c>
    </row>
    <row r="425" spans="1:4" x14ac:dyDescent="0.25">
      <c r="A425" s="5">
        <v>43594</v>
      </c>
      <c r="B425" s="2">
        <v>424.94598400000001</v>
      </c>
      <c r="C425" s="3">
        <f t="shared" si="12"/>
        <v>-2.6854780808872603E-3</v>
      </c>
      <c r="D425" s="1">
        <f t="shared" si="13"/>
        <v>0</v>
      </c>
    </row>
    <row r="426" spans="1:4" x14ac:dyDescent="0.25">
      <c r="A426" s="5">
        <v>43595</v>
      </c>
      <c r="B426" s="2">
        <v>423.82910199999998</v>
      </c>
      <c r="C426" s="3">
        <f t="shared" si="12"/>
        <v>-2.628291693656859E-3</v>
      </c>
      <c r="D426" s="1">
        <f t="shared" si="13"/>
        <v>0</v>
      </c>
    </row>
    <row r="427" spans="1:4" x14ac:dyDescent="0.25">
      <c r="A427" s="5">
        <v>43598</v>
      </c>
      <c r="B427" s="2">
        <v>405.31976300000002</v>
      </c>
      <c r="C427" s="3">
        <f t="shared" si="12"/>
        <v>-4.3671703789703309E-2</v>
      </c>
      <c r="D427" s="1">
        <f t="shared" si="13"/>
        <v>1</v>
      </c>
    </row>
    <row r="428" spans="1:4" x14ac:dyDescent="0.25">
      <c r="A428" s="5">
        <v>43599</v>
      </c>
      <c r="B428" s="2">
        <v>408.13916</v>
      </c>
      <c r="C428" s="3">
        <f t="shared" si="12"/>
        <v>6.9559820600211264E-3</v>
      </c>
      <c r="D428" s="1">
        <f t="shared" si="13"/>
        <v>0</v>
      </c>
    </row>
    <row r="429" spans="1:4" x14ac:dyDescent="0.25">
      <c r="A429" s="5">
        <v>43600</v>
      </c>
      <c r="B429" s="2">
        <v>406.76608299999998</v>
      </c>
      <c r="C429" s="3">
        <f t="shared" si="12"/>
        <v>-3.3642373351285837E-3</v>
      </c>
      <c r="D429" s="1">
        <f t="shared" si="13"/>
        <v>0</v>
      </c>
    </row>
    <row r="430" spans="1:4" x14ac:dyDescent="0.25">
      <c r="A430" s="5">
        <v>43601</v>
      </c>
      <c r="B430" s="2">
        <v>409.40243500000003</v>
      </c>
      <c r="C430" s="3">
        <f t="shared" si="12"/>
        <v>6.4812483394787179E-3</v>
      </c>
      <c r="D430" s="1">
        <f t="shared" si="13"/>
        <v>0</v>
      </c>
    </row>
    <row r="431" spans="1:4" x14ac:dyDescent="0.25">
      <c r="A431" s="5">
        <v>43602</v>
      </c>
      <c r="B431" s="2">
        <v>404.20294200000001</v>
      </c>
      <c r="C431" s="3">
        <f t="shared" si="12"/>
        <v>-1.2700200476335799E-2</v>
      </c>
      <c r="D431" s="1">
        <f t="shared" si="13"/>
        <v>0</v>
      </c>
    </row>
    <row r="432" spans="1:4" x14ac:dyDescent="0.25">
      <c r="A432" s="5">
        <v>43605</v>
      </c>
      <c r="B432" s="2">
        <v>401.02654999999999</v>
      </c>
      <c r="C432" s="3">
        <f t="shared" si="12"/>
        <v>-7.8584089078699293E-3</v>
      </c>
      <c r="D432" s="1">
        <f t="shared" si="13"/>
        <v>0</v>
      </c>
    </row>
    <row r="433" spans="1:4" x14ac:dyDescent="0.25">
      <c r="A433" s="5">
        <v>43606</v>
      </c>
      <c r="B433" s="2">
        <v>404.29452500000002</v>
      </c>
      <c r="C433" s="3">
        <f t="shared" si="12"/>
        <v>8.1490240484078935E-3</v>
      </c>
      <c r="D433" s="1">
        <f t="shared" si="13"/>
        <v>0</v>
      </c>
    </row>
    <row r="434" spans="1:4" x14ac:dyDescent="0.25">
      <c r="A434" s="5">
        <v>43607</v>
      </c>
      <c r="B434" s="2">
        <v>401.98770100000002</v>
      </c>
      <c r="C434" s="3">
        <f t="shared" si="12"/>
        <v>-5.7058007401905586E-3</v>
      </c>
      <c r="D434" s="1">
        <f t="shared" si="13"/>
        <v>0</v>
      </c>
    </row>
    <row r="435" spans="1:4" x14ac:dyDescent="0.25">
      <c r="A435" s="5">
        <v>43608</v>
      </c>
      <c r="B435" s="2">
        <v>397.181915</v>
      </c>
      <c r="C435" s="3">
        <f t="shared" si="12"/>
        <v>-1.1955057301616279E-2</v>
      </c>
      <c r="D435" s="1">
        <f t="shared" si="13"/>
        <v>0</v>
      </c>
    </row>
    <row r="436" spans="1:4" x14ac:dyDescent="0.25">
      <c r="A436" s="5">
        <v>43609</v>
      </c>
      <c r="B436" s="2">
        <v>398.89373799999998</v>
      </c>
      <c r="C436" s="3">
        <f t="shared" si="12"/>
        <v>4.3099218150453034E-3</v>
      </c>
      <c r="D436" s="1">
        <f t="shared" si="13"/>
        <v>0</v>
      </c>
    </row>
    <row r="437" spans="1:4" x14ac:dyDescent="0.25">
      <c r="A437" s="5">
        <v>43613</v>
      </c>
      <c r="B437" s="2">
        <v>392.98941000000002</v>
      </c>
      <c r="C437" s="3">
        <f t="shared" si="12"/>
        <v>-1.4801756552016765E-2</v>
      </c>
      <c r="D437" s="1">
        <f t="shared" si="13"/>
        <v>0</v>
      </c>
    </row>
    <row r="438" spans="1:4" x14ac:dyDescent="0.25">
      <c r="A438" s="5">
        <v>43614</v>
      </c>
      <c r="B438" s="2">
        <v>391.72607399999998</v>
      </c>
      <c r="C438" s="3">
        <f t="shared" si="12"/>
        <v>-3.2146820444857171E-3</v>
      </c>
      <c r="D438" s="1">
        <f t="shared" si="13"/>
        <v>0</v>
      </c>
    </row>
    <row r="439" spans="1:4" x14ac:dyDescent="0.25">
      <c r="A439" s="5">
        <v>43615</v>
      </c>
      <c r="B439" s="2">
        <v>390.49945100000002</v>
      </c>
      <c r="C439" s="3">
        <f t="shared" si="12"/>
        <v>-3.1313284496858884E-3</v>
      </c>
      <c r="D439" s="1">
        <f t="shared" si="13"/>
        <v>0</v>
      </c>
    </row>
    <row r="440" spans="1:4" x14ac:dyDescent="0.25">
      <c r="A440" s="5">
        <v>43616</v>
      </c>
      <c r="B440" s="2">
        <v>380.40258799999998</v>
      </c>
      <c r="C440" s="3">
        <f t="shared" si="12"/>
        <v>-2.5856279628931E-2</v>
      </c>
      <c r="D440" s="1">
        <f t="shared" si="13"/>
        <v>1</v>
      </c>
    </row>
    <row r="441" spans="1:4" x14ac:dyDescent="0.25">
      <c r="A441" s="5">
        <v>43619</v>
      </c>
      <c r="B441" s="2">
        <v>384.37548800000002</v>
      </c>
      <c r="C441" s="3">
        <f t="shared" si="12"/>
        <v>1.0443935255246117E-2</v>
      </c>
      <c r="D441" s="1">
        <f t="shared" si="13"/>
        <v>0</v>
      </c>
    </row>
    <row r="442" spans="1:4" x14ac:dyDescent="0.25">
      <c r="A442" s="5">
        <v>43620</v>
      </c>
      <c r="B442" s="2">
        <v>397.76782200000002</v>
      </c>
      <c r="C442" s="3">
        <f t="shared" si="12"/>
        <v>3.48418003179225E-2</v>
      </c>
      <c r="D442" s="1">
        <f t="shared" si="13"/>
        <v>0</v>
      </c>
    </row>
    <row r="443" spans="1:4" x14ac:dyDescent="0.25">
      <c r="A443" s="5">
        <v>43621</v>
      </c>
      <c r="B443" s="2">
        <v>404.150757</v>
      </c>
      <c r="C443" s="3">
        <f t="shared" si="12"/>
        <v>1.6046886266229965E-2</v>
      </c>
      <c r="D443" s="1">
        <f t="shared" si="13"/>
        <v>0</v>
      </c>
    </row>
    <row r="444" spans="1:4" x14ac:dyDescent="0.25">
      <c r="A444" s="5">
        <v>43622</v>
      </c>
      <c r="B444" s="2">
        <v>405.14703400000002</v>
      </c>
      <c r="C444" s="3">
        <f t="shared" si="12"/>
        <v>2.4651122947172421E-3</v>
      </c>
      <c r="D444" s="1">
        <f t="shared" si="13"/>
        <v>0</v>
      </c>
    </row>
    <row r="445" spans="1:4" x14ac:dyDescent="0.25">
      <c r="A445" s="5">
        <v>43623</v>
      </c>
      <c r="B445" s="2">
        <v>409.64831500000003</v>
      </c>
      <c r="C445" s="3">
        <f t="shared" si="12"/>
        <v>1.1110240535538551E-2</v>
      </c>
      <c r="D445" s="1">
        <f t="shared" si="13"/>
        <v>0</v>
      </c>
    </row>
    <row r="446" spans="1:4" x14ac:dyDescent="0.25">
      <c r="A446" s="5">
        <v>43626</v>
      </c>
      <c r="B446" s="2">
        <v>409.37155200000001</v>
      </c>
      <c r="C446" s="3">
        <f t="shared" si="12"/>
        <v>-6.7561122520432004E-4</v>
      </c>
      <c r="D446" s="1">
        <f t="shared" si="13"/>
        <v>0</v>
      </c>
    </row>
    <row r="447" spans="1:4" x14ac:dyDescent="0.25">
      <c r="A447" s="5">
        <v>43627</v>
      </c>
      <c r="B447" s="2">
        <v>408.73513800000001</v>
      </c>
      <c r="C447" s="3">
        <f t="shared" si="12"/>
        <v>-1.554612177838921E-3</v>
      </c>
      <c r="D447" s="1">
        <f t="shared" si="13"/>
        <v>0</v>
      </c>
    </row>
    <row r="448" spans="1:4" x14ac:dyDescent="0.25">
      <c r="A448" s="5">
        <v>43628</v>
      </c>
      <c r="B448" s="2">
        <v>411.62222300000002</v>
      </c>
      <c r="C448" s="3">
        <f t="shared" si="12"/>
        <v>7.0634617178424453E-3</v>
      </c>
      <c r="D448" s="1">
        <f t="shared" si="13"/>
        <v>0</v>
      </c>
    </row>
    <row r="449" spans="1:4" x14ac:dyDescent="0.25">
      <c r="A449" s="5">
        <v>43629</v>
      </c>
      <c r="B449" s="2">
        <v>413.49468999999999</v>
      </c>
      <c r="C449" s="3">
        <f t="shared" si="12"/>
        <v>4.5489939448677408E-3</v>
      </c>
      <c r="D449" s="1">
        <f t="shared" si="13"/>
        <v>0</v>
      </c>
    </row>
    <row r="450" spans="1:4" x14ac:dyDescent="0.25">
      <c r="A450" s="5">
        <v>43630</v>
      </c>
      <c r="B450" s="2">
        <v>412.286407</v>
      </c>
      <c r="C450" s="3">
        <f t="shared" si="12"/>
        <v>-2.9221245864125001E-3</v>
      </c>
      <c r="D450" s="1">
        <f t="shared" si="13"/>
        <v>0</v>
      </c>
    </row>
    <row r="451" spans="1:4" x14ac:dyDescent="0.25">
      <c r="A451" s="5">
        <v>43633</v>
      </c>
      <c r="B451" s="2">
        <v>405.96786500000002</v>
      </c>
      <c r="C451" s="3">
        <f t="shared" si="12"/>
        <v>-1.5325613196847332E-2</v>
      </c>
      <c r="D451" s="1">
        <f t="shared" si="13"/>
        <v>0</v>
      </c>
    </row>
    <row r="452" spans="1:4" x14ac:dyDescent="0.25">
      <c r="A452" s="5">
        <v>43634</v>
      </c>
      <c r="B452" s="2">
        <v>414.444794</v>
      </c>
      <c r="C452" s="3">
        <f t="shared" ref="C452:C515" si="14">B452/B451-1</f>
        <v>2.0880788187508381E-2</v>
      </c>
      <c r="D452" s="1">
        <f t="shared" ref="D452:D515" si="15">IF(C452&lt;H$5,1,0)</f>
        <v>0</v>
      </c>
    </row>
    <row r="453" spans="1:4" x14ac:dyDescent="0.25">
      <c r="A453" s="5">
        <v>43635</v>
      </c>
      <c r="B453" s="2">
        <v>419.64712500000002</v>
      </c>
      <c r="C453" s="3">
        <f t="shared" si="14"/>
        <v>1.255253069966189E-2</v>
      </c>
      <c r="D453" s="1">
        <f t="shared" si="15"/>
        <v>0</v>
      </c>
    </row>
    <row r="454" spans="1:4" x14ac:dyDescent="0.25">
      <c r="A454" s="5">
        <v>43636</v>
      </c>
      <c r="B454" s="2">
        <v>429.45220899999998</v>
      </c>
      <c r="C454" s="3">
        <f t="shared" si="14"/>
        <v>2.336506892546919E-2</v>
      </c>
      <c r="D454" s="1">
        <f t="shared" si="15"/>
        <v>0</v>
      </c>
    </row>
    <row r="455" spans="1:4" x14ac:dyDescent="0.25">
      <c r="A455" s="5">
        <v>43637</v>
      </c>
      <c r="B455" s="2">
        <v>431.90588400000001</v>
      </c>
      <c r="C455" s="3">
        <f t="shared" si="14"/>
        <v>5.7134995433216762E-3</v>
      </c>
      <c r="D455" s="1">
        <f t="shared" si="15"/>
        <v>0</v>
      </c>
    </row>
    <row r="456" spans="1:4" x14ac:dyDescent="0.25">
      <c r="A456" s="5">
        <v>43640</v>
      </c>
      <c r="B456" s="2">
        <v>427.44140599999997</v>
      </c>
      <c r="C456" s="3">
        <f t="shared" si="14"/>
        <v>-1.0336691777970919E-2</v>
      </c>
      <c r="D456" s="1">
        <f t="shared" si="15"/>
        <v>0</v>
      </c>
    </row>
    <row r="457" spans="1:4" x14ac:dyDescent="0.25">
      <c r="A457" s="5">
        <v>43641</v>
      </c>
      <c r="B457" s="2">
        <v>422.79248000000001</v>
      </c>
      <c r="C457" s="3">
        <f t="shared" si="14"/>
        <v>-1.0876171411433044E-2</v>
      </c>
      <c r="D457" s="1">
        <f t="shared" si="15"/>
        <v>0</v>
      </c>
    </row>
    <row r="458" spans="1:4" x14ac:dyDescent="0.25">
      <c r="A458" s="5">
        <v>43642</v>
      </c>
      <c r="B458" s="2">
        <v>425.19070399999998</v>
      </c>
      <c r="C458" s="3">
        <f t="shared" si="14"/>
        <v>5.6723430842477995E-3</v>
      </c>
      <c r="D458" s="1">
        <f t="shared" si="15"/>
        <v>0</v>
      </c>
    </row>
    <row r="459" spans="1:4" x14ac:dyDescent="0.25">
      <c r="A459" s="5">
        <v>43643</v>
      </c>
      <c r="B459" s="2">
        <v>428.43768299999999</v>
      </c>
      <c r="C459" s="3">
        <f t="shared" si="14"/>
        <v>7.6365239631390747E-3</v>
      </c>
      <c r="D459" s="1">
        <f t="shared" si="15"/>
        <v>0</v>
      </c>
    </row>
    <row r="460" spans="1:4" x14ac:dyDescent="0.25">
      <c r="A460" s="5">
        <v>43644</v>
      </c>
      <c r="B460" s="2">
        <v>432.88363600000002</v>
      </c>
      <c r="C460" s="3">
        <f t="shared" si="14"/>
        <v>1.0377128755035381E-2</v>
      </c>
      <c r="D460" s="1">
        <f t="shared" si="15"/>
        <v>0</v>
      </c>
    </row>
    <row r="461" spans="1:4" x14ac:dyDescent="0.25">
      <c r="A461" s="5">
        <v>43647</v>
      </c>
      <c r="B461" s="2">
        <v>436.23193400000002</v>
      </c>
      <c r="C461" s="3">
        <f t="shared" si="14"/>
        <v>7.7348684993949757E-3</v>
      </c>
      <c r="D461" s="1">
        <f t="shared" si="15"/>
        <v>0</v>
      </c>
    </row>
    <row r="462" spans="1:4" x14ac:dyDescent="0.25">
      <c r="A462" s="5">
        <v>43648</v>
      </c>
      <c r="B462" s="2">
        <v>433.40939300000002</v>
      </c>
      <c r="C462" s="3">
        <f t="shared" si="14"/>
        <v>-6.4702759702135459E-3</v>
      </c>
      <c r="D462" s="1">
        <f t="shared" si="15"/>
        <v>0</v>
      </c>
    </row>
    <row r="463" spans="1:4" x14ac:dyDescent="0.25">
      <c r="A463" s="5">
        <v>43649</v>
      </c>
      <c r="B463" s="2">
        <v>438.46417200000002</v>
      </c>
      <c r="C463" s="3">
        <f t="shared" si="14"/>
        <v>1.1662827528982511E-2</v>
      </c>
      <c r="D463" s="1">
        <f t="shared" si="15"/>
        <v>0</v>
      </c>
    </row>
    <row r="464" spans="1:4" x14ac:dyDescent="0.25">
      <c r="A464" s="5">
        <v>43651</v>
      </c>
      <c r="B464" s="2">
        <v>441.54495200000002</v>
      </c>
      <c r="C464" s="3">
        <f t="shared" si="14"/>
        <v>7.026298148711696E-3</v>
      </c>
      <c r="D464" s="1">
        <f t="shared" si="15"/>
        <v>0</v>
      </c>
    </row>
    <row r="465" spans="1:4" x14ac:dyDescent="0.25">
      <c r="A465" s="5">
        <v>43654</v>
      </c>
      <c r="B465" s="2">
        <v>435.77999899999998</v>
      </c>
      <c r="C465" s="3">
        <f t="shared" si="14"/>
        <v>-1.3056321839684526E-2</v>
      </c>
      <c r="D465" s="1">
        <f t="shared" si="15"/>
        <v>0</v>
      </c>
    </row>
    <row r="466" spans="1:4" x14ac:dyDescent="0.25">
      <c r="A466" s="5">
        <v>43655</v>
      </c>
      <c r="B466" s="2">
        <v>437.05291699999998</v>
      </c>
      <c r="C466" s="3">
        <f t="shared" si="14"/>
        <v>2.9210106083827903E-3</v>
      </c>
      <c r="D466" s="1">
        <f t="shared" si="15"/>
        <v>0</v>
      </c>
    </row>
    <row r="467" spans="1:4" x14ac:dyDescent="0.25">
      <c r="A467" s="5">
        <v>43656</v>
      </c>
      <c r="B467" s="2">
        <v>438.63943499999999</v>
      </c>
      <c r="C467" s="3">
        <f t="shared" si="14"/>
        <v>3.6300364058661216E-3</v>
      </c>
      <c r="D467" s="1">
        <f t="shared" si="15"/>
        <v>0</v>
      </c>
    </row>
    <row r="468" spans="1:4" x14ac:dyDescent="0.25">
      <c r="A468" s="5">
        <v>43657</v>
      </c>
      <c r="B468" s="2">
        <v>442.81796300000002</v>
      </c>
      <c r="C468" s="3">
        <f t="shared" si="14"/>
        <v>9.5261111213131855E-3</v>
      </c>
      <c r="D468" s="1">
        <f t="shared" si="15"/>
        <v>0</v>
      </c>
    </row>
    <row r="469" spans="1:4" x14ac:dyDescent="0.25">
      <c r="A469" s="5">
        <v>43658</v>
      </c>
      <c r="B469" s="2">
        <v>445.022491</v>
      </c>
      <c r="C469" s="3">
        <f t="shared" si="14"/>
        <v>4.9784068944827009E-3</v>
      </c>
      <c r="D469" s="1">
        <f t="shared" si="15"/>
        <v>0</v>
      </c>
    </row>
    <row r="470" spans="1:4" x14ac:dyDescent="0.25">
      <c r="A470" s="5">
        <v>43661</v>
      </c>
      <c r="B470" s="2">
        <v>444.32144199999999</v>
      </c>
      <c r="C470" s="3">
        <f t="shared" si="14"/>
        <v>-1.5753113925202067E-3</v>
      </c>
      <c r="D470" s="1">
        <f t="shared" si="15"/>
        <v>0</v>
      </c>
    </row>
    <row r="471" spans="1:4" x14ac:dyDescent="0.25">
      <c r="A471" s="5">
        <v>43662</v>
      </c>
      <c r="B471" s="2">
        <v>440.142853</v>
      </c>
      <c r="C471" s="3">
        <f t="shared" si="14"/>
        <v>-9.404427977167007E-3</v>
      </c>
      <c r="D471" s="1">
        <f t="shared" si="15"/>
        <v>0</v>
      </c>
    </row>
    <row r="472" spans="1:4" x14ac:dyDescent="0.25">
      <c r="A472" s="5">
        <v>43663</v>
      </c>
      <c r="B472" s="2">
        <v>434.45169099999998</v>
      </c>
      <c r="C472" s="3">
        <f t="shared" si="14"/>
        <v>-1.2930261075942084E-2</v>
      </c>
      <c r="D472" s="1">
        <f t="shared" si="15"/>
        <v>0</v>
      </c>
    </row>
    <row r="473" spans="1:4" x14ac:dyDescent="0.25">
      <c r="A473" s="5">
        <v>43664</v>
      </c>
      <c r="B473" s="2">
        <v>438.27047700000003</v>
      </c>
      <c r="C473" s="3">
        <f t="shared" si="14"/>
        <v>8.789897885332465E-3</v>
      </c>
      <c r="D473" s="1">
        <f t="shared" si="15"/>
        <v>0</v>
      </c>
    </row>
    <row r="474" spans="1:4" x14ac:dyDescent="0.25">
      <c r="A474" s="5">
        <v>43665</v>
      </c>
      <c r="B474" s="2">
        <v>436.517944</v>
      </c>
      <c r="C474" s="3">
        <f t="shared" si="14"/>
        <v>-3.9987475588049159E-3</v>
      </c>
      <c r="D474" s="1">
        <f t="shared" si="15"/>
        <v>0</v>
      </c>
    </row>
    <row r="475" spans="1:4" x14ac:dyDescent="0.25">
      <c r="A475" s="5">
        <v>43668</v>
      </c>
      <c r="B475" s="2">
        <v>436.80386399999998</v>
      </c>
      <c r="C475" s="3">
        <f t="shared" si="14"/>
        <v>6.5500171053667344E-4</v>
      </c>
      <c r="D475" s="1">
        <f t="shared" si="15"/>
        <v>0</v>
      </c>
    </row>
    <row r="476" spans="1:4" x14ac:dyDescent="0.25">
      <c r="A476" s="5">
        <v>43669</v>
      </c>
      <c r="B476" s="2">
        <v>440.41043100000002</v>
      </c>
      <c r="C476" s="3">
        <f t="shared" si="14"/>
        <v>8.2567195422063033E-3</v>
      </c>
      <c r="D476" s="1">
        <f t="shared" si="15"/>
        <v>0</v>
      </c>
    </row>
    <row r="477" spans="1:4" x14ac:dyDescent="0.25">
      <c r="A477" s="5">
        <v>43670</v>
      </c>
      <c r="B477" s="2">
        <v>440.124481</v>
      </c>
      <c r="C477" s="3">
        <f t="shared" si="14"/>
        <v>-6.4928071606007443E-4</v>
      </c>
      <c r="D477" s="1">
        <f t="shared" si="15"/>
        <v>0</v>
      </c>
    </row>
    <row r="478" spans="1:4" x14ac:dyDescent="0.25">
      <c r="A478" s="5">
        <v>43671</v>
      </c>
      <c r="B478" s="2">
        <v>437.09896900000001</v>
      </c>
      <c r="C478" s="3">
        <f t="shared" si="14"/>
        <v>-6.874218841737223E-3</v>
      </c>
      <c r="D478" s="1">
        <f t="shared" si="15"/>
        <v>0</v>
      </c>
    </row>
    <row r="479" spans="1:4" x14ac:dyDescent="0.25">
      <c r="A479" s="5">
        <v>43672</v>
      </c>
      <c r="B479" s="2">
        <v>441.06536899999998</v>
      </c>
      <c r="C479" s="3">
        <f t="shared" si="14"/>
        <v>9.0743750987889449E-3</v>
      </c>
      <c r="D479" s="1">
        <f t="shared" si="15"/>
        <v>0</v>
      </c>
    </row>
    <row r="480" spans="1:4" x14ac:dyDescent="0.25">
      <c r="A480" s="5">
        <v>43675</v>
      </c>
      <c r="B480" s="2">
        <v>441.19442700000002</v>
      </c>
      <c r="C480" s="3">
        <f t="shared" si="14"/>
        <v>2.9260515350060246E-4</v>
      </c>
      <c r="D480" s="1">
        <f t="shared" si="15"/>
        <v>0</v>
      </c>
    </row>
    <row r="481" spans="1:4" x14ac:dyDescent="0.25">
      <c r="A481" s="5">
        <v>43676</v>
      </c>
      <c r="B481" s="2">
        <v>441.28671300000002</v>
      </c>
      <c r="C481" s="3">
        <f t="shared" si="14"/>
        <v>2.091730864044461E-4</v>
      </c>
      <c r="D481" s="1">
        <f t="shared" si="15"/>
        <v>0</v>
      </c>
    </row>
    <row r="482" spans="1:4" x14ac:dyDescent="0.25">
      <c r="A482" s="5">
        <v>43677</v>
      </c>
      <c r="B482" s="2">
        <v>431.38931300000002</v>
      </c>
      <c r="C482" s="3">
        <f t="shared" si="14"/>
        <v>-2.242850216974468E-2</v>
      </c>
      <c r="D482" s="1">
        <f t="shared" si="15"/>
        <v>0</v>
      </c>
    </row>
    <row r="483" spans="1:4" x14ac:dyDescent="0.25">
      <c r="A483" s="5">
        <v>43678</v>
      </c>
      <c r="B483" s="2">
        <v>416.87994400000002</v>
      </c>
      <c r="C483" s="3">
        <f t="shared" si="14"/>
        <v>-3.3634048324233778E-2</v>
      </c>
      <c r="D483" s="1">
        <f t="shared" si="15"/>
        <v>1</v>
      </c>
    </row>
    <row r="484" spans="1:4" x14ac:dyDescent="0.25">
      <c r="A484" s="5">
        <v>43679</v>
      </c>
      <c r="B484" s="2">
        <v>413.43936200000002</v>
      </c>
      <c r="C484" s="3">
        <f t="shared" si="14"/>
        <v>-8.2531722850164302E-3</v>
      </c>
      <c r="D484" s="1">
        <f t="shared" si="15"/>
        <v>0</v>
      </c>
    </row>
    <row r="485" spans="1:4" x14ac:dyDescent="0.25">
      <c r="A485" s="5">
        <v>43682</v>
      </c>
      <c r="B485" s="2">
        <v>397.85073899999998</v>
      </c>
      <c r="C485" s="3">
        <f t="shared" si="14"/>
        <v>-3.7704738427881135E-2</v>
      </c>
      <c r="D485" s="1">
        <f t="shared" si="15"/>
        <v>1</v>
      </c>
    </row>
    <row r="486" spans="1:4" x14ac:dyDescent="0.25">
      <c r="A486" s="5">
        <v>43683</v>
      </c>
      <c r="B486" s="2">
        <v>401.90014600000001</v>
      </c>
      <c r="C486" s="3">
        <f t="shared" si="14"/>
        <v>1.0178206556001879E-2</v>
      </c>
      <c r="D486" s="1">
        <f t="shared" si="15"/>
        <v>0</v>
      </c>
    </row>
    <row r="487" spans="1:4" x14ac:dyDescent="0.25">
      <c r="A487" s="5">
        <v>43684</v>
      </c>
      <c r="B487" s="2">
        <v>396.99292000000003</v>
      </c>
      <c r="C487" s="3">
        <f t="shared" si="14"/>
        <v>-1.2210062745286909E-2</v>
      </c>
      <c r="D487" s="1">
        <f t="shared" si="15"/>
        <v>0</v>
      </c>
    </row>
    <row r="488" spans="1:4" x14ac:dyDescent="0.25">
      <c r="A488" s="5">
        <v>43685</v>
      </c>
      <c r="B488" s="2">
        <v>403.66192599999999</v>
      </c>
      <c r="C488" s="3">
        <f t="shared" si="14"/>
        <v>1.6798803364049819E-2</v>
      </c>
      <c r="D488" s="1">
        <f t="shared" si="15"/>
        <v>0</v>
      </c>
    </row>
    <row r="489" spans="1:4" x14ac:dyDescent="0.25">
      <c r="A489" s="5">
        <v>43686</v>
      </c>
      <c r="B489" s="2">
        <v>393.24786399999999</v>
      </c>
      <c r="C489" s="3">
        <f t="shared" si="14"/>
        <v>-2.5798970200622828E-2</v>
      </c>
      <c r="D489" s="1">
        <f t="shared" si="15"/>
        <v>1</v>
      </c>
    </row>
    <row r="490" spans="1:4" x14ac:dyDescent="0.25">
      <c r="A490" s="5">
        <v>43689</v>
      </c>
      <c r="B490" s="2">
        <v>384.12545799999998</v>
      </c>
      <c r="C490" s="3">
        <f t="shared" si="14"/>
        <v>-2.3197598347285631E-2</v>
      </c>
      <c r="D490" s="1">
        <f t="shared" si="15"/>
        <v>0</v>
      </c>
    </row>
    <row r="491" spans="1:4" x14ac:dyDescent="0.25">
      <c r="A491" s="5">
        <v>43690</v>
      </c>
      <c r="B491" s="2">
        <v>392.32549999999998</v>
      </c>
      <c r="C491" s="3">
        <f t="shared" si="14"/>
        <v>2.1347301589159429E-2</v>
      </c>
      <c r="D491" s="1">
        <f t="shared" si="15"/>
        <v>0</v>
      </c>
    </row>
    <row r="492" spans="1:4" x14ac:dyDescent="0.25">
      <c r="A492" s="5">
        <v>43691</v>
      </c>
      <c r="B492" s="2">
        <v>379.44876099999999</v>
      </c>
      <c r="C492" s="3">
        <f t="shared" si="14"/>
        <v>-3.2821570354208407E-2</v>
      </c>
      <c r="D492" s="1">
        <f t="shared" si="15"/>
        <v>1</v>
      </c>
    </row>
    <row r="493" spans="1:4" x14ac:dyDescent="0.25">
      <c r="A493" s="5">
        <v>43692</v>
      </c>
      <c r="B493" s="2">
        <v>377.53942899999998</v>
      </c>
      <c r="C493" s="3">
        <f t="shared" si="14"/>
        <v>-5.0318572525264171E-3</v>
      </c>
      <c r="D493" s="1">
        <f t="shared" si="15"/>
        <v>0</v>
      </c>
    </row>
    <row r="494" spans="1:4" x14ac:dyDescent="0.25">
      <c r="A494" s="5">
        <v>43693</v>
      </c>
      <c r="B494" s="2">
        <v>386.91107199999999</v>
      </c>
      <c r="C494" s="3">
        <f t="shared" si="14"/>
        <v>2.4822951671095606E-2</v>
      </c>
      <c r="D494" s="1">
        <f t="shared" si="15"/>
        <v>0</v>
      </c>
    </row>
    <row r="495" spans="1:4" x14ac:dyDescent="0.25">
      <c r="A495" s="5">
        <v>43696</v>
      </c>
      <c r="B495" s="2">
        <v>392.53775000000002</v>
      </c>
      <c r="C495" s="3">
        <f t="shared" si="14"/>
        <v>1.4542561345982863E-2</v>
      </c>
      <c r="D495" s="1">
        <f t="shared" si="15"/>
        <v>0</v>
      </c>
    </row>
    <row r="496" spans="1:4" x14ac:dyDescent="0.25">
      <c r="A496" s="5">
        <v>43697</v>
      </c>
      <c r="B496" s="2">
        <v>385.83187900000001</v>
      </c>
      <c r="C496" s="3">
        <f t="shared" si="14"/>
        <v>-1.7083378604987653E-2</v>
      </c>
      <c r="D496" s="1">
        <f t="shared" si="15"/>
        <v>0</v>
      </c>
    </row>
    <row r="497" spans="1:4" x14ac:dyDescent="0.25">
      <c r="A497" s="5">
        <v>43698</v>
      </c>
      <c r="B497" s="2">
        <v>388.266998</v>
      </c>
      <c r="C497" s="3">
        <f t="shared" si="14"/>
        <v>6.3113473316702695E-3</v>
      </c>
      <c r="D497" s="1">
        <f t="shared" si="15"/>
        <v>0</v>
      </c>
    </row>
    <row r="498" spans="1:4" x14ac:dyDescent="0.25">
      <c r="A498" s="5">
        <v>43699</v>
      </c>
      <c r="B498" s="2">
        <v>386.48672499999998</v>
      </c>
      <c r="C498" s="3">
        <f t="shared" si="14"/>
        <v>-4.5851772341465313E-3</v>
      </c>
      <c r="D498" s="1">
        <f t="shared" si="15"/>
        <v>0</v>
      </c>
    </row>
    <row r="499" spans="1:4" x14ac:dyDescent="0.25">
      <c r="A499" s="5">
        <v>43700</v>
      </c>
      <c r="B499" s="2">
        <v>375.64849900000002</v>
      </c>
      <c r="C499" s="3">
        <f t="shared" si="14"/>
        <v>-2.804294507139915E-2</v>
      </c>
      <c r="D499" s="1">
        <f t="shared" si="15"/>
        <v>1</v>
      </c>
    </row>
    <row r="500" spans="1:4" x14ac:dyDescent="0.25">
      <c r="A500" s="5">
        <v>43703</v>
      </c>
      <c r="B500" s="2">
        <v>374.00668300000001</v>
      </c>
      <c r="C500" s="3">
        <f t="shared" si="14"/>
        <v>-4.3706177566811277E-3</v>
      </c>
      <c r="D500" s="1">
        <f t="shared" si="15"/>
        <v>0</v>
      </c>
    </row>
    <row r="501" spans="1:4" x14ac:dyDescent="0.25">
      <c r="A501" s="5">
        <v>43704</v>
      </c>
      <c r="B501" s="2">
        <v>378.65554800000001</v>
      </c>
      <c r="C501" s="3">
        <f t="shared" si="14"/>
        <v>1.2429898211203882E-2</v>
      </c>
      <c r="D501" s="1">
        <f t="shared" si="15"/>
        <v>0</v>
      </c>
    </row>
    <row r="502" spans="1:4" x14ac:dyDescent="0.25">
      <c r="A502" s="5">
        <v>43705</v>
      </c>
      <c r="B502" s="2">
        <v>381.72714200000001</v>
      </c>
      <c r="C502" s="3">
        <f t="shared" si="14"/>
        <v>8.1118420586301365E-3</v>
      </c>
      <c r="D502" s="1">
        <f t="shared" si="15"/>
        <v>0</v>
      </c>
    </row>
    <row r="503" spans="1:4" x14ac:dyDescent="0.25">
      <c r="A503" s="5">
        <v>43706</v>
      </c>
      <c r="B503" s="2">
        <v>389.29083300000002</v>
      </c>
      <c r="C503" s="3">
        <f t="shared" si="14"/>
        <v>1.9814391401070441E-2</v>
      </c>
      <c r="D503" s="1">
        <f t="shared" si="15"/>
        <v>0</v>
      </c>
    </row>
    <row r="504" spans="1:4" x14ac:dyDescent="0.25">
      <c r="A504" s="5">
        <v>43707</v>
      </c>
      <c r="B504" s="2">
        <v>389.77050800000001</v>
      </c>
      <c r="C504" s="3">
        <f t="shared" si="14"/>
        <v>1.2321764586735728E-3</v>
      </c>
      <c r="D504" s="1">
        <f t="shared" si="15"/>
        <v>0</v>
      </c>
    </row>
    <row r="505" spans="1:4" x14ac:dyDescent="0.25">
      <c r="A505" s="5">
        <v>43711</v>
      </c>
      <c r="B505" s="2">
        <v>383.55349699999999</v>
      </c>
      <c r="C505" s="3">
        <f t="shared" si="14"/>
        <v>-1.5950439739273459E-2</v>
      </c>
      <c r="D505" s="1">
        <f t="shared" si="15"/>
        <v>0</v>
      </c>
    </row>
    <row r="506" spans="1:4" x14ac:dyDescent="0.25">
      <c r="A506" s="5">
        <v>43712</v>
      </c>
      <c r="B506" s="2">
        <v>386.45446800000002</v>
      </c>
      <c r="C506" s="3">
        <f t="shared" si="14"/>
        <v>7.5634064679119817E-3</v>
      </c>
      <c r="D506" s="1">
        <f t="shared" si="15"/>
        <v>0</v>
      </c>
    </row>
    <row r="507" spans="1:4" x14ac:dyDescent="0.25">
      <c r="A507" s="5">
        <v>43713</v>
      </c>
      <c r="B507" s="2">
        <v>394.89685100000003</v>
      </c>
      <c r="C507" s="3">
        <f t="shared" si="14"/>
        <v>2.1845737852874247E-2</v>
      </c>
      <c r="D507" s="1">
        <f t="shared" si="15"/>
        <v>0</v>
      </c>
    </row>
    <row r="508" spans="1:4" x14ac:dyDescent="0.25">
      <c r="A508" s="5">
        <v>43714</v>
      </c>
      <c r="B508" s="2">
        <v>394.06930499999999</v>
      </c>
      <c r="C508" s="3">
        <f t="shared" si="14"/>
        <v>-2.0956004027493647E-3</v>
      </c>
      <c r="D508" s="1">
        <f t="shared" si="15"/>
        <v>0</v>
      </c>
    </row>
    <row r="509" spans="1:4" x14ac:dyDescent="0.25">
      <c r="A509" s="5">
        <v>43717</v>
      </c>
      <c r="B509" s="2">
        <v>400.59646600000002</v>
      </c>
      <c r="C509" s="3">
        <f t="shared" si="14"/>
        <v>1.6563484943340256E-2</v>
      </c>
      <c r="D509" s="1">
        <f t="shared" si="15"/>
        <v>0</v>
      </c>
    </row>
    <row r="510" spans="1:4" x14ac:dyDescent="0.25">
      <c r="A510" s="5">
        <v>43718</v>
      </c>
      <c r="B510" s="2">
        <v>398.26266500000003</v>
      </c>
      <c r="C510" s="3">
        <f t="shared" si="14"/>
        <v>-5.8258152482053571E-3</v>
      </c>
      <c r="D510" s="1">
        <f t="shared" si="15"/>
        <v>0</v>
      </c>
    </row>
    <row r="511" spans="1:4" x14ac:dyDescent="0.25">
      <c r="A511" s="5">
        <v>43719</v>
      </c>
      <c r="B511" s="2">
        <v>402.43734699999999</v>
      </c>
      <c r="C511" s="3">
        <f t="shared" si="14"/>
        <v>1.0482232875130171E-2</v>
      </c>
      <c r="D511" s="1">
        <f t="shared" si="15"/>
        <v>0</v>
      </c>
    </row>
    <row r="512" spans="1:4" x14ac:dyDescent="0.25">
      <c r="A512" s="5">
        <v>43720</v>
      </c>
      <c r="B512" s="2">
        <v>404.222534</v>
      </c>
      <c r="C512" s="3">
        <f t="shared" si="14"/>
        <v>4.4359377013785117E-3</v>
      </c>
      <c r="D512" s="1">
        <f t="shared" si="15"/>
        <v>0</v>
      </c>
    </row>
    <row r="513" spans="1:4" x14ac:dyDescent="0.25">
      <c r="A513" s="5">
        <v>43721</v>
      </c>
      <c r="B513" s="2">
        <v>411.85604899999998</v>
      </c>
      <c r="C513" s="3">
        <f t="shared" si="14"/>
        <v>1.8884437056148951E-2</v>
      </c>
      <c r="D513" s="1">
        <f t="shared" si="15"/>
        <v>0</v>
      </c>
    </row>
    <row r="514" spans="1:4" x14ac:dyDescent="0.25">
      <c r="A514" s="5">
        <v>43724</v>
      </c>
      <c r="B514" s="2">
        <v>405.11517300000003</v>
      </c>
      <c r="C514" s="3">
        <f t="shared" si="14"/>
        <v>-1.636706809664934E-2</v>
      </c>
      <c r="D514" s="1">
        <f t="shared" si="15"/>
        <v>0</v>
      </c>
    </row>
    <row r="515" spans="1:4" x14ac:dyDescent="0.25">
      <c r="A515" s="5">
        <v>43725</v>
      </c>
      <c r="B515" s="2">
        <v>408.34146099999998</v>
      </c>
      <c r="C515" s="3">
        <f t="shared" si="14"/>
        <v>7.9638784598174972E-3</v>
      </c>
      <c r="D515" s="1">
        <f t="shared" si="15"/>
        <v>0</v>
      </c>
    </row>
    <row r="516" spans="1:4" x14ac:dyDescent="0.25">
      <c r="A516" s="5">
        <v>43726</v>
      </c>
      <c r="B516" s="2">
        <v>412.04202299999997</v>
      </c>
      <c r="C516" s="3">
        <f t="shared" ref="C516:C579" si="16">B516/B515-1</f>
        <v>9.0624204334714964E-3</v>
      </c>
      <c r="D516" s="1">
        <f t="shared" ref="D516:D579" si="17">IF(C516&lt;H$5,1,0)</f>
        <v>0</v>
      </c>
    </row>
    <row r="517" spans="1:4" x14ac:dyDescent="0.25">
      <c r="A517" s="5">
        <v>43727</v>
      </c>
      <c r="B517" s="2">
        <v>412.80444299999999</v>
      </c>
      <c r="C517" s="3">
        <f t="shared" si="16"/>
        <v>1.8503452498581652E-3</v>
      </c>
      <c r="D517" s="1">
        <f t="shared" si="17"/>
        <v>0</v>
      </c>
    </row>
    <row r="518" spans="1:4" x14ac:dyDescent="0.25">
      <c r="A518" s="5">
        <v>43728</v>
      </c>
      <c r="B518" s="2">
        <v>413.18563799999998</v>
      </c>
      <c r="C518" s="3">
        <f t="shared" si="16"/>
        <v>9.2342756107388624E-4</v>
      </c>
      <c r="D518" s="1">
        <f t="shared" si="17"/>
        <v>0</v>
      </c>
    </row>
    <row r="519" spans="1:4" x14ac:dyDescent="0.25">
      <c r="A519" s="5">
        <v>43731</v>
      </c>
      <c r="B519" s="2">
        <v>414.868561</v>
      </c>
      <c r="C519" s="3">
        <f t="shared" si="16"/>
        <v>4.0730433132818433E-3</v>
      </c>
      <c r="D519" s="1">
        <f t="shared" si="17"/>
        <v>0</v>
      </c>
    </row>
    <row r="520" spans="1:4" x14ac:dyDescent="0.25">
      <c r="A520" s="5">
        <v>43732</v>
      </c>
      <c r="B520" s="2">
        <v>411.07501200000002</v>
      </c>
      <c r="C520" s="3">
        <f t="shared" si="16"/>
        <v>-9.1439780128337311E-3</v>
      </c>
      <c r="D520" s="1">
        <f t="shared" si="17"/>
        <v>0</v>
      </c>
    </row>
    <row r="521" spans="1:4" x14ac:dyDescent="0.25">
      <c r="A521" s="5">
        <v>43733</v>
      </c>
      <c r="B521" s="2">
        <v>413.92947400000003</v>
      </c>
      <c r="C521" s="3">
        <f t="shared" si="16"/>
        <v>6.9438956800420559E-3</v>
      </c>
      <c r="D521" s="1">
        <f t="shared" si="17"/>
        <v>0</v>
      </c>
    </row>
    <row r="522" spans="1:4" x14ac:dyDescent="0.25">
      <c r="A522" s="5">
        <v>43734</v>
      </c>
      <c r="B522" s="2">
        <v>414.68261699999999</v>
      </c>
      <c r="C522" s="3">
        <f t="shared" si="16"/>
        <v>1.819495946306926E-3</v>
      </c>
      <c r="D522" s="1">
        <f t="shared" si="17"/>
        <v>0</v>
      </c>
    </row>
    <row r="523" spans="1:4" x14ac:dyDescent="0.25">
      <c r="A523" s="5">
        <v>43735</v>
      </c>
      <c r="B523" s="2">
        <v>414.80352800000003</v>
      </c>
      <c r="C523" s="3">
        <f t="shared" si="16"/>
        <v>2.9157479731067859E-4</v>
      </c>
      <c r="D523" s="1">
        <f t="shared" si="17"/>
        <v>0</v>
      </c>
    </row>
    <row r="524" spans="1:4" x14ac:dyDescent="0.25">
      <c r="A524" s="5">
        <v>43738</v>
      </c>
      <c r="B524" s="2">
        <v>414.34793100000002</v>
      </c>
      <c r="C524" s="3">
        <f t="shared" si="16"/>
        <v>-1.0983440815864887E-3</v>
      </c>
      <c r="D524" s="1">
        <f t="shared" si="17"/>
        <v>0</v>
      </c>
    </row>
    <row r="525" spans="1:4" x14ac:dyDescent="0.25">
      <c r="A525" s="5">
        <v>43739</v>
      </c>
      <c r="B525" s="2">
        <v>403.23703</v>
      </c>
      <c r="C525" s="3">
        <f t="shared" si="16"/>
        <v>-2.6815389117992305E-2</v>
      </c>
      <c r="D525" s="1">
        <f t="shared" si="17"/>
        <v>1</v>
      </c>
    </row>
    <row r="526" spans="1:4" x14ac:dyDescent="0.25">
      <c r="A526" s="5">
        <v>43740</v>
      </c>
      <c r="B526" s="2">
        <v>390.84301799999997</v>
      </c>
      <c r="C526" s="3">
        <f t="shared" si="16"/>
        <v>-3.0736294233691841E-2</v>
      </c>
      <c r="D526" s="1">
        <f t="shared" si="17"/>
        <v>1</v>
      </c>
    </row>
    <row r="527" spans="1:4" x14ac:dyDescent="0.25">
      <c r="A527" s="5">
        <v>43741</v>
      </c>
      <c r="B527" s="2">
        <v>390.14566000000002</v>
      </c>
      <c r="C527" s="3">
        <f t="shared" si="16"/>
        <v>-1.7842406487608153E-3</v>
      </c>
      <c r="D527" s="1">
        <f t="shared" si="17"/>
        <v>0</v>
      </c>
    </row>
    <row r="528" spans="1:4" x14ac:dyDescent="0.25">
      <c r="A528" s="5">
        <v>43742</v>
      </c>
      <c r="B528" s="2">
        <v>397.42587300000002</v>
      </c>
      <c r="C528" s="3">
        <f t="shared" si="16"/>
        <v>1.8660243458814785E-2</v>
      </c>
      <c r="D528" s="1">
        <f t="shared" si="17"/>
        <v>0</v>
      </c>
    </row>
    <row r="529" spans="1:4" x14ac:dyDescent="0.25">
      <c r="A529" s="5">
        <v>43745</v>
      </c>
      <c r="B529" s="2">
        <v>393.45568800000001</v>
      </c>
      <c r="C529" s="3">
        <f t="shared" si="16"/>
        <v>-9.9897497111367528E-3</v>
      </c>
      <c r="D529" s="1">
        <f t="shared" si="17"/>
        <v>0</v>
      </c>
    </row>
    <row r="530" spans="1:4" x14ac:dyDescent="0.25">
      <c r="A530" s="5">
        <v>43746</v>
      </c>
      <c r="B530" s="2">
        <v>384.14855999999997</v>
      </c>
      <c r="C530" s="3">
        <f t="shared" si="16"/>
        <v>-2.3654831494010709E-2</v>
      </c>
      <c r="D530" s="1">
        <f t="shared" si="17"/>
        <v>0</v>
      </c>
    </row>
    <row r="531" spans="1:4" x14ac:dyDescent="0.25">
      <c r="A531" s="5">
        <v>43747</v>
      </c>
      <c r="B531" s="2">
        <v>387.87698399999999</v>
      </c>
      <c r="C531" s="3">
        <f t="shared" si="16"/>
        <v>9.705682614038702E-3</v>
      </c>
      <c r="D531" s="1">
        <f t="shared" si="17"/>
        <v>0</v>
      </c>
    </row>
    <row r="532" spans="1:4" x14ac:dyDescent="0.25">
      <c r="A532" s="5">
        <v>43748</v>
      </c>
      <c r="B532" s="2">
        <v>390.861603</v>
      </c>
      <c r="C532" s="3">
        <f t="shared" si="16"/>
        <v>7.6947566448026805E-3</v>
      </c>
      <c r="D532" s="1">
        <f t="shared" si="17"/>
        <v>0</v>
      </c>
    </row>
    <row r="533" spans="1:4" x14ac:dyDescent="0.25">
      <c r="A533" s="5">
        <v>43749</v>
      </c>
      <c r="B533" s="2">
        <v>403.52529900000002</v>
      </c>
      <c r="C533" s="3">
        <f t="shared" si="16"/>
        <v>3.2399437301596556E-2</v>
      </c>
      <c r="D533" s="1">
        <f t="shared" si="17"/>
        <v>0</v>
      </c>
    </row>
    <row r="534" spans="1:4" x14ac:dyDescent="0.25">
      <c r="A534" s="5">
        <v>43752</v>
      </c>
      <c r="B534" s="2">
        <v>403.72048999999998</v>
      </c>
      <c r="C534" s="3">
        <f t="shared" si="16"/>
        <v>4.8371440522743114E-4</v>
      </c>
      <c r="D534" s="1">
        <f t="shared" si="17"/>
        <v>0</v>
      </c>
    </row>
    <row r="535" spans="1:4" x14ac:dyDescent="0.25">
      <c r="A535" s="5">
        <v>43753</v>
      </c>
      <c r="B535" s="2">
        <v>413.24142499999999</v>
      </c>
      <c r="C535" s="3">
        <f t="shared" si="16"/>
        <v>2.3582986833291519E-2</v>
      </c>
      <c r="D535" s="1">
        <f t="shared" si="17"/>
        <v>0</v>
      </c>
    </row>
    <row r="536" spans="1:4" x14ac:dyDescent="0.25">
      <c r="A536" s="5">
        <v>43754</v>
      </c>
      <c r="B536" s="2">
        <v>415.05453499999999</v>
      </c>
      <c r="C536" s="3">
        <f t="shared" si="16"/>
        <v>4.3875320582877908E-3</v>
      </c>
      <c r="D536" s="1">
        <f t="shared" si="17"/>
        <v>0</v>
      </c>
    </row>
    <row r="537" spans="1:4" x14ac:dyDescent="0.25">
      <c r="A537" s="5">
        <v>43755</v>
      </c>
      <c r="B537" s="2">
        <v>419.02468900000002</v>
      </c>
      <c r="C537" s="3">
        <f t="shared" si="16"/>
        <v>9.5653791615601946E-3</v>
      </c>
      <c r="D537" s="1">
        <f t="shared" si="17"/>
        <v>0</v>
      </c>
    </row>
    <row r="538" spans="1:4" x14ac:dyDescent="0.25">
      <c r="A538" s="5">
        <v>43756</v>
      </c>
      <c r="B538" s="2">
        <v>413.79007000000001</v>
      </c>
      <c r="C538" s="3">
        <f t="shared" si="16"/>
        <v>-1.2492388008192079E-2</v>
      </c>
      <c r="D538" s="1">
        <f t="shared" si="17"/>
        <v>0</v>
      </c>
    </row>
    <row r="539" spans="1:4" x14ac:dyDescent="0.25">
      <c r="A539" s="5">
        <v>43759</v>
      </c>
      <c r="B539" s="2">
        <v>421.79544099999998</v>
      </c>
      <c r="C539" s="3">
        <f t="shared" si="16"/>
        <v>1.9346455075637703E-2</v>
      </c>
      <c r="D539" s="1">
        <f t="shared" si="17"/>
        <v>0</v>
      </c>
    </row>
    <row r="540" spans="1:4" x14ac:dyDescent="0.25">
      <c r="A540" s="5">
        <v>43760</v>
      </c>
      <c r="B540" s="2">
        <v>418.69927999999999</v>
      </c>
      <c r="C540" s="3">
        <f t="shared" si="16"/>
        <v>-7.3404325866101017E-3</v>
      </c>
      <c r="D540" s="1">
        <f t="shared" si="17"/>
        <v>0</v>
      </c>
    </row>
    <row r="541" spans="1:4" x14ac:dyDescent="0.25">
      <c r="A541" s="5">
        <v>43761</v>
      </c>
      <c r="B541" s="2">
        <v>424.96594199999998</v>
      </c>
      <c r="C541" s="3">
        <f t="shared" si="16"/>
        <v>1.4966975820928097E-2</v>
      </c>
      <c r="D541" s="1">
        <f t="shared" si="17"/>
        <v>0</v>
      </c>
    </row>
    <row r="542" spans="1:4" x14ac:dyDescent="0.25">
      <c r="A542" s="5">
        <v>43762</v>
      </c>
      <c r="B542" s="2">
        <v>422.734467</v>
      </c>
      <c r="C542" s="3">
        <f t="shared" si="16"/>
        <v>-5.2509502043812661E-3</v>
      </c>
      <c r="D542" s="1">
        <f t="shared" si="17"/>
        <v>0</v>
      </c>
    </row>
    <row r="543" spans="1:4" x14ac:dyDescent="0.25">
      <c r="A543" s="5">
        <v>43763</v>
      </c>
      <c r="B543" s="2">
        <v>427.51355000000001</v>
      </c>
      <c r="C543" s="3">
        <f t="shared" si="16"/>
        <v>1.1305165235083736E-2</v>
      </c>
      <c r="D543" s="1">
        <f t="shared" si="17"/>
        <v>0</v>
      </c>
    </row>
    <row r="544" spans="1:4" x14ac:dyDescent="0.25">
      <c r="A544" s="5">
        <v>43766</v>
      </c>
      <c r="B544" s="2">
        <v>433.79888899999997</v>
      </c>
      <c r="C544" s="3">
        <f t="shared" si="16"/>
        <v>1.470208137262552E-2</v>
      </c>
      <c r="D544" s="1">
        <f t="shared" si="17"/>
        <v>0</v>
      </c>
    </row>
    <row r="545" spans="1:4" x14ac:dyDescent="0.25">
      <c r="A545" s="5">
        <v>43767</v>
      </c>
      <c r="B545" s="2">
        <v>433.42700200000002</v>
      </c>
      <c r="C545" s="3">
        <f t="shared" si="16"/>
        <v>-8.572797428255674E-4</v>
      </c>
      <c r="D545" s="1">
        <f t="shared" si="17"/>
        <v>0</v>
      </c>
    </row>
    <row r="546" spans="1:4" x14ac:dyDescent="0.25">
      <c r="A546" s="5">
        <v>43768</v>
      </c>
      <c r="B546" s="2">
        <v>434.15222199999999</v>
      </c>
      <c r="C546" s="3">
        <f t="shared" si="16"/>
        <v>1.6732229340892246E-3</v>
      </c>
      <c r="D546" s="1">
        <f t="shared" si="17"/>
        <v>0</v>
      </c>
    </row>
    <row r="547" spans="1:4" x14ac:dyDescent="0.25">
      <c r="A547" s="5">
        <v>43769</v>
      </c>
      <c r="B547" s="2">
        <v>429.28018200000002</v>
      </c>
      <c r="C547" s="3">
        <f t="shared" si="16"/>
        <v>-1.12219626046276E-2</v>
      </c>
      <c r="D547" s="1">
        <f t="shared" si="17"/>
        <v>0</v>
      </c>
    </row>
    <row r="548" spans="1:4" x14ac:dyDescent="0.25">
      <c r="A548" s="5">
        <v>43770</v>
      </c>
      <c r="B548" s="2">
        <v>436.22564699999998</v>
      </c>
      <c r="C548" s="3">
        <f t="shared" si="16"/>
        <v>1.6179328306378693E-2</v>
      </c>
      <c r="D548" s="1">
        <f t="shared" si="17"/>
        <v>0</v>
      </c>
    </row>
    <row r="549" spans="1:4" x14ac:dyDescent="0.25">
      <c r="A549" s="5">
        <v>43773</v>
      </c>
      <c r="B549" s="2">
        <v>443.06881700000002</v>
      </c>
      <c r="C549" s="3">
        <f t="shared" si="16"/>
        <v>1.5687225285953899E-2</v>
      </c>
      <c r="D549" s="1">
        <f t="shared" si="17"/>
        <v>0</v>
      </c>
    </row>
    <row r="550" spans="1:4" x14ac:dyDescent="0.25">
      <c r="A550" s="5">
        <v>43774</v>
      </c>
      <c r="B550" s="2">
        <v>448.563873</v>
      </c>
      <c r="C550" s="3">
        <f t="shared" si="16"/>
        <v>1.2402263010082182E-2</v>
      </c>
      <c r="D550" s="1">
        <f t="shared" si="17"/>
        <v>0</v>
      </c>
    </row>
    <row r="551" spans="1:4" x14ac:dyDescent="0.25">
      <c r="A551" s="5">
        <v>43775</v>
      </c>
      <c r="B551" s="2">
        <v>455.16531400000002</v>
      </c>
      <c r="C551" s="3">
        <f t="shared" si="16"/>
        <v>1.4716836101511088E-2</v>
      </c>
      <c r="D551" s="1">
        <f t="shared" si="17"/>
        <v>0</v>
      </c>
    </row>
    <row r="552" spans="1:4" x14ac:dyDescent="0.25">
      <c r="A552" s="5">
        <v>43776</v>
      </c>
      <c r="B552" s="2">
        <v>455.74173000000002</v>
      </c>
      <c r="C552" s="3">
        <f t="shared" si="16"/>
        <v>1.2663882380106184E-3</v>
      </c>
      <c r="D552" s="1">
        <f t="shared" si="17"/>
        <v>0</v>
      </c>
    </row>
    <row r="553" spans="1:4" x14ac:dyDescent="0.25">
      <c r="A553" s="5">
        <v>43777</v>
      </c>
      <c r="B553" s="2">
        <v>455.788208</v>
      </c>
      <c r="C553" s="3">
        <f t="shared" si="16"/>
        <v>1.0198320000220917E-4</v>
      </c>
      <c r="D553" s="1">
        <f t="shared" si="17"/>
        <v>0</v>
      </c>
    </row>
    <row r="554" spans="1:4" x14ac:dyDescent="0.25">
      <c r="A554" s="5">
        <v>43780</v>
      </c>
      <c r="B554" s="2">
        <v>452.608429</v>
      </c>
      <c r="C554" s="3">
        <f t="shared" si="16"/>
        <v>-6.9764398117118098E-3</v>
      </c>
      <c r="D554" s="1">
        <f t="shared" si="17"/>
        <v>0</v>
      </c>
    </row>
    <row r="555" spans="1:4" x14ac:dyDescent="0.25">
      <c r="A555" s="5">
        <v>43781</v>
      </c>
      <c r="B555" s="2">
        <v>452.608429</v>
      </c>
      <c r="C555" s="3">
        <f t="shared" si="16"/>
        <v>0</v>
      </c>
      <c r="D555" s="1">
        <f t="shared" si="17"/>
        <v>0</v>
      </c>
    </row>
    <row r="556" spans="1:4" x14ac:dyDescent="0.25">
      <c r="A556" s="5">
        <v>43782</v>
      </c>
      <c r="B556" s="2">
        <v>451.47409099999999</v>
      </c>
      <c r="C556" s="3">
        <f t="shared" si="16"/>
        <v>-2.5062237627925255E-3</v>
      </c>
      <c r="D556" s="1">
        <f t="shared" si="17"/>
        <v>0</v>
      </c>
    </row>
    <row r="557" spans="1:4" x14ac:dyDescent="0.25">
      <c r="A557" s="5">
        <v>43783</v>
      </c>
      <c r="B557" s="2">
        <v>450.56289700000002</v>
      </c>
      <c r="C557" s="3">
        <f t="shared" si="16"/>
        <v>-2.0182642108691473E-3</v>
      </c>
      <c r="D557" s="1">
        <f t="shared" si="17"/>
        <v>0</v>
      </c>
    </row>
    <row r="558" spans="1:4" x14ac:dyDescent="0.25">
      <c r="A558" s="5">
        <v>43784</v>
      </c>
      <c r="B558" s="2">
        <v>456.48559599999999</v>
      </c>
      <c r="C558" s="3">
        <f t="shared" si="16"/>
        <v>1.3145110348489197E-2</v>
      </c>
      <c r="D558" s="1">
        <f t="shared" si="17"/>
        <v>0</v>
      </c>
    </row>
    <row r="559" spans="1:4" x14ac:dyDescent="0.25">
      <c r="A559" s="5">
        <v>43787</v>
      </c>
      <c r="B559" s="2">
        <v>457.21081500000003</v>
      </c>
      <c r="C559" s="3">
        <f t="shared" si="16"/>
        <v>1.588700730877024E-3</v>
      </c>
      <c r="D559" s="1">
        <f t="shared" si="17"/>
        <v>0</v>
      </c>
    </row>
    <row r="560" spans="1:4" x14ac:dyDescent="0.25">
      <c r="A560" s="5">
        <v>43788</v>
      </c>
      <c r="B560" s="2">
        <v>458.19641100000001</v>
      </c>
      <c r="C560" s="3">
        <f t="shared" si="16"/>
        <v>2.1556707926955188E-3</v>
      </c>
      <c r="D560" s="1">
        <f t="shared" si="17"/>
        <v>0</v>
      </c>
    </row>
    <row r="561" spans="1:4" x14ac:dyDescent="0.25">
      <c r="A561" s="5">
        <v>43789</v>
      </c>
      <c r="B561" s="2">
        <v>454.48654199999999</v>
      </c>
      <c r="C561" s="3">
        <f t="shared" si="16"/>
        <v>-8.0966784351351739E-3</v>
      </c>
      <c r="D561" s="1">
        <f t="shared" si="17"/>
        <v>0</v>
      </c>
    </row>
    <row r="562" spans="1:4" x14ac:dyDescent="0.25">
      <c r="A562" s="5">
        <v>43790</v>
      </c>
      <c r="B562" s="2">
        <v>450.92550699999998</v>
      </c>
      <c r="C562" s="3">
        <f t="shared" si="16"/>
        <v>-7.8352925134579365E-3</v>
      </c>
      <c r="D562" s="1">
        <f t="shared" si="17"/>
        <v>0</v>
      </c>
    </row>
    <row r="563" spans="1:4" x14ac:dyDescent="0.25">
      <c r="A563" s="5">
        <v>43791</v>
      </c>
      <c r="B563" s="2">
        <v>450.94412199999999</v>
      </c>
      <c r="C563" s="3">
        <f t="shared" si="16"/>
        <v>4.128176319828647E-5</v>
      </c>
      <c r="D563" s="1">
        <f t="shared" si="17"/>
        <v>0</v>
      </c>
    </row>
    <row r="564" spans="1:4" x14ac:dyDescent="0.25">
      <c r="A564" s="5">
        <v>43794</v>
      </c>
      <c r="B564" s="2">
        <v>457.32241800000003</v>
      </c>
      <c r="C564" s="3">
        <f t="shared" si="16"/>
        <v>1.4144315645387318E-2</v>
      </c>
      <c r="D564" s="1">
        <f t="shared" si="17"/>
        <v>0</v>
      </c>
    </row>
    <row r="565" spans="1:4" x14ac:dyDescent="0.25">
      <c r="A565" s="5">
        <v>43795</v>
      </c>
      <c r="B565" s="2">
        <v>456.420502</v>
      </c>
      <c r="C565" s="3">
        <f t="shared" si="16"/>
        <v>-1.9721666039123065E-3</v>
      </c>
      <c r="D565" s="1">
        <f t="shared" si="17"/>
        <v>0</v>
      </c>
    </row>
    <row r="566" spans="1:4" x14ac:dyDescent="0.25">
      <c r="A566" s="5">
        <v>43796</v>
      </c>
      <c r="B566" s="2">
        <v>459.507385</v>
      </c>
      <c r="C566" s="3">
        <f t="shared" si="16"/>
        <v>6.7632435144204806E-3</v>
      </c>
      <c r="D566" s="1">
        <f t="shared" si="17"/>
        <v>0</v>
      </c>
    </row>
    <row r="567" spans="1:4" x14ac:dyDescent="0.25">
      <c r="A567" s="5">
        <v>43798</v>
      </c>
      <c r="B567" s="2">
        <v>460.15820300000001</v>
      </c>
      <c r="C567" s="3">
        <f t="shared" si="16"/>
        <v>1.4163384991081607E-3</v>
      </c>
      <c r="D567" s="1">
        <f t="shared" si="17"/>
        <v>0</v>
      </c>
    </row>
    <row r="568" spans="1:4" x14ac:dyDescent="0.25">
      <c r="A568" s="5">
        <v>43801</v>
      </c>
      <c r="B568" s="2">
        <v>455.31405599999999</v>
      </c>
      <c r="C568" s="3">
        <f t="shared" si="16"/>
        <v>-1.0527133860525839E-2</v>
      </c>
      <c r="D568" s="1">
        <f t="shared" si="17"/>
        <v>0</v>
      </c>
    </row>
    <row r="569" spans="1:4" x14ac:dyDescent="0.25">
      <c r="A569" s="5">
        <v>43802</v>
      </c>
      <c r="B569" s="2">
        <v>451.65069599999998</v>
      </c>
      <c r="C569" s="3">
        <f t="shared" si="16"/>
        <v>-8.0457871917751778E-3</v>
      </c>
      <c r="D569" s="1">
        <f t="shared" si="17"/>
        <v>0</v>
      </c>
    </row>
    <row r="570" spans="1:4" x14ac:dyDescent="0.25">
      <c r="A570" s="5">
        <v>43803</v>
      </c>
      <c r="B570" s="2">
        <v>452.51544200000001</v>
      </c>
      <c r="C570" s="3">
        <f t="shared" si="16"/>
        <v>1.9146344900131673E-3</v>
      </c>
      <c r="D570" s="1">
        <f t="shared" si="17"/>
        <v>0</v>
      </c>
    </row>
    <row r="571" spans="1:4" x14ac:dyDescent="0.25">
      <c r="A571" s="5">
        <v>43804</v>
      </c>
      <c r="B571" s="2">
        <v>458.98406999999997</v>
      </c>
      <c r="C571" s="3">
        <f t="shared" si="16"/>
        <v>1.4294822672592744E-2</v>
      </c>
      <c r="D571" s="1">
        <f t="shared" si="17"/>
        <v>0</v>
      </c>
    </row>
    <row r="572" spans="1:4" x14ac:dyDescent="0.25">
      <c r="A572" s="5">
        <v>43805</v>
      </c>
      <c r="B572" s="2">
        <v>464.09533699999997</v>
      </c>
      <c r="C572" s="3">
        <f t="shared" si="16"/>
        <v>1.1136044438317949E-2</v>
      </c>
      <c r="D572" s="1">
        <f t="shared" si="17"/>
        <v>0</v>
      </c>
    </row>
    <row r="573" spans="1:4" x14ac:dyDescent="0.25">
      <c r="A573" s="5">
        <v>43808</v>
      </c>
      <c r="B573" s="2">
        <v>465.32162499999998</v>
      </c>
      <c r="C573" s="3">
        <f t="shared" si="16"/>
        <v>2.6423191577984451E-3</v>
      </c>
      <c r="D573" s="1">
        <f t="shared" si="17"/>
        <v>0</v>
      </c>
    </row>
    <row r="574" spans="1:4" x14ac:dyDescent="0.25">
      <c r="A574" s="5">
        <v>43809</v>
      </c>
      <c r="B574" s="2">
        <v>462.47579999999999</v>
      </c>
      <c r="C574" s="3">
        <f t="shared" si="16"/>
        <v>-6.1158236520815201E-3</v>
      </c>
      <c r="D574" s="1">
        <f t="shared" si="17"/>
        <v>0</v>
      </c>
    </row>
    <row r="575" spans="1:4" x14ac:dyDescent="0.25">
      <c r="A575" s="5">
        <v>43810</v>
      </c>
      <c r="B575" s="2">
        <v>462.363495</v>
      </c>
      <c r="C575" s="3">
        <f t="shared" si="16"/>
        <v>-2.4283432776373015E-4</v>
      </c>
      <c r="D575" s="1">
        <f t="shared" si="17"/>
        <v>0</v>
      </c>
    </row>
    <row r="576" spans="1:4" x14ac:dyDescent="0.25">
      <c r="A576" s="5">
        <v>43811</v>
      </c>
      <c r="B576" s="2">
        <v>470.049103</v>
      </c>
      <c r="C576" s="3">
        <f t="shared" si="16"/>
        <v>1.662243685566045E-2</v>
      </c>
      <c r="D576" s="1">
        <f t="shared" si="17"/>
        <v>0</v>
      </c>
    </row>
    <row r="577" spans="1:4" x14ac:dyDescent="0.25">
      <c r="A577" s="5">
        <v>43812</v>
      </c>
      <c r="B577" s="2">
        <v>466.76327500000002</v>
      </c>
      <c r="C577" s="3">
        <f t="shared" si="16"/>
        <v>-6.9903930866558328E-3</v>
      </c>
      <c r="D577" s="1">
        <f t="shared" si="17"/>
        <v>0</v>
      </c>
    </row>
    <row r="578" spans="1:4" x14ac:dyDescent="0.25">
      <c r="A578" s="5">
        <v>43815</v>
      </c>
      <c r="B578" s="2">
        <v>469.98358200000001</v>
      </c>
      <c r="C578" s="3">
        <f t="shared" si="16"/>
        <v>6.8992295934164893E-3</v>
      </c>
      <c r="D578" s="1">
        <f t="shared" si="17"/>
        <v>0</v>
      </c>
    </row>
    <row r="579" spans="1:4" x14ac:dyDescent="0.25">
      <c r="A579" s="5">
        <v>43816</v>
      </c>
      <c r="B579" s="2">
        <v>470.20825200000002</v>
      </c>
      <c r="C579" s="3">
        <f t="shared" si="16"/>
        <v>4.7803797537770976E-4</v>
      </c>
      <c r="D579" s="1">
        <f t="shared" si="17"/>
        <v>0</v>
      </c>
    </row>
    <row r="580" spans="1:4" x14ac:dyDescent="0.25">
      <c r="A580" s="5">
        <v>43817</v>
      </c>
      <c r="B580" s="2">
        <v>467.58709700000003</v>
      </c>
      <c r="C580" s="3">
        <f t="shared" ref="C580:C643" si="18">B580/B579-1</f>
        <v>-5.5744555499633863E-3</v>
      </c>
      <c r="D580" s="1">
        <f t="shared" ref="D580:D643" si="19">IF(C580&lt;H$5,1,0)</f>
        <v>0</v>
      </c>
    </row>
    <row r="581" spans="1:4" x14ac:dyDescent="0.25">
      <c r="A581" s="5">
        <v>43818</v>
      </c>
      <c r="B581" s="2">
        <v>470.25509599999998</v>
      </c>
      <c r="C581" s="3">
        <f t="shared" si="18"/>
        <v>5.7058867045682859E-3</v>
      </c>
      <c r="D581" s="1">
        <f t="shared" si="19"/>
        <v>0</v>
      </c>
    </row>
    <row r="582" spans="1:4" x14ac:dyDescent="0.25">
      <c r="A582" s="5">
        <v>43819</v>
      </c>
      <c r="B582" s="2">
        <v>467.680725</v>
      </c>
      <c r="C582" s="3">
        <f t="shared" si="18"/>
        <v>-5.4744138275111265E-3</v>
      </c>
      <c r="D582" s="1">
        <f t="shared" si="19"/>
        <v>0</v>
      </c>
    </row>
    <row r="583" spans="1:4" x14ac:dyDescent="0.25">
      <c r="A583" s="5">
        <v>43822</v>
      </c>
      <c r="B583" s="2">
        <v>467.746216</v>
      </c>
      <c r="C583" s="3">
        <f t="shared" si="18"/>
        <v>1.4003356670300171E-4</v>
      </c>
      <c r="D583" s="1">
        <f t="shared" si="19"/>
        <v>0</v>
      </c>
    </row>
    <row r="584" spans="1:4" x14ac:dyDescent="0.25">
      <c r="A584" s="5">
        <v>43823</v>
      </c>
      <c r="B584" s="2">
        <v>467.72747800000002</v>
      </c>
      <c r="C584" s="3">
        <f t="shared" si="18"/>
        <v>-4.0060185115375901E-5</v>
      </c>
      <c r="D584" s="1">
        <f t="shared" si="19"/>
        <v>0</v>
      </c>
    </row>
    <row r="585" spans="1:4" x14ac:dyDescent="0.25">
      <c r="A585" s="5">
        <v>43825</v>
      </c>
      <c r="B585" s="2">
        <v>471.09756499999997</v>
      </c>
      <c r="C585" s="3">
        <f t="shared" si="18"/>
        <v>7.2052362936008141E-3</v>
      </c>
      <c r="D585" s="1">
        <f t="shared" si="19"/>
        <v>0</v>
      </c>
    </row>
    <row r="586" spans="1:4" x14ac:dyDescent="0.25">
      <c r="A586" s="5">
        <v>43826</v>
      </c>
      <c r="B586" s="2">
        <v>470.882294</v>
      </c>
      <c r="C586" s="3">
        <f t="shared" si="18"/>
        <v>-4.5695629948749872E-4</v>
      </c>
      <c r="D586" s="1">
        <f t="shared" si="19"/>
        <v>0</v>
      </c>
    </row>
    <row r="587" spans="1:4" x14ac:dyDescent="0.25">
      <c r="A587" s="5">
        <v>43829</v>
      </c>
      <c r="B587" s="2">
        <v>468.85086100000001</v>
      </c>
      <c r="C587" s="3">
        <f t="shared" si="18"/>
        <v>-4.3140993532451155E-3</v>
      </c>
      <c r="D587" s="1">
        <f t="shared" si="19"/>
        <v>0</v>
      </c>
    </row>
    <row r="588" spans="1:4" x14ac:dyDescent="0.25">
      <c r="A588" s="5">
        <v>43830</v>
      </c>
      <c r="B588" s="2">
        <v>470.59207199999997</v>
      </c>
      <c r="C588" s="3">
        <f t="shared" si="18"/>
        <v>3.7137843711883001E-3</v>
      </c>
      <c r="D588" s="1">
        <f t="shared" si="19"/>
        <v>0</v>
      </c>
    </row>
    <row r="589" spans="1:4" x14ac:dyDescent="0.25">
      <c r="A589" s="5">
        <v>43832</v>
      </c>
      <c r="B589" s="2">
        <v>476.47094700000002</v>
      </c>
      <c r="C589" s="3">
        <f t="shared" si="18"/>
        <v>1.2492507523586216E-2</v>
      </c>
      <c r="D589" s="1">
        <f t="shared" si="19"/>
        <v>0</v>
      </c>
    </row>
    <row r="590" spans="1:4" x14ac:dyDescent="0.25">
      <c r="A590" s="5">
        <v>43833</v>
      </c>
      <c r="B590" s="2">
        <v>471.40652499999999</v>
      </c>
      <c r="C590" s="3">
        <f t="shared" si="18"/>
        <v>-1.0629025823897797E-2</v>
      </c>
      <c r="D590" s="1">
        <f t="shared" si="19"/>
        <v>0</v>
      </c>
    </row>
    <row r="591" spans="1:4" x14ac:dyDescent="0.25">
      <c r="A591" s="5">
        <v>43836</v>
      </c>
      <c r="B591" s="2">
        <v>471.80905200000001</v>
      </c>
      <c r="C591" s="3">
        <f t="shared" si="18"/>
        <v>8.5388508358041904E-4</v>
      </c>
      <c r="D591" s="1">
        <f t="shared" si="19"/>
        <v>0</v>
      </c>
    </row>
    <row r="592" spans="1:4" x14ac:dyDescent="0.25">
      <c r="A592" s="5">
        <v>43837</v>
      </c>
      <c r="B592" s="2">
        <v>474.82336400000003</v>
      </c>
      <c r="C592" s="3">
        <f t="shared" si="18"/>
        <v>6.3888388474582225E-3</v>
      </c>
      <c r="D592" s="1">
        <f t="shared" si="19"/>
        <v>0</v>
      </c>
    </row>
    <row r="593" spans="1:4" x14ac:dyDescent="0.25">
      <c r="A593" s="5">
        <v>43838</v>
      </c>
      <c r="B593" s="2">
        <v>474.71099900000002</v>
      </c>
      <c r="C593" s="3">
        <f t="shared" si="18"/>
        <v>-2.3664589512495393E-4</v>
      </c>
      <c r="D593" s="1">
        <f t="shared" si="19"/>
        <v>0</v>
      </c>
    </row>
    <row r="594" spans="1:4" x14ac:dyDescent="0.25">
      <c r="A594" s="5">
        <v>43839</v>
      </c>
      <c r="B594" s="2">
        <v>480.327789</v>
      </c>
      <c r="C594" s="3">
        <f t="shared" si="18"/>
        <v>1.1832019927560111E-2</v>
      </c>
      <c r="D594" s="1">
        <f t="shared" si="19"/>
        <v>0</v>
      </c>
    </row>
    <row r="595" spans="1:4" x14ac:dyDescent="0.25">
      <c r="A595" s="5">
        <v>43840</v>
      </c>
      <c r="B595" s="2">
        <v>479.46649200000002</v>
      </c>
      <c r="C595" s="3">
        <f t="shared" si="18"/>
        <v>-1.7931442230172401E-3</v>
      </c>
      <c r="D595" s="1">
        <f t="shared" si="19"/>
        <v>0</v>
      </c>
    </row>
    <row r="596" spans="1:4" x14ac:dyDescent="0.25">
      <c r="A596" s="5">
        <v>43843</v>
      </c>
      <c r="B596" s="2">
        <v>489.69845600000002</v>
      </c>
      <c r="C596" s="3">
        <f t="shared" si="18"/>
        <v>2.13403108887118E-2</v>
      </c>
      <c r="D596" s="1">
        <f t="shared" si="19"/>
        <v>0</v>
      </c>
    </row>
    <row r="597" spans="1:4" x14ac:dyDescent="0.25">
      <c r="A597" s="5">
        <v>43844</v>
      </c>
      <c r="B597" s="2">
        <v>485.21441700000003</v>
      </c>
      <c r="C597" s="3">
        <f t="shared" si="18"/>
        <v>-9.1567350173552553E-3</v>
      </c>
      <c r="D597" s="1">
        <f t="shared" si="19"/>
        <v>0</v>
      </c>
    </row>
    <row r="598" spans="1:4" x14ac:dyDescent="0.25">
      <c r="A598" s="5">
        <v>43845</v>
      </c>
      <c r="B598" s="2">
        <v>496.39178500000003</v>
      </c>
      <c r="C598" s="3">
        <f t="shared" si="18"/>
        <v>2.3035935471801938E-2</v>
      </c>
      <c r="D598" s="1">
        <f t="shared" si="19"/>
        <v>0</v>
      </c>
    </row>
    <row r="599" spans="1:4" x14ac:dyDescent="0.25">
      <c r="A599" s="5">
        <v>43846</v>
      </c>
      <c r="B599" s="2">
        <v>500.82910199999998</v>
      </c>
      <c r="C599" s="3">
        <f t="shared" si="18"/>
        <v>8.9391426975367061E-3</v>
      </c>
      <c r="D599" s="1">
        <f t="shared" si="19"/>
        <v>0</v>
      </c>
    </row>
    <row r="600" spans="1:4" x14ac:dyDescent="0.25">
      <c r="A600" s="5">
        <v>43847</v>
      </c>
      <c r="B600" s="2">
        <v>501.05371100000002</v>
      </c>
      <c r="C600" s="3">
        <f t="shared" si="18"/>
        <v>4.4847433805883519E-4</v>
      </c>
      <c r="D600" s="1">
        <f t="shared" si="19"/>
        <v>0</v>
      </c>
    </row>
    <row r="601" spans="1:4" x14ac:dyDescent="0.25">
      <c r="A601" s="5">
        <v>43851</v>
      </c>
      <c r="B601" s="2">
        <v>495.34335299999998</v>
      </c>
      <c r="C601" s="3">
        <f t="shared" si="18"/>
        <v>-1.1396698347175827E-2</v>
      </c>
      <c r="D601" s="1">
        <f t="shared" si="19"/>
        <v>0</v>
      </c>
    </row>
    <row r="602" spans="1:4" x14ac:dyDescent="0.25">
      <c r="A602" s="5">
        <v>43852</v>
      </c>
      <c r="B602" s="2">
        <v>502.57028200000002</v>
      </c>
      <c r="C602" s="3">
        <f t="shared" si="18"/>
        <v>1.4589736505457918E-2</v>
      </c>
      <c r="D602" s="1">
        <f t="shared" si="19"/>
        <v>0</v>
      </c>
    </row>
    <row r="603" spans="1:4" x14ac:dyDescent="0.25">
      <c r="A603" s="5">
        <v>43853</v>
      </c>
      <c r="B603" s="2">
        <v>507.32568400000002</v>
      </c>
      <c r="C603" s="3">
        <f t="shared" si="18"/>
        <v>9.4621631447757704E-3</v>
      </c>
      <c r="D603" s="1">
        <f t="shared" si="19"/>
        <v>0</v>
      </c>
    </row>
    <row r="604" spans="1:4" x14ac:dyDescent="0.25">
      <c r="A604" s="5">
        <v>43854</v>
      </c>
      <c r="B604" s="2">
        <v>502.55148300000002</v>
      </c>
      <c r="C604" s="3">
        <f t="shared" si="18"/>
        <v>-9.4105249360881826E-3</v>
      </c>
      <c r="D604" s="1">
        <f t="shared" si="19"/>
        <v>0</v>
      </c>
    </row>
    <row r="605" spans="1:4" x14ac:dyDescent="0.25">
      <c r="A605" s="5">
        <v>43857</v>
      </c>
      <c r="B605" s="2">
        <v>490.35372899999999</v>
      </c>
      <c r="C605" s="3">
        <f t="shared" si="18"/>
        <v>-2.4271650592263883E-2</v>
      </c>
      <c r="D605" s="1">
        <f t="shared" si="19"/>
        <v>0</v>
      </c>
    </row>
    <row r="606" spans="1:4" x14ac:dyDescent="0.25">
      <c r="A606" s="5">
        <v>43858</v>
      </c>
      <c r="B606" s="2">
        <v>496.12027</v>
      </c>
      <c r="C606" s="3">
        <f t="shared" si="18"/>
        <v>1.1759961552163523E-2</v>
      </c>
      <c r="D606" s="1">
        <f t="shared" si="19"/>
        <v>0</v>
      </c>
    </row>
    <row r="607" spans="1:4" x14ac:dyDescent="0.25">
      <c r="A607" s="5">
        <v>43859</v>
      </c>
      <c r="B607" s="2">
        <v>502.223816</v>
      </c>
      <c r="C607" s="3">
        <f t="shared" si="18"/>
        <v>1.230255316921447E-2</v>
      </c>
      <c r="D607" s="1">
        <f t="shared" si="19"/>
        <v>0</v>
      </c>
    </row>
    <row r="608" spans="1:4" x14ac:dyDescent="0.25">
      <c r="A608" s="5">
        <v>43860</v>
      </c>
      <c r="B608" s="2">
        <v>505.21951300000001</v>
      </c>
      <c r="C608" s="3">
        <f t="shared" si="18"/>
        <v>5.964864477872478E-3</v>
      </c>
      <c r="D608" s="1">
        <f t="shared" si="19"/>
        <v>0</v>
      </c>
    </row>
    <row r="609" spans="1:4" x14ac:dyDescent="0.25">
      <c r="A609" s="5">
        <v>43861</v>
      </c>
      <c r="B609" s="2">
        <v>493.667664</v>
      </c>
      <c r="C609" s="3">
        <f t="shared" si="18"/>
        <v>-2.2865009570602224E-2</v>
      </c>
      <c r="D609" s="1">
        <f t="shared" si="19"/>
        <v>0</v>
      </c>
    </row>
    <row r="610" spans="1:4" x14ac:dyDescent="0.25">
      <c r="A610" s="5">
        <v>43864</v>
      </c>
      <c r="B610" s="2">
        <v>496.22332799999998</v>
      </c>
      <c r="C610" s="3">
        <f t="shared" si="18"/>
        <v>5.1768916345309446E-3</v>
      </c>
      <c r="D610" s="1">
        <f t="shared" si="19"/>
        <v>0</v>
      </c>
    </row>
    <row r="611" spans="1:4" x14ac:dyDescent="0.25">
      <c r="A611" s="5">
        <v>43865</v>
      </c>
      <c r="B611" s="2">
        <v>501.05371100000002</v>
      </c>
      <c r="C611" s="3">
        <f t="shared" si="18"/>
        <v>9.7342924595436031E-3</v>
      </c>
      <c r="D611" s="1">
        <f t="shared" si="19"/>
        <v>0</v>
      </c>
    </row>
    <row r="612" spans="1:4" x14ac:dyDescent="0.25">
      <c r="A612" s="5">
        <v>43866</v>
      </c>
      <c r="B612" s="2">
        <v>508.76739500000002</v>
      </c>
      <c r="C612" s="3">
        <f t="shared" si="18"/>
        <v>1.5394924397636123E-2</v>
      </c>
      <c r="D612" s="1">
        <f t="shared" si="19"/>
        <v>0</v>
      </c>
    </row>
    <row r="613" spans="1:4" x14ac:dyDescent="0.25">
      <c r="A613" s="5">
        <v>43867</v>
      </c>
      <c r="B613" s="2">
        <v>519.24273700000003</v>
      </c>
      <c r="C613" s="3">
        <f t="shared" si="18"/>
        <v>2.0589648831564888E-2</v>
      </c>
      <c r="D613" s="1">
        <f t="shared" si="19"/>
        <v>0</v>
      </c>
    </row>
    <row r="614" spans="1:4" x14ac:dyDescent="0.25">
      <c r="A614" s="5">
        <v>43868</v>
      </c>
      <c r="B614" s="2">
        <v>520.24432400000001</v>
      </c>
      <c r="C614" s="3">
        <f t="shared" si="18"/>
        <v>1.9289379102089832E-3</v>
      </c>
      <c r="D614" s="1">
        <f t="shared" si="19"/>
        <v>0</v>
      </c>
    </row>
    <row r="615" spans="1:4" x14ac:dyDescent="0.25">
      <c r="A615" s="5">
        <v>43871</v>
      </c>
      <c r="B615" s="2">
        <v>525.26208499999996</v>
      </c>
      <c r="C615" s="3">
        <f t="shared" si="18"/>
        <v>9.6450086402095625E-3</v>
      </c>
      <c r="D615" s="1">
        <f t="shared" si="19"/>
        <v>0</v>
      </c>
    </row>
    <row r="616" spans="1:4" x14ac:dyDescent="0.25">
      <c r="A616" s="5">
        <v>43872</v>
      </c>
      <c r="B616" s="2">
        <v>534.005493</v>
      </c>
      <c r="C616" s="3">
        <f t="shared" si="18"/>
        <v>1.6645800733932736E-2</v>
      </c>
      <c r="D616" s="1">
        <f t="shared" si="19"/>
        <v>0</v>
      </c>
    </row>
    <row r="617" spans="1:4" x14ac:dyDescent="0.25">
      <c r="A617" s="5">
        <v>43873</v>
      </c>
      <c r="B617" s="2">
        <v>535.91516100000001</v>
      </c>
      <c r="C617" s="3">
        <f t="shared" si="18"/>
        <v>3.5761205175468547E-3</v>
      </c>
      <c r="D617" s="1">
        <f t="shared" si="19"/>
        <v>0</v>
      </c>
    </row>
    <row r="618" spans="1:4" x14ac:dyDescent="0.25">
      <c r="A618" s="5">
        <v>43874</v>
      </c>
      <c r="B618" s="2">
        <v>532.23614499999996</v>
      </c>
      <c r="C618" s="3">
        <f t="shared" si="18"/>
        <v>-6.8649224125981734E-3</v>
      </c>
      <c r="D618" s="1">
        <f t="shared" si="19"/>
        <v>0</v>
      </c>
    </row>
    <row r="619" spans="1:4" x14ac:dyDescent="0.25">
      <c r="A619" s="5">
        <v>43875</v>
      </c>
      <c r="B619" s="2">
        <v>529.79284700000005</v>
      </c>
      <c r="C619" s="3">
        <f t="shared" si="18"/>
        <v>-4.5906277184536437E-3</v>
      </c>
      <c r="D619" s="1">
        <f t="shared" si="19"/>
        <v>0</v>
      </c>
    </row>
    <row r="620" spans="1:4" x14ac:dyDescent="0.25">
      <c r="A620" s="5">
        <v>43879</v>
      </c>
      <c r="B620" s="2">
        <v>528.73504600000001</v>
      </c>
      <c r="C620" s="3">
        <f t="shared" si="18"/>
        <v>-1.9966313361721166E-3</v>
      </c>
      <c r="D620" s="1">
        <f t="shared" si="19"/>
        <v>0</v>
      </c>
    </row>
    <row r="621" spans="1:4" x14ac:dyDescent="0.25">
      <c r="A621" s="5">
        <v>43880</v>
      </c>
      <c r="B621" s="2">
        <v>535.53131099999996</v>
      </c>
      <c r="C621" s="3">
        <f t="shared" si="18"/>
        <v>1.285381979389344E-2</v>
      </c>
      <c r="D621" s="1">
        <f t="shared" si="19"/>
        <v>0</v>
      </c>
    </row>
    <row r="622" spans="1:4" x14ac:dyDescent="0.25">
      <c r="A622" s="5">
        <v>43881</v>
      </c>
      <c r="B622" s="2">
        <v>530.71020499999997</v>
      </c>
      <c r="C622" s="3">
        <f t="shared" si="18"/>
        <v>-9.0024726864196269E-3</v>
      </c>
      <c r="D622" s="1">
        <f t="shared" si="19"/>
        <v>0</v>
      </c>
    </row>
    <row r="623" spans="1:4" x14ac:dyDescent="0.25">
      <c r="A623" s="5">
        <v>43882</v>
      </c>
      <c r="B623" s="2">
        <v>521.42388900000003</v>
      </c>
      <c r="C623" s="3">
        <f t="shared" si="18"/>
        <v>-1.7497903587514241E-2</v>
      </c>
      <c r="D623" s="1">
        <f t="shared" si="19"/>
        <v>0</v>
      </c>
    </row>
    <row r="624" spans="1:4" x14ac:dyDescent="0.25">
      <c r="A624" s="5">
        <v>43885</v>
      </c>
      <c r="B624" s="2">
        <v>494.27606200000002</v>
      </c>
      <c r="C624" s="3">
        <f t="shared" si="18"/>
        <v>-5.2064793295268474E-2</v>
      </c>
      <c r="D624" s="1">
        <f t="shared" si="19"/>
        <v>1</v>
      </c>
    </row>
    <row r="625" spans="1:4" x14ac:dyDescent="0.25">
      <c r="A625" s="5">
        <v>43886</v>
      </c>
      <c r="B625" s="2">
        <v>473.68133499999999</v>
      </c>
      <c r="C625" s="3">
        <f t="shared" si="18"/>
        <v>-4.1666446310725913E-2</v>
      </c>
      <c r="D625" s="1">
        <f t="shared" si="19"/>
        <v>1</v>
      </c>
    </row>
    <row r="626" spans="1:4" x14ac:dyDescent="0.25">
      <c r="A626" s="5">
        <v>43887</v>
      </c>
      <c r="B626" s="2">
        <v>475.993561</v>
      </c>
      <c r="C626" s="3">
        <f t="shared" si="18"/>
        <v>4.8813956327833363E-3</v>
      </c>
      <c r="D626" s="1">
        <f t="shared" si="19"/>
        <v>0</v>
      </c>
    </row>
    <row r="627" spans="1:4" x14ac:dyDescent="0.25">
      <c r="A627" s="5">
        <v>43888</v>
      </c>
      <c r="B627" s="2">
        <v>445.42895499999997</v>
      </c>
      <c r="C627" s="3">
        <f t="shared" si="18"/>
        <v>-6.4212225761600239E-2</v>
      </c>
      <c r="D627" s="1">
        <f t="shared" si="19"/>
        <v>1</v>
      </c>
    </row>
    <row r="628" spans="1:4" x14ac:dyDescent="0.25">
      <c r="A628" s="5">
        <v>43889</v>
      </c>
      <c r="B628" s="2">
        <v>433.43710299999998</v>
      </c>
      <c r="C628" s="3">
        <f t="shared" si="18"/>
        <v>-2.6922030697353327E-2</v>
      </c>
      <c r="D628" s="1">
        <f t="shared" si="19"/>
        <v>1</v>
      </c>
    </row>
    <row r="629" spans="1:4" x14ac:dyDescent="0.25">
      <c r="A629" s="5">
        <v>43892</v>
      </c>
      <c r="B629" s="2">
        <v>456.774811</v>
      </c>
      <c r="C629" s="3">
        <f t="shared" si="18"/>
        <v>5.3843355445276631E-2</v>
      </c>
      <c r="D629" s="1">
        <f t="shared" si="19"/>
        <v>0</v>
      </c>
    </row>
    <row r="630" spans="1:4" x14ac:dyDescent="0.25">
      <c r="A630" s="5">
        <v>43893</v>
      </c>
      <c r="B630" s="2">
        <v>451.27972399999999</v>
      </c>
      <c r="C630" s="3">
        <f t="shared" si="18"/>
        <v>-1.2030188328401525E-2</v>
      </c>
      <c r="D630" s="1">
        <f t="shared" si="19"/>
        <v>0</v>
      </c>
    </row>
    <row r="631" spans="1:4" x14ac:dyDescent="0.25">
      <c r="A631" s="5">
        <v>43894</v>
      </c>
      <c r="B631" s="2">
        <v>467.19201700000002</v>
      </c>
      <c r="C631" s="3">
        <f t="shared" si="18"/>
        <v>3.5260376555273698E-2</v>
      </c>
      <c r="D631" s="1">
        <f t="shared" si="19"/>
        <v>0</v>
      </c>
    </row>
    <row r="632" spans="1:4" x14ac:dyDescent="0.25">
      <c r="A632" s="5">
        <v>43895</v>
      </c>
      <c r="B632" s="2">
        <v>445.64862099999999</v>
      </c>
      <c r="C632" s="3">
        <f t="shared" si="18"/>
        <v>-4.6112508810269404E-2</v>
      </c>
      <c r="D632" s="1">
        <f t="shared" si="19"/>
        <v>1</v>
      </c>
    </row>
    <row r="633" spans="1:4" x14ac:dyDescent="0.25">
      <c r="A633" s="5">
        <v>43896</v>
      </c>
      <c r="B633" s="2">
        <v>424.84097300000002</v>
      </c>
      <c r="C633" s="3">
        <f t="shared" si="18"/>
        <v>-4.6690704334076627E-2</v>
      </c>
      <c r="D633" s="1">
        <f t="shared" si="19"/>
        <v>1</v>
      </c>
    </row>
    <row r="634" spans="1:4" x14ac:dyDescent="0.25">
      <c r="A634" s="5">
        <v>43899</v>
      </c>
      <c r="B634" s="2">
        <v>395.22345000000001</v>
      </c>
      <c r="C634" s="3">
        <f t="shared" si="18"/>
        <v>-6.9714375218700941E-2</v>
      </c>
      <c r="D634" s="1">
        <f t="shared" si="19"/>
        <v>1</v>
      </c>
    </row>
    <row r="635" spans="1:4" x14ac:dyDescent="0.25">
      <c r="A635" s="5">
        <v>43900</v>
      </c>
      <c r="B635" s="2">
        <v>432.94339000000002</v>
      </c>
      <c r="C635" s="3">
        <f t="shared" si="18"/>
        <v>9.5439529208097396E-2</v>
      </c>
      <c r="D635" s="1">
        <f t="shared" si="19"/>
        <v>0</v>
      </c>
    </row>
    <row r="636" spans="1:4" x14ac:dyDescent="0.25">
      <c r="A636" s="5">
        <v>43901</v>
      </c>
      <c r="B636" s="2">
        <v>406.504547</v>
      </c>
      <c r="C636" s="3">
        <f t="shared" si="18"/>
        <v>-6.1067667530390057E-2</v>
      </c>
      <c r="D636" s="1">
        <f t="shared" si="19"/>
        <v>1</v>
      </c>
    </row>
    <row r="637" spans="1:4" x14ac:dyDescent="0.25">
      <c r="A637" s="5">
        <v>43902</v>
      </c>
      <c r="B637" s="2">
        <v>364.29492199999999</v>
      </c>
      <c r="C637" s="3">
        <f t="shared" si="18"/>
        <v>-0.10383555439049008</v>
      </c>
      <c r="D637" s="1">
        <f t="shared" si="19"/>
        <v>1</v>
      </c>
    </row>
    <row r="638" spans="1:4" x14ac:dyDescent="0.25">
      <c r="A638" s="5">
        <v>43903</v>
      </c>
      <c r="B638" s="2">
        <v>390.29040500000002</v>
      </c>
      <c r="C638" s="3">
        <f t="shared" si="18"/>
        <v>7.1358345752620789E-2</v>
      </c>
      <c r="D638" s="1">
        <f t="shared" si="19"/>
        <v>0</v>
      </c>
    </row>
    <row r="639" spans="1:4" x14ac:dyDescent="0.25">
      <c r="A639" s="5">
        <v>43906</v>
      </c>
      <c r="B639" s="2">
        <v>336.99783300000001</v>
      </c>
      <c r="C639" s="3">
        <f t="shared" si="18"/>
        <v>-0.13654594455121183</v>
      </c>
      <c r="D639" s="1">
        <f t="shared" si="19"/>
        <v>1</v>
      </c>
    </row>
    <row r="640" spans="1:4" x14ac:dyDescent="0.25">
      <c r="A640" s="5">
        <v>43907</v>
      </c>
      <c r="B640" s="2">
        <v>364.80426</v>
      </c>
      <c r="C640" s="3">
        <f t="shared" si="18"/>
        <v>8.2512183394366279E-2</v>
      </c>
      <c r="D640" s="1">
        <f t="shared" si="19"/>
        <v>0</v>
      </c>
    </row>
    <row r="641" spans="1:4" x14ac:dyDescent="0.25">
      <c r="A641" s="5">
        <v>43908</v>
      </c>
      <c r="B641" s="2">
        <v>352.16488600000002</v>
      </c>
      <c r="C641" s="3">
        <f t="shared" si="18"/>
        <v>-3.4647002203318511E-2</v>
      </c>
      <c r="D641" s="1">
        <f t="shared" si="19"/>
        <v>1</v>
      </c>
    </row>
    <row r="642" spans="1:4" x14ac:dyDescent="0.25">
      <c r="A642" s="5">
        <v>43909</v>
      </c>
      <c r="B642" s="2">
        <v>374.80248999999998</v>
      </c>
      <c r="C642" s="3">
        <f t="shared" si="18"/>
        <v>6.4281263975874969E-2</v>
      </c>
      <c r="D642" s="1">
        <f t="shared" si="19"/>
        <v>0</v>
      </c>
    </row>
    <row r="643" spans="1:4" x14ac:dyDescent="0.25">
      <c r="A643" s="5">
        <v>43910</v>
      </c>
      <c r="B643" s="2">
        <v>334.583099</v>
      </c>
      <c r="C643" s="3">
        <f t="shared" si="18"/>
        <v>-0.1073082278615598</v>
      </c>
      <c r="D643" s="1">
        <f t="shared" si="19"/>
        <v>1</v>
      </c>
    </row>
    <row r="644" spans="1:4" x14ac:dyDescent="0.25">
      <c r="A644" s="5">
        <v>43913</v>
      </c>
      <c r="B644" s="2">
        <v>308.83288599999997</v>
      </c>
      <c r="C644" s="3">
        <f t="shared" ref="C644:C707" si="20">B644/B643-1</f>
        <v>-7.696208528452908E-2</v>
      </c>
      <c r="D644" s="1">
        <f t="shared" ref="D644:D707" si="21">IF(C644&lt;H$5,1,0)</f>
        <v>1</v>
      </c>
    </row>
    <row r="645" spans="1:4" x14ac:dyDescent="0.25">
      <c r="A645" s="5">
        <v>43914</v>
      </c>
      <c r="B645" s="2">
        <v>350.59918199999998</v>
      </c>
      <c r="C645" s="3">
        <f t="shared" si="20"/>
        <v>0.13523914677920668</v>
      </c>
      <c r="D645" s="1">
        <f t="shared" si="21"/>
        <v>0</v>
      </c>
    </row>
    <row r="646" spans="1:4" x14ac:dyDescent="0.25">
      <c r="A646" s="5">
        <v>43915</v>
      </c>
      <c r="B646" s="2">
        <v>378.59435999999999</v>
      </c>
      <c r="C646" s="3">
        <f t="shared" si="20"/>
        <v>7.9849524577612963E-2</v>
      </c>
      <c r="D646" s="1">
        <f t="shared" si="21"/>
        <v>0</v>
      </c>
    </row>
    <row r="647" spans="1:4" x14ac:dyDescent="0.25">
      <c r="A647" s="5">
        <v>43916</v>
      </c>
      <c r="B647" s="2">
        <v>426.24633799999998</v>
      </c>
      <c r="C647" s="3">
        <f t="shared" si="20"/>
        <v>0.1258655253078782</v>
      </c>
      <c r="D647" s="1">
        <f t="shared" si="21"/>
        <v>0</v>
      </c>
    </row>
    <row r="648" spans="1:4" x14ac:dyDescent="0.25">
      <c r="A648" s="5">
        <v>43917</v>
      </c>
      <c r="B648" s="2">
        <v>409.68322799999999</v>
      </c>
      <c r="C648" s="3">
        <f t="shared" si="20"/>
        <v>-3.8858069907922621E-2</v>
      </c>
      <c r="D648" s="1">
        <f t="shared" si="21"/>
        <v>1</v>
      </c>
    </row>
    <row r="649" spans="1:4" x14ac:dyDescent="0.25">
      <c r="A649" s="5">
        <v>43920</v>
      </c>
      <c r="B649" s="2">
        <v>429.500519</v>
      </c>
      <c r="C649" s="3">
        <f t="shared" si="20"/>
        <v>4.8372229189719285E-2</v>
      </c>
      <c r="D649" s="1">
        <f t="shared" si="21"/>
        <v>0</v>
      </c>
    </row>
    <row r="650" spans="1:4" x14ac:dyDescent="0.25">
      <c r="A650" s="5">
        <v>43921</v>
      </c>
      <c r="B650" s="2">
        <v>414.99362200000002</v>
      </c>
      <c r="C650" s="3">
        <f t="shared" si="20"/>
        <v>-3.3776203655763171E-2</v>
      </c>
      <c r="D650" s="1">
        <f t="shared" si="21"/>
        <v>1</v>
      </c>
    </row>
    <row r="651" spans="1:4" x14ac:dyDescent="0.25">
      <c r="A651" s="5">
        <v>43922</v>
      </c>
      <c r="B651" s="2">
        <v>386.29110700000001</v>
      </c>
      <c r="C651" s="3">
        <f t="shared" si="20"/>
        <v>-6.9163749702158106E-2</v>
      </c>
      <c r="D651" s="1">
        <f t="shared" si="21"/>
        <v>1</v>
      </c>
    </row>
    <row r="652" spans="1:4" x14ac:dyDescent="0.25">
      <c r="A652" s="5">
        <v>43923</v>
      </c>
      <c r="B652" s="2">
        <v>402.31655899999998</v>
      </c>
      <c r="C652" s="3">
        <f t="shared" si="20"/>
        <v>4.1485428242074462E-2</v>
      </c>
      <c r="D652" s="1">
        <f t="shared" si="21"/>
        <v>0</v>
      </c>
    </row>
    <row r="653" spans="1:4" x14ac:dyDescent="0.25">
      <c r="A653" s="5">
        <v>43924</v>
      </c>
      <c r="B653" s="2">
        <v>394.336884</v>
      </c>
      <c r="C653" s="3">
        <f t="shared" si="20"/>
        <v>-1.9834319074100049E-2</v>
      </c>
      <c r="D653" s="1">
        <f t="shared" si="21"/>
        <v>0</v>
      </c>
    </row>
    <row r="654" spans="1:4" x14ac:dyDescent="0.25">
      <c r="A654" s="5">
        <v>43927</v>
      </c>
      <c r="B654" s="2">
        <v>424.00152600000001</v>
      </c>
      <c r="C654" s="3">
        <f t="shared" si="20"/>
        <v>7.5226648086005543E-2</v>
      </c>
      <c r="D654" s="1">
        <f t="shared" si="21"/>
        <v>0</v>
      </c>
    </row>
    <row r="655" spans="1:4" x14ac:dyDescent="0.25">
      <c r="A655" s="5">
        <v>43928</v>
      </c>
      <c r="B655" s="2">
        <v>417.96478300000001</v>
      </c>
      <c r="C655" s="3">
        <f t="shared" si="20"/>
        <v>-1.4237550173345381E-2</v>
      </c>
      <c r="D655" s="1">
        <f t="shared" si="21"/>
        <v>0</v>
      </c>
    </row>
    <row r="656" spans="1:4" x14ac:dyDescent="0.25">
      <c r="A656" s="5">
        <v>43929</v>
      </c>
      <c r="B656" s="2">
        <v>425.36917099999999</v>
      </c>
      <c r="C656" s="3">
        <f t="shared" si="20"/>
        <v>1.7715339428489463E-2</v>
      </c>
      <c r="D656" s="1">
        <f t="shared" si="21"/>
        <v>0</v>
      </c>
    </row>
    <row r="657" spans="1:4" x14ac:dyDescent="0.25">
      <c r="A657" s="5">
        <v>43930</v>
      </c>
      <c r="B657" s="2">
        <v>444.65826399999997</v>
      </c>
      <c r="C657" s="3">
        <f t="shared" si="20"/>
        <v>4.5346711315851218E-2</v>
      </c>
      <c r="D657" s="1">
        <f t="shared" si="21"/>
        <v>0</v>
      </c>
    </row>
    <row r="658" spans="1:4" x14ac:dyDescent="0.25">
      <c r="A658" s="5">
        <v>43934</v>
      </c>
      <c r="B658" s="2">
        <v>426.70855699999998</v>
      </c>
      <c r="C658" s="3">
        <f t="shared" si="20"/>
        <v>-4.0367420226333661E-2</v>
      </c>
      <c r="D658" s="1">
        <f t="shared" si="21"/>
        <v>1</v>
      </c>
    </row>
    <row r="659" spans="1:4" x14ac:dyDescent="0.25">
      <c r="A659" s="5">
        <v>43935</v>
      </c>
      <c r="B659" s="2">
        <v>432.02838100000002</v>
      </c>
      <c r="C659" s="3">
        <f t="shared" si="20"/>
        <v>1.246711347295526E-2</v>
      </c>
      <c r="D659" s="1">
        <f t="shared" si="21"/>
        <v>0</v>
      </c>
    </row>
    <row r="660" spans="1:4" x14ac:dyDescent="0.25">
      <c r="A660" s="5">
        <v>43936</v>
      </c>
      <c r="B660" s="2">
        <v>417.91769399999998</v>
      </c>
      <c r="C660" s="3">
        <f t="shared" si="20"/>
        <v>-3.2661481561323757E-2</v>
      </c>
      <c r="D660" s="1">
        <f t="shared" si="21"/>
        <v>1</v>
      </c>
    </row>
    <row r="661" spans="1:4" x14ac:dyDescent="0.25">
      <c r="A661" s="5">
        <v>43937</v>
      </c>
      <c r="B661" s="2">
        <v>432.933899</v>
      </c>
      <c r="C661" s="3">
        <f t="shared" si="20"/>
        <v>3.5931010377368677E-2</v>
      </c>
      <c r="D661" s="1">
        <f t="shared" si="21"/>
        <v>0</v>
      </c>
    </row>
    <row r="662" spans="1:4" x14ac:dyDescent="0.25">
      <c r="A662" s="5">
        <v>43938</v>
      </c>
      <c r="B662" s="2">
        <v>449.79885899999999</v>
      </c>
      <c r="C662" s="3">
        <f t="shared" si="20"/>
        <v>3.8955046114325986E-2</v>
      </c>
      <c r="D662" s="1">
        <f t="shared" si="21"/>
        <v>0</v>
      </c>
    </row>
    <row r="663" spans="1:4" x14ac:dyDescent="0.25">
      <c r="A663" s="5">
        <v>43941</v>
      </c>
      <c r="B663" s="2">
        <v>444.07345600000002</v>
      </c>
      <c r="C663" s="3">
        <f t="shared" si="20"/>
        <v>-1.2728807300064648E-2</v>
      </c>
      <c r="D663" s="1">
        <f t="shared" si="21"/>
        <v>0</v>
      </c>
    </row>
    <row r="664" spans="1:4" x14ac:dyDescent="0.25">
      <c r="A664" s="5">
        <v>43942</v>
      </c>
      <c r="B664" s="2">
        <v>447.44079599999998</v>
      </c>
      <c r="C664" s="3">
        <f t="shared" si="20"/>
        <v>7.5828445823611368E-3</v>
      </c>
      <c r="D664" s="1">
        <f t="shared" si="21"/>
        <v>0</v>
      </c>
    </row>
    <row r="665" spans="1:4" x14ac:dyDescent="0.25">
      <c r="A665" s="5">
        <v>43943</v>
      </c>
      <c r="B665" s="2">
        <v>453.69439699999998</v>
      </c>
      <c r="C665" s="3">
        <f t="shared" si="20"/>
        <v>1.3976376441096727E-2</v>
      </c>
      <c r="D665" s="1">
        <f t="shared" si="21"/>
        <v>0</v>
      </c>
    </row>
    <row r="666" spans="1:4" x14ac:dyDescent="0.25">
      <c r="A666" s="5">
        <v>43944</v>
      </c>
      <c r="B666" s="2">
        <v>444.45074499999998</v>
      </c>
      <c r="C666" s="3">
        <f t="shared" si="20"/>
        <v>-2.0374181522016865E-2</v>
      </c>
      <c r="D666" s="1">
        <f t="shared" si="21"/>
        <v>0</v>
      </c>
    </row>
    <row r="667" spans="1:4" x14ac:dyDescent="0.25">
      <c r="A667" s="5">
        <v>43945</v>
      </c>
      <c r="B667" s="2">
        <v>448.16711400000003</v>
      </c>
      <c r="C667" s="3">
        <f t="shared" si="20"/>
        <v>8.3617117122845031E-3</v>
      </c>
      <c r="D667" s="1">
        <f t="shared" si="21"/>
        <v>0</v>
      </c>
    </row>
    <row r="668" spans="1:4" x14ac:dyDescent="0.25">
      <c r="A668" s="5">
        <v>43948</v>
      </c>
      <c r="B668" s="2">
        <v>468.45593300000002</v>
      </c>
      <c r="C668" s="3">
        <f t="shared" si="20"/>
        <v>4.5270655445727392E-2</v>
      </c>
      <c r="D668" s="1">
        <f t="shared" si="21"/>
        <v>0</v>
      </c>
    </row>
    <row r="669" spans="1:4" x14ac:dyDescent="0.25">
      <c r="A669" s="5">
        <v>43949</v>
      </c>
      <c r="B669" s="2">
        <v>469.51238999999998</v>
      </c>
      <c r="C669" s="3">
        <f t="shared" si="20"/>
        <v>2.2551897106615204E-3</v>
      </c>
      <c r="D669" s="1">
        <f t="shared" si="21"/>
        <v>0</v>
      </c>
    </row>
    <row r="670" spans="1:4" x14ac:dyDescent="0.25">
      <c r="A670" s="5">
        <v>43950</v>
      </c>
      <c r="B670" s="2">
        <v>482.35925300000002</v>
      </c>
      <c r="C670" s="3">
        <f t="shared" si="20"/>
        <v>2.7362138409169567E-2</v>
      </c>
      <c r="D670" s="1">
        <f t="shared" si="21"/>
        <v>0</v>
      </c>
    </row>
    <row r="671" spans="1:4" x14ac:dyDescent="0.25">
      <c r="A671" s="5">
        <v>43951</v>
      </c>
      <c r="B671" s="2">
        <v>473.53994799999998</v>
      </c>
      <c r="C671" s="3">
        <f t="shared" si="20"/>
        <v>-1.8283685749053147E-2</v>
      </c>
      <c r="D671" s="1">
        <f t="shared" si="21"/>
        <v>0</v>
      </c>
    </row>
    <row r="672" spans="1:4" x14ac:dyDescent="0.25">
      <c r="A672" s="5">
        <v>43952</v>
      </c>
      <c r="B672" s="2">
        <v>456.675049</v>
      </c>
      <c r="C672" s="3">
        <f t="shared" si="20"/>
        <v>-3.561452221978112E-2</v>
      </c>
      <c r="D672" s="1">
        <f t="shared" si="21"/>
        <v>1</v>
      </c>
    </row>
    <row r="673" spans="1:4" x14ac:dyDescent="0.25">
      <c r="A673" s="5">
        <v>43955</v>
      </c>
      <c r="B673" s="2">
        <v>454.17544600000002</v>
      </c>
      <c r="C673" s="3">
        <f t="shared" si="20"/>
        <v>-5.4734827433061684E-3</v>
      </c>
      <c r="D673" s="1">
        <f t="shared" si="21"/>
        <v>0</v>
      </c>
    </row>
    <row r="674" spans="1:4" x14ac:dyDescent="0.25">
      <c r="A674" s="5">
        <v>43956</v>
      </c>
      <c r="B674" s="2">
        <v>457.92947400000003</v>
      </c>
      <c r="C674" s="3">
        <f t="shared" si="20"/>
        <v>8.2655899456087756E-3</v>
      </c>
      <c r="D674" s="1">
        <f t="shared" si="21"/>
        <v>0</v>
      </c>
    </row>
    <row r="675" spans="1:4" x14ac:dyDescent="0.25">
      <c r="A675" s="5">
        <v>43957</v>
      </c>
      <c r="B675" s="2">
        <v>455.958191</v>
      </c>
      <c r="C675" s="3">
        <f t="shared" si="20"/>
        <v>-4.3047742325492688E-3</v>
      </c>
      <c r="D675" s="1">
        <f t="shared" si="21"/>
        <v>0</v>
      </c>
    </row>
    <row r="676" spans="1:4" x14ac:dyDescent="0.25">
      <c r="A676" s="5">
        <v>43958</v>
      </c>
      <c r="B676" s="2">
        <v>469.154022</v>
      </c>
      <c r="C676" s="3">
        <f t="shared" si="20"/>
        <v>2.8940879362336025E-2</v>
      </c>
      <c r="D676" s="1">
        <f t="shared" si="21"/>
        <v>0</v>
      </c>
    </row>
    <row r="677" spans="1:4" x14ac:dyDescent="0.25">
      <c r="A677" s="5">
        <v>43959</v>
      </c>
      <c r="B677" s="2">
        <v>470.46508799999998</v>
      </c>
      <c r="C677" s="3">
        <f t="shared" si="20"/>
        <v>2.7945321547302449E-3</v>
      </c>
      <c r="D677" s="1">
        <f t="shared" si="21"/>
        <v>0</v>
      </c>
    </row>
    <row r="678" spans="1:4" x14ac:dyDescent="0.25">
      <c r="A678" s="5">
        <v>43962</v>
      </c>
      <c r="B678" s="2">
        <v>465.11694299999999</v>
      </c>
      <c r="C678" s="3">
        <f t="shared" si="20"/>
        <v>-1.1367782937381277E-2</v>
      </c>
      <c r="D678" s="1">
        <f t="shared" si="21"/>
        <v>0</v>
      </c>
    </row>
    <row r="679" spans="1:4" x14ac:dyDescent="0.25">
      <c r="A679" s="5">
        <v>43963</v>
      </c>
      <c r="B679" s="2">
        <v>428.64215100000001</v>
      </c>
      <c r="C679" s="3">
        <f t="shared" si="20"/>
        <v>-7.8420690858384767E-2</v>
      </c>
      <c r="D679" s="1">
        <f t="shared" si="21"/>
        <v>1</v>
      </c>
    </row>
    <row r="680" spans="1:4" x14ac:dyDescent="0.25">
      <c r="A680" s="5">
        <v>43964</v>
      </c>
      <c r="B680" s="2">
        <v>458.22195399999998</v>
      </c>
      <c r="C680" s="3">
        <f t="shared" si="20"/>
        <v>6.9008152676986567E-2</v>
      </c>
      <c r="D680" s="1">
        <f t="shared" si="21"/>
        <v>0</v>
      </c>
    </row>
    <row r="681" spans="1:4" x14ac:dyDescent="0.25">
      <c r="A681" s="5">
        <v>43965</v>
      </c>
      <c r="B681" s="2">
        <v>469.91799900000001</v>
      </c>
      <c r="C681" s="3">
        <f t="shared" si="20"/>
        <v>2.5524846415368341E-2</v>
      </c>
      <c r="D681" s="1">
        <f t="shared" si="21"/>
        <v>0</v>
      </c>
    </row>
    <row r="682" spans="1:4" x14ac:dyDescent="0.25">
      <c r="A682" s="5">
        <v>43966</v>
      </c>
      <c r="B682" s="2">
        <v>484.56637599999999</v>
      </c>
      <c r="C682" s="3">
        <f t="shared" si="20"/>
        <v>3.117219819451944E-2</v>
      </c>
      <c r="D682" s="1">
        <f t="shared" si="21"/>
        <v>0</v>
      </c>
    </row>
    <row r="683" spans="1:4" x14ac:dyDescent="0.25">
      <c r="A683" s="5">
        <v>43969</v>
      </c>
      <c r="B683" s="2">
        <v>487.11303700000002</v>
      </c>
      <c r="C683" s="3">
        <f t="shared" si="20"/>
        <v>5.2555462494574545E-3</v>
      </c>
      <c r="D683" s="1">
        <f t="shared" si="21"/>
        <v>0</v>
      </c>
    </row>
    <row r="684" spans="1:4" x14ac:dyDescent="0.25">
      <c r="A684" s="5">
        <v>43970</v>
      </c>
      <c r="B684" s="2">
        <v>472.74771099999998</v>
      </c>
      <c r="C684" s="3">
        <f t="shared" si="20"/>
        <v>-2.9490744260248669E-2</v>
      </c>
      <c r="D684" s="1">
        <f t="shared" si="21"/>
        <v>1</v>
      </c>
    </row>
    <row r="685" spans="1:4" x14ac:dyDescent="0.25">
      <c r="A685" s="5">
        <v>43971</v>
      </c>
      <c r="B685" s="2">
        <v>479.85961900000001</v>
      </c>
      <c r="C685" s="3">
        <f t="shared" si="20"/>
        <v>1.5043770354712604E-2</v>
      </c>
      <c r="D685" s="1">
        <f t="shared" si="21"/>
        <v>0</v>
      </c>
    </row>
    <row r="686" spans="1:4" x14ac:dyDescent="0.25">
      <c r="A686" s="5">
        <v>43972</v>
      </c>
      <c r="B686" s="2">
        <v>479.64267000000001</v>
      </c>
      <c r="C686" s="3">
        <f t="shared" si="20"/>
        <v>-4.5210930740979816E-4</v>
      </c>
      <c r="D686" s="1">
        <f t="shared" si="21"/>
        <v>0</v>
      </c>
    </row>
    <row r="687" spans="1:4" x14ac:dyDescent="0.25">
      <c r="A687" s="5">
        <v>43973</v>
      </c>
      <c r="B687" s="2">
        <v>484.16073599999999</v>
      </c>
      <c r="C687" s="3">
        <f t="shared" si="20"/>
        <v>9.4196498405780815E-3</v>
      </c>
      <c r="D687" s="1">
        <f t="shared" si="21"/>
        <v>0</v>
      </c>
    </row>
    <row r="688" spans="1:4" x14ac:dyDescent="0.25">
      <c r="A688" s="5">
        <v>43977</v>
      </c>
      <c r="B688" s="2">
        <v>493.904358</v>
      </c>
      <c r="C688" s="3">
        <f t="shared" si="20"/>
        <v>2.0124766994736198E-2</v>
      </c>
      <c r="D688" s="1">
        <f t="shared" si="21"/>
        <v>0</v>
      </c>
    </row>
    <row r="689" spans="1:4" x14ac:dyDescent="0.25">
      <c r="A689" s="5">
        <v>43978</v>
      </c>
      <c r="B689" s="2">
        <v>505.949432</v>
      </c>
      <c r="C689" s="3">
        <f t="shared" si="20"/>
        <v>2.4387462481147093E-2</v>
      </c>
      <c r="D689" s="1">
        <f t="shared" si="21"/>
        <v>0</v>
      </c>
    </row>
    <row r="690" spans="1:4" x14ac:dyDescent="0.25">
      <c r="A690" s="5">
        <v>43979</v>
      </c>
      <c r="B690" s="2">
        <v>506.364532</v>
      </c>
      <c r="C690" s="3">
        <f t="shared" si="20"/>
        <v>8.2043772311224394E-4</v>
      </c>
      <c r="D690" s="1">
        <f t="shared" si="21"/>
        <v>0</v>
      </c>
    </row>
    <row r="691" spans="1:4" x14ac:dyDescent="0.25">
      <c r="A691" s="5">
        <v>43980</v>
      </c>
      <c r="B691" s="2">
        <v>498.629974</v>
      </c>
      <c r="C691" s="3">
        <f t="shared" si="20"/>
        <v>-1.5274683575191572E-2</v>
      </c>
      <c r="D691" s="1">
        <f t="shared" si="21"/>
        <v>0</v>
      </c>
    </row>
    <row r="692" spans="1:4" x14ac:dyDescent="0.25">
      <c r="A692" s="5">
        <v>43983</v>
      </c>
      <c r="B692" s="2">
        <v>507.67562900000001</v>
      </c>
      <c r="C692" s="3">
        <f t="shared" si="20"/>
        <v>1.8141017330819409E-2</v>
      </c>
      <c r="D692" s="1">
        <f t="shared" si="21"/>
        <v>0</v>
      </c>
    </row>
    <row r="693" spans="1:4" x14ac:dyDescent="0.25">
      <c r="A693" s="5">
        <v>43984</v>
      </c>
      <c r="B693" s="2">
        <v>510.60906999999997</v>
      </c>
      <c r="C693" s="3">
        <f t="shared" si="20"/>
        <v>5.7781796730682622E-3</v>
      </c>
      <c r="D693" s="1">
        <f t="shared" si="21"/>
        <v>0</v>
      </c>
    </row>
    <row r="694" spans="1:4" x14ac:dyDescent="0.25">
      <c r="A694" s="5">
        <v>43985</v>
      </c>
      <c r="B694" s="2">
        <v>516.61743200000001</v>
      </c>
      <c r="C694" s="3">
        <f t="shared" si="20"/>
        <v>1.1767049104709493E-2</v>
      </c>
      <c r="D694" s="1">
        <f t="shared" si="21"/>
        <v>0</v>
      </c>
    </row>
    <row r="695" spans="1:4" x14ac:dyDescent="0.25">
      <c r="A695" s="5">
        <v>43986</v>
      </c>
      <c r="B695" s="2">
        <v>518.62085000000002</v>
      </c>
      <c r="C695" s="3">
        <f t="shared" si="20"/>
        <v>3.8779527671841674E-3</v>
      </c>
      <c r="D695" s="1">
        <f t="shared" si="21"/>
        <v>0</v>
      </c>
    </row>
    <row r="696" spans="1:4" x14ac:dyDescent="0.25">
      <c r="A696" s="5">
        <v>43987</v>
      </c>
      <c r="B696" s="2">
        <v>528.43902600000001</v>
      </c>
      <c r="C696" s="3">
        <f t="shared" si="20"/>
        <v>1.893131755115518E-2</v>
      </c>
      <c r="D696" s="1">
        <f t="shared" si="21"/>
        <v>0</v>
      </c>
    </row>
    <row r="697" spans="1:4" x14ac:dyDescent="0.25">
      <c r="A697" s="5">
        <v>43990</v>
      </c>
      <c r="B697" s="2">
        <v>529.198669</v>
      </c>
      <c r="C697" s="3">
        <f t="shared" si="20"/>
        <v>1.437522519390777E-3</v>
      </c>
      <c r="D697" s="1">
        <f t="shared" si="21"/>
        <v>0</v>
      </c>
    </row>
    <row r="698" spans="1:4" x14ac:dyDescent="0.25">
      <c r="A698" s="5">
        <v>43991</v>
      </c>
      <c r="B698" s="2">
        <v>529.89172399999995</v>
      </c>
      <c r="C698" s="3">
        <f t="shared" si="20"/>
        <v>1.3096310338602812E-3</v>
      </c>
      <c r="D698" s="1">
        <f t="shared" si="21"/>
        <v>0</v>
      </c>
    </row>
    <row r="699" spans="1:4" x14ac:dyDescent="0.25">
      <c r="A699" s="5">
        <v>43992</v>
      </c>
      <c r="B699" s="2">
        <v>529.89172399999995</v>
      </c>
      <c r="C699" s="3">
        <f t="shared" si="20"/>
        <v>0</v>
      </c>
      <c r="D699" s="1">
        <f t="shared" si="21"/>
        <v>0</v>
      </c>
    </row>
    <row r="700" spans="1:4" x14ac:dyDescent="0.25">
      <c r="A700" s="5">
        <v>43993</v>
      </c>
      <c r="B700" s="2">
        <v>498.69988999999998</v>
      </c>
      <c r="C700" s="3">
        <f t="shared" si="20"/>
        <v>-5.8864542674004761E-2</v>
      </c>
      <c r="D700" s="1">
        <f t="shared" si="21"/>
        <v>1</v>
      </c>
    </row>
    <row r="701" spans="1:4" x14ac:dyDescent="0.25">
      <c r="A701" s="5">
        <v>43994</v>
      </c>
      <c r="B701" s="2">
        <v>500.43746900000002</v>
      </c>
      <c r="C701" s="3">
        <f t="shared" si="20"/>
        <v>3.4842177326328549E-3</v>
      </c>
      <c r="D701" s="1">
        <f t="shared" si="21"/>
        <v>0</v>
      </c>
    </row>
    <row r="702" spans="1:4" x14ac:dyDescent="0.25">
      <c r="A702" s="5">
        <v>43997</v>
      </c>
      <c r="B702" s="2">
        <v>515.620361</v>
      </c>
      <c r="C702" s="3">
        <f t="shared" si="20"/>
        <v>3.0339239046866862E-2</v>
      </c>
      <c r="D702" s="1">
        <f t="shared" si="21"/>
        <v>0</v>
      </c>
    </row>
    <row r="703" spans="1:4" x14ac:dyDescent="0.25">
      <c r="A703" s="5">
        <v>43998</v>
      </c>
      <c r="B703" s="2">
        <v>522.61834699999997</v>
      </c>
      <c r="C703" s="3">
        <f t="shared" si="20"/>
        <v>1.3571973741354881E-2</v>
      </c>
      <c r="D703" s="1">
        <f t="shared" si="21"/>
        <v>0</v>
      </c>
    </row>
    <row r="704" spans="1:4" x14ac:dyDescent="0.25">
      <c r="A704" s="5">
        <v>43999</v>
      </c>
      <c r="B704" s="2">
        <v>527.20459000000005</v>
      </c>
      <c r="C704" s="3">
        <f t="shared" si="20"/>
        <v>8.7755108987783714E-3</v>
      </c>
      <c r="D704" s="1">
        <f t="shared" si="21"/>
        <v>0</v>
      </c>
    </row>
    <row r="705" spans="1:4" x14ac:dyDescent="0.25">
      <c r="A705" s="5">
        <v>44000</v>
      </c>
      <c r="B705" s="2">
        <v>528.66687000000002</v>
      </c>
      <c r="C705" s="3">
        <f t="shared" si="20"/>
        <v>2.7736480822369014E-3</v>
      </c>
      <c r="D705" s="1">
        <f t="shared" si="21"/>
        <v>0</v>
      </c>
    </row>
    <row r="706" spans="1:4" x14ac:dyDescent="0.25">
      <c r="A706" s="5">
        <v>44001</v>
      </c>
      <c r="B706" s="2">
        <v>527.33746299999996</v>
      </c>
      <c r="C706" s="3">
        <f t="shared" si="20"/>
        <v>-2.5146402686441194E-3</v>
      </c>
      <c r="D706" s="1">
        <f t="shared" si="21"/>
        <v>0</v>
      </c>
    </row>
    <row r="707" spans="1:4" x14ac:dyDescent="0.25">
      <c r="A707" s="5">
        <v>44004</v>
      </c>
      <c r="B707" s="2">
        <v>525.28656000000001</v>
      </c>
      <c r="C707" s="3">
        <f t="shared" si="20"/>
        <v>-3.8891661296590607E-3</v>
      </c>
      <c r="D707" s="1">
        <f t="shared" si="21"/>
        <v>0</v>
      </c>
    </row>
    <row r="708" spans="1:4" x14ac:dyDescent="0.25">
      <c r="A708" s="5">
        <v>44005</v>
      </c>
      <c r="B708" s="2">
        <v>526.65380900000002</v>
      </c>
      <c r="C708" s="3">
        <f t="shared" ref="C708:C771" si="22">B708/B707-1</f>
        <v>2.6028630924803675E-3</v>
      </c>
      <c r="D708" s="1">
        <f t="shared" ref="D708:D771" si="23">IF(C708&lt;H$5,1,0)</f>
        <v>0</v>
      </c>
    </row>
    <row r="709" spans="1:4" x14ac:dyDescent="0.25">
      <c r="A709" s="5">
        <v>44006</v>
      </c>
      <c r="B709" s="2">
        <v>511.38558999999998</v>
      </c>
      <c r="C709" s="3">
        <f t="shared" si="22"/>
        <v>-2.8990997006156705E-2</v>
      </c>
      <c r="D709" s="1">
        <f t="shared" si="23"/>
        <v>1</v>
      </c>
    </row>
    <row r="710" spans="1:4" x14ac:dyDescent="0.25">
      <c r="A710" s="5">
        <v>44007</v>
      </c>
      <c r="B710" s="2">
        <v>519.36144999999999</v>
      </c>
      <c r="C710" s="3">
        <f t="shared" si="22"/>
        <v>1.5596567748418666E-2</v>
      </c>
      <c r="D710" s="1">
        <f t="shared" si="23"/>
        <v>0</v>
      </c>
    </row>
    <row r="711" spans="1:4" x14ac:dyDescent="0.25">
      <c r="A711" s="5">
        <v>44008</v>
      </c>
      <c r="B711" s="2">
        <v>507.85320999999999</v>
      </c>
      <c r="C711" s="3">
        <f t="shared" si="22"/>
        <v>-2.2158440908542576E-2</v>
      </c>
      <c r="D711" s="1">
        <f t="shared" si="23"/>
        <v>0</v>
      </c>
    </row>
    <row r="712" spans="1:4" x14ac:dyDescent="0.25">
      <c r="A712" s="5">
        <v>44011</v>
      </c>
      <c r="B712" s="2">
        <v>505.97314499999999</v>
      </c>
      <c r="C712" s="3">
        <f t="shared" si="22"/>
        <v>-3.7019850676930366E-3</v>
      </c>
      <c r="D712" s="1">
        <f t="shared" si="23"/>
        <v>0</v>
      </c>
    </row>
    <row r="713" spans="1:4" x14ac:dyDescent="0.25">
      <c r="A713" s="5">
        <v>44012</v>
      </c>
      <c r="B713" s="2">
        <v>516.62695299999996</v>
      </c>
      <c r="C713" s="3">
        <f t="shared" si="22"/>
        <v>2.1056074033336314E-2</v>
      </c>
      <c r="D713" s="1">
        <f t="shared" si="23"/>
        <v>0</v>
      </c>
    </row>
    <row r="714" spans="1:4" x14ac:dyDescent="0.25">
      <c r="A714" s="5">
        <v>44013</v>
      </c>
      <c r="B714" s="2">
        <v>516.84533699999997</v>
      </c>
      <c r="C714" s="3">
        <f t="shared" si="22"/>
        <v>4.2271120144210528E-4</v>
      </c>
      <c r="D714" s="1">
        <f t="shared" si="23"/>
        <v>0</v>
      </c>
    </row>
    <row r="715" spans="1:4" x14ac:dyDescent="0.25">
      <c r="A715" s="5">
        <v>44014</v>
      </c>
      <c r="B715" s="2">
        <v>523.91925000000003</v>
      </c>
      <c r="C715" s="3">
        <f t="shared" si="22"/>
        <v>1.3686711465871415E-2</v>
      </c>
      <c r="D715" s="1">
        <f t="shared" si="23"/>
        <v>0</v>
      </c>
    </row>
    <row r="716" spans="1:4" x14ac:dyDescent="0.25">
      <c r="A716" s="5">
        <v>44018</v>
      </c>
      <c r="B716" s="2">
        <v>529.40753199999995</v>
      </c>
      <c r="C716" s="3">
        <f t="shared" si="22"/>
        <v>1.0475434907192049E-2</v>
      </c>
      <c r="D716" s="1">
        <f t="shared" si="23"/>
        <v>0</v>
      </c>
    </row>
    <row r="717" spans="1:4" x14ac:dyDescent="0.25">
      <c r="A717" s="5">
        <v>44019</v>
      </c>
      <c r="B717" s="2">
        <v>521.507385</v>
      </c>
      <c r="C717" s="3">
        <f t="shared" si="22"/>
        <v>-1.492261919688731E-2</v>
      </c>
      <c r="D717" s="1">
        <f t="shared" si="23"/>
        <v>0</v>
      </c>
    </row>
    <row r="718" spans="1:4" x14ac:dyDescent="0.25">
      <c r="A718" s="5">
        <v>44020</v>
      </c>
      <c r="B718" s="2">
        <v>529.46441700000003</v>
      </c>
      <c r="C718" s="3">
        <f t="shared" si="22"/>
        <v>1.5257755170619447E-2</v>
      </c>
      <c r="D718" s="1">
        <f t="shared" si="23"/>
        <v>0</v>
      </c>
    </row>
    <row r="719" spans="1:4" x14ac:dyDescent="0.25">
      <c r="A719" s="5">
        <v>44021</v>
      </c>
      <c r="B719" s="2">
        <v>521.70684800000004</v>
      </c>
      <c r="C719" s="3">
        <f t="shared" si="22"/>
        <v>-1.4651728710977752E-2</v>
      </c>
      <c r="D719" s="1">
        <f t="shared" si="23"/>
        <v>0</v>
      </c>
    </row>
    <row r="720" spans="1:4" x14ac:dyDescent="0.25">
      <c r="A720" s="5">
        <v>44022</v>
      </c>
      <c r="B720" s="2">
        <v>526.11267099999998</v>
      </c>
      <c r="C720" s="3">
        <f t="shared" si="22"/>
        <v>8.4450166159213413E-3</v>
      </c>
      <c r="D720" s="1">
        <f t="shared" si="23"/>
        <v>0</v>
      </c>
    </row>
    <row r="721" spans="1:4" x14ac:dyDescent="0.25">
      <c r="A721" s="5">
        <v>44025</v>
      </c>
      <c r="B721" s="2">
        <v>524.66937299999995</v>
      </c>
      <c r="C721" s="3">
        <f t="shared" si="22"/>
        <v>-2.7433249179433794E-3</v>
      </c>
      <c r="D721" s="1">
        <f t="shared" si="23"/>
        <v>0</v>
      </c>
    </row>
    <row r="722" spans="1:4" x14ac:dyDescent="0.25">
      <c r="A722" s="5">
        <v>44026</v>
      </c>
      <c r="B722" s="2">
        <v>532.99670400000002</v>
      </c>
      <c r="C722" s="3">
        <f t="shared" si="22"/>
        <v>1.5871578232945716E-2</v>
      </c>
      <c r="D722" s="1">
        <f t="shared" si="23"/>
        <v>0</v>
      </c>
    </row>
    <row r="723" spans="1:4" x14ac:dyDescent="0.25">
      <c r="A723" s="5">
        <v>44027</v>
      </c>
      <c r="B723" s="2">
        <v>539.89025900000001</v>
      </c>
      <c r="C723" s="3">
        <f t="shared" si="22"/>
        <v>1.2933579041419341E-2</v>
      </c>
      <c r="D723" s="1">
        <f t="shared" si="23"/>
        <v>0</v>
      </c>
    </row>
    <row r="724" spans="1:4" x14ac:dyDescent="0.25">
      <c r="A724" s="5">
        <v>44028</v>
      </c>
      <c r="B724" s="2">
        <v>538.34252900000001</v>
      </c>
      <c r="C724" s="3">
        <f t="shared" si="22"/>
        <v>-2.8667492591304411E-3</v>
      </c>
      <c r="D724" s="1">
        <f t="shared" si="23"/>
        <v>0</v>
      </c>
    </row>
    <row r="725" spans="1:4" x14ac:dyDescent="0.25">
      <c r="A725" s="5">
        <v>44029</v>
      </c>
      <c r="B725" s="2">
        <v>558.05468800000006</v>
      </c>
      <c r="C725" s="3">
        <f t="shared" si="22"/>
        <v>3.6616388150898072E-2</v>
      </c>
      <c r="D725" s="1">
        <f t="shared" si="23"/>
        <v>0</v>
      </c>
    </row>
    <row r="726" spans="1:4" x14ac:dyDescent="0.25">
      <c r="A726" s="5">
        <v>44032</v>
      </c>
      <c r="B726" s="2">
        <v>550.34448199999997</v>
      </c>
      <c r="C726" s="3">
        <f t="shared" si="22"/>
        <v>-1.3816219388161577E-2</v>
      </c>
      <c r="D726" s="1">
        <f t="shared" si="23"/>
        <v>0</v>
      </c>
    </row>
    <row r="727" spans="1:4" x14ac:dyDescent="0.25">
      <c r="A727" s="5">
        <v>44033</v>
      </c>
      <c r="B727" s="2">
        <v>550.72436500000003</v>
      </c>
      <c r="C727" s="3">
        <f t="shared" si="22"/>
        <v>6.9026402993910274E-4</v>
      </c>
      <c r="D727" s="1">
        <f t="shared" si="23"/>
        <v>0</v>
      </c>
    </row>
    <row r="728" spans="1:4" x14ac:dyDescent="0.25">
      <c r="A728" s="5">
        <v>44034</v>
      </c>
      <c r="B728" s="2">
        <v>553.13610800000004</v>
      </c>
      <c r="C728" s="3">
        <f t="shared" si="22"/>
        <v>4.37921972092159E-3</v>
      </c>
      <c r="D728" s="1">
        <f t="shared" si="23"/>
        <v>0</v>
      </c>
    </row>
    <row r="729" spans="1:4" x14ac:dyDescent="0.25">
      <c r="A729" s="5">
        <v>44035</v>
      </c>
      <c r="B729" s="2">
        <v>548.96777299999997</v>
      </c>
      <c r="C729" s="3">
        <f t="shared" si="22"/>
        <v>-7.5358215450292976E-3</v>
      </c>
      <c r="D729" s="1">
        <f t="shared" si="23"/>
        <v>0</v>
      </c>
    </row>
    <row r="730" spans="1:4" x14ac:dyDescent="0.25">
      <c r="A730" s="5">
        <v>44036</v>
      </c>
      <c r="B730" s="2">
        <v>541.81774900000005</v>
      </c>
      <c r="C730" s="3">
        <f t="shared" si="22"/>
        <v>-1.3024487687002928E-2</v>
      </c>
      <c r="D730" s="1">
        <f t="shared" si="23"/>
        <v>0</v>
      </c>
    </row>
    <row r="731" spans="1:4" x14ac:dyDescent="0.25">
      <c r="A731" s="5">
        <v>44039</v>
      </c>
      <c r="B731" s="2">
        <v>546.29016100000001</v>
      </c>
      <c r="C731" s="3">
        <f t="shared" si="22"/>
        <v>8.2544582717241077E-3</v>
      </c>
      <c r="D731" s="1">
        <f t="shared" si="23"/>
        <v>0</v>
      </c>
    </row>
    <row r="732" spans="1:4" x14ac:dyDescent="0.25">
      <c r="A732" s="5">
        <v>44040</v>
      </c>
      <c r="B732" s="2">
        <v>541.89379899999994</v>
      </c>
      <c r="C732" s="3">
        <f t="shared" si="22"/>
        <v>-8.0476682793488852E-3</v>
      </c>
      <c r="D732" s="1">
        <f t="shared" si="23"/>
        <v>0</v>
      </c>
    </row>
    <row r="733" spans="1:4" x14ac:dyDescent="0.25">
      <c r="A733" s="5">
        <v>44041</v>
      </c>
      <c r="B733" s="2">
        <v>548.44549600000005</v>
      </c>
      <c r="C733" s="3">
        <f t="shared" si="22"/>
        <v>1.2090370866192801E-2</v>
      </c>
      <c r="D733" s="1">
        <f t="shared" si="23"/>
        <v>0</v>
      </c>
    </row>
    <row r="734" spans="1:4" x14ac:dyDescent="0.25">
      <c r="A734" s="5">
        <v>44042</v>
      </c>
      <c r="B734" s="2">
        <v>544.16308600000002</v>
      </c>
      <c r="C734" s="3">
        <f t="shared" si="22"/>
        <v>-7.8082690645343567E-3</v>
      </c>
      <c r="D734" s="1">
        <f t="shared" si="23"/>
        <v>0</v>
      </c>
    </row>
    <row r="735" spans="1:4" x14ac:dyDescent="0.25">
      <c r="A735" s="5">
        <v>44043</v>
      </c>
      <c r="B735" s="2">
        <v>545.98620600000004</v>
      </c>
      <c r="C735" s="3">
        <f t="shared" si="22"/>
        <v>3.3503191357600048E-3</v>
      </c>
      <c r="D735" s="1">
        <f t="shared" si="23"/>
        <v>0</v>
      </c>
    </row>
    <row r="736" spans="1:4" x14ac:dyDescent="0.25">
      <c r="A736" s="5">
        <v>44046</v>
      </c>
      <c r="B736" s="2">
        <v>550.67687999999998</v>
      </c>
      <c r="C736" s="3">
        <f t="shared" si="22"/>
        <v>8.591195067664259E-3</v>
      </c>
      <c r="D736" s="1">
        <f t="shared" si="23"/>
        <v>0</v>
      </c>
    </row>
    <row r="737" spans="1:4" x14ac:dyDescent="0.25">
      <c r="A737" s="5">
        <v>44047</v>
      </c>
      <c r="B737" s="2">
        <v>542.21655299999998</v>
      </c>
      <c r="C737" s="3">
        <f t="shared" si="22"/>
        <v>-1.5363505001335875E-2</v>
      </c>
      <c r="D737" s="1">
        <f t="shared" si="23"/>
        <v>0</v>
      </c>
    </row>
    <row r="738" spans="1:4" x14ac:dyDescent="0.25">
      <c r="A738" s="5">
        <v>44048</v>
      </c>
      <c r="B738" s="2">
        <v>552.76593000000003</v>
      </c>
      <c r="C738" s="3">
        <f t="shared" si="22"/>
        <v>1.9456021660777312E-2</v>
      </c>
      <c r="D738" s="1">
        <f t="shared" si="23"/>
        <v>0</v>
      </c>
    </row>
    <row r="739" spans="1:4" x14ac:dyDescent="0.25">
      <c r="A739" s="5">
        <v>44049</v>
      </c>
      <c r="B739" s="2">
        <v>552.84179700000004</v>
      </c>
      <c r="C739" s="3">
        <f t="shared" si="22"/>
        <v>1.3724977586804243E-4</v>
      </c>
      <c r="D739" s="1">
        <f t="shared" si="23"/>
        <v>0</v>
      </c>
    </row>
    <row r="740" spans="1:4" x14ac:dyDescent="0.25">
      <c r="A740" s="5">
        <v>44050</v>
      </c>
      <c r="B740" s="2">
        <v>558.50091599999996</v>
      </c>
      <c r="C740" s="3">
        <f t="shared" si="22"/>
        <v>1.0236416694087147E-2</v>
      </c>
      <c r="D740" s="1">
        <f t="shared" si="23"/>
        <v>0</v>
      </c>
    </row>
    <row r="741" spans="1:4" x14ac:dyDescent="0.25">
      <c r="A741" s="5">
        <v>44053</v>
      </c>
      <c r="B741" s="2">
        <v>550.91424600000005</v>
      </c>
      <c r="C741" s="3">
        <f t="shared" si="22"/>
        <v>-1.3583988463861218E-2</v>
      </c>
      <c r="D741" s="1">
        <f t="shared" si="23"/>
        <v>0</v>
      </c>
    </row>
    <row r="742" spans="1:4" x14ac:dyDescent="0.25">
      <c r="A742" s="5">
        <v>44054</v>
      </c>
      <c r="B742" s="2">
        <v>557.02923599999997</v>
      </c>
      <c r="C742" s="3">
        <f t="shared" si="22"/>
        <v>1.1099712966943232E-2</v>
      </c>
      <c r="D742" s="1">
        <f t="shared" si="23"/>
        <v>0</v>
      </c>
    </row>
    <row r="743" spans="1:4" x14ac:dyDescent="0.25">
      <c r="A743" s="5">
        <v>44055</v>
      </c>
      <c r="B743" s="2">
        <v>560.44744900000001</v>
      </c>
      <c r="C743" s="3">
        <f t="shared" si="22"/>
        <v>6.136505553184346E-3</v>
      </c>
      <c r="D743" s="1">
        <f t="shared" si="23"/>
        <v>0</v>
      </c>
    </row>
    <row r="744" spans="1:4" x14ac:dyDescent="0.25">
      <c r="A744" s="5">
        <v>44056</v>
      </c>
      <c r="B744" s="2">
        <v>559.80175799999995</v>
      </c>
      <c r="C744" s="3">
        <f t="shared" si="22"/>
        <v>-1.1520990971627398E-3</v>
      </c>
      <c r="D744" s="1">
        <f t="shared" si="23"/>
        <v>0</v>
      </c>
    </row>
    <row r="745" spans="1:4" x14ac:dyDescent="0.25">
      <c r="A745" s="5">
        <v>44057</v>
      </c>
      <c r="B745" s="2">
        <v>558.757385</v>
      </c>
      <c r="C745" s="3">
        <f t="shared" si="22"/>
        <v>-1.8656122191026414E-3</v>
      </c>
      <c r="D745" s="1">
        <f t="shared" si="23"/>
        <v>0</v>
      </c>
    </row>
    <row r="746" spans="1:4" x14ac:dyDescent="0.25">
      <c r="A746" s="5">
        <v>44060</v>
      </c>
      <c r="B746" s="2">
        <v>562.147156</v>
      </c>
      <c r="C746" s="3">
        <f t="shared" si="22"/>
        <v>6.0666240679754235E-3</v>
      </c>
      <c r="D746" s="1">
        <f t="shared" si="23"/>
        <v>0</v>
      </c>
    </row>
    <row r="747" spans="1:4" x14ac:dyDescent="0.25">
      <c r="A747" s="5">
        <v>44061</v>
      </c>
      <c r="B747" s="2">
        <v>559.46948199999997</v>
      </c>
      <c r="C747" s="3">
        <f t="shared" si="22"/>
        <v>-4.7632972459616951E-3</v>
      </c>
      <c r="D747" s="1">
        <f t="shared" si="23"/>
        <v>0</v>
      </c>
    </row>
    <row r="748" spans="1:4" x14ac:dyDescent="0.25">
      <c r="A748" s="5">
        <v>44062</v>
      </c>
      <c r="B748" s="2">
        <v>559.98223900000005</v>
      </c>
      <c r="C748" s="3">
        <f t="shared" si="22"/>
        <v>9.1650575500046294E-4</v>
      </c>
      <c r="D748" s="1">
        <f t="shared" si="23"/>
        <v>0</v>
      </c>
    </row>
    <row r="749" spans="1:4" x14ac:dyDescent="0.25">
      <c r="A749" s="5">
        <v>44063</v>
      </c>
      <c r="B749" s="2">
        <v>553.91467299999999</v>
      </c>
      <c r="C749" s="3">
        <f t="shared" si="22"/>
        <v>-1.0835282938322033E-2</v>
      </c>
      <c r="D749" s="1">
        <f t="shared" si="23"/>
        <v>0</v>
      </c>
    </row>
    <row r="750" spans="1:4" x14ac:dyDescent="0.25">
      <c r="A750" s="5">
        <v>44064</v>
      </c>
      <c r="B750" s="2">
        <v>554.56036400000005</v>
      </c>
      <c r="C750" s="3">
        <f t="shared" si="22"/>
        <v>1.1656867591229858E-3</v>
      </c>
      <c r="D750" s="1">
        <f t="shared" si="23"/>
        <v>0</v>
      </c>
    </row>
    <row r="751" spans="1:4" x14ac:dyDescent="0.25">
      <c r="A751" s="5">
        <v>44067</v>
      </c>
      <c r="B751" s="2">
        <v>561.59637499999997</v>
      </c>
      <c r="C751" s="3">
        <f t="shared" si="22"/>
        <v>1.2687547572368452E-2</v>
      </c>
      <c r="D751" s="1">
        <f t="shared" si="23"/>
        <v>0</v>
      </c>
    </row>
    <row r="752" spans="1:4" x14ac:dyDescent="0.25">
      <c r="A752" s="5">
        <v>44068</v>
      </c>
      <c r="B752" s="2">
        <v>561.31158400000004</v>
      </c>
      <c r="C752" s="3">
        <f t="shared" si="22"/>
        <v>-5.0710975475920517E-4</v>
      </c>
      <c r="D752" s="1">
        <f t="shared" si="23"/>
        <v>0</v>
      </c>
    </row>
    <row r="753" spans="1:4" x14ac:dyDescent="0.25">
      <c r="A753" s="5">
        <v>44069</v>
      </c>
      <c r="B753" s="2">
        <v>562.21356200000002</v>
      </c>
      <c r="C753" s="3">
        <f t="shared" si="22"/>
        <v>1.6069114297843079E-3</v>
      </c>
      <c r="D753" s="1">
        <f t="shared" si="23"/>
        <v>0</v>
      </c>
    </row>
    <row r="754" spans="1:4" x14ac:dyDescent="0.25">
      <c r="A754" s="5">
        <v>44070</v>
      </c>
      <c r="B754" s="2">
        <v>564.94812000000002</v>
      </c>
      <c r="C754" s="3">
        <f t="shared" si="22"/>
        <v>4.8639132614876068E-3</v>
      </c>
      <c r="D754" s="1">
        <f t="shared" si="23"/>
        <v>0</v>
      </c>
    </row>
    <row r="755" spans="1:4" x14ac:dyDescent="0.25">
      <c r="A755" s="5">
        <v>44071</v>
      </c>
      <c r="B755" s="2">
        <v>570.72143600000004</v>
      </c>
      <c r="C755" s="3">
        <f t="shared" si="22"/>
        <v>1.0219196764474692E-2</v>
      </c>
      <c r="D755" s="1">
        <f t="shared" si="23"/>
        <v>0</v>
      </c>
    </row>
    <row r="756" spans="1:4" x14ac:dyDescent="0.25">
      <c r="A756" s="5">
        <v>44074</v>
      </c>
      <c r="B756" s="2">
        <v>564.19812000000002</v>
      </c>
      <c r="C756" s="3">
        <f t="shared" si="22"/>
        <v>-1.1429947411332297E-2</v>
      </c>
      <c r="D756" s="1">
        <f t="shared" si="23"/>
        <v>0</v>
      </c>
    </row>
    <row r="757" spans="1:4" x14ac:dyDescent="0.25">
      <c r="A757" s="5">
        <v>44075</v>
      </c>
      <c r="B757" s="2">
        <v>566.14471400000002</v>
      </c>
      <c r="C757" s="3">
        <f t="shared" si="22"/>
        <v>3.4501958283732481E-3</v>
      </c>
      <c r="D757" s="1">
        <f t="shared" si="23"/>
        <v>0</v>
      </c>
    </row>
    <row r="758" spans="1:4" x14ac:dyDescent="0.25">
      <c r="A758" s="5">
        <v>44076</v>
      </c>
      <c r="B758" s="2">
        <v>577.31103499999995</v>
      </c>
      <c r="C758" s="3">
        <f t="shared" si="22"/>
        <v>1.9723439473816162E-2</v>
      </c>
      <c r="D758" s="1">
        <f t="shared" si="23"/>
        <v>0</v>
      </c>
    </row>
    <row r="759" spans="1:4" x14ac:dyDescent="0.25">
      <c r="A759" s="5">
        <v>44077</v>
      </c>
      <c r="B759" s="2">
        <v>553.19152799999995</v>
      </c>
      <c r="C759" s="3">
        <f t="shared" si="22"/>
        <v>-4.1779050698381281E-2</v>
      </c>
      <c r="D759" s="1">
        <f t="shared" si="23"/>
        <v>1</v>
      </c>
    </row>
    <row r="760" spans="1:4" x14ac:dyDescent="0.25">
      <c r="A760" s="5">
        <v>44078</v>
      </c>
      <c r="B760" s="2">
        <v>539.350281</v>
      </c>
      <c r="C760" s="3">
        <f t="shared" si="22"/>
        <v>-2.5020713983168519E-2</v>
      </c>
      <c r="D760" s="1">
        <f t="shared" si="23"/>
        <v>1</v>
      </c>
    </row>
    <row r="761" spans="1:4" x14ac:dyDescent="0.25">
      <c r="A761" s="5">
        <v>44082</v>
      </c>
      <c r="B761" s="2">
        <v>527.801514</v>
      </c>
      <c r="C761" s="3">
        <f t="shared" si="22"/>
        <v>-2.1412368560534745E-2</v>
      </c>
      <c r="D761" s="1">
        <f t="shared" si="23"/>
        <v>0</v>
      </c>
    </row>
    <row r="762" spans="1:4" x14ac:dyDescent="0.25">
      <c r="A762" s="5">
        <v>44083</v>
      </c>
      <c r="B762" s="2">
        <v>535.09948699999995</v>
      </c>
      <c r="C762" s="3">
        <f t="shared" si="22"/>
        <v>1.3827116456509358E-2</v>
      </c>
      <c r="D762" s="1">
        <f t="shared" si="23"/>
        <v>0</v>
      </c>
    </row>
    <row r="763" spans="1:4" x14ac:dyDescent="0.25">
      <c r="A763" s="5">
        <v>44084</v>
      </c>
      <c r="B763" s="2">
        <v>518.98480199999995</v>
      </c>
      <c r="C763" s="3">
        <f t="shared" si="22"/>
        <v>-3.0115306389744356E-2</v>
      </c>
      <c r="D763" s="1">
        <f t="shared" si="23"/>
        <v>1</v>
      </c>
    </row>
    <row r="764" spans="1:4" x14ac:dyDescent="0.25">
      <c r="A764" s="5">
        <v>44085</v>
      </c>
      <c r="B764" s="2">
        <v>516.96929899999998</v>
      </c>
      <c r="C764" s="3">
        <f t="shared" si="22"/>
        <v>-3.8835491756846752E-3</v>
      </c>
      <c r="D764" s="1">
        <f t="shared" si="23"/>
        <v>0</v>
      </c>
    </row>
    <row r="765" spans="1:4" x14ac:dyDescent="0.25">
      <c r="A765" s="5">
        <v>44088</v>
      </c>
      <c r="B765" s="2">
        <v>522.87261999999998</v>
      </c>
      <c r="C765" s="3">
        <f t="shared" si="22"/>
        <v>1.1419093960548743E-2</v>
      </c>
      <c r="D765" s="1">
        <f t="shared" si="23"/>
        <v>0</v>
      </c>
    </row>
    <row r="766" spans="1:4" x14ac:dyDescent="0.25">
      <c r="A766" s="5">
        <v>44089</v>
      </c>
      <c r="B766" s="2">
        <v>523.617615</v>
      </c>
      <c r="C766" s="3">
        <f t="shared" si="22"/>
        <v>1.4248116491546448E-3</v>
      </c>
      <c r="D766" s="1">
        <f t="shared" si="23"/>
        <v>0</v>
      </c>
    </row>
    <row r="767" spans="1:4" x14ac:dyDescent="0.25">
      <c r="A767" s="5">
        <v>44090</v>
      </c>
      <c r="B767" s="2">
        <v>536.58013900000003</v>
      </c>
      <c r="C767" s="3">
        <f t="shared" si="22"/>
        <v>2.4755706509224318E-2</v>
      </c>
      <c r="D767" s="1">
        <f t="shared" si="23"/>
        <v>0</v>
      </c>
    </row>
    <row r="768" spans="1:4" x14ac:dyDescent="0.25">
      <c r="A768" s="5">
        <v>44091</v>
      </c>
      <c r="B768" s="2">
        <v>523.85644500000001</v>
      </c>
      <c r="C768" s="3">
        <f t="shared" si="22"/>
        <v>-2.3712569801246475E-2</v>
      </c>
      <c r="D768" s="1">
        <f t="shared" si="23"/>
        <v>0</v>
      </c>
    </row>
    <row r="769" spans="1:4" x14ac:dyDescent="0.25">
      <c r="A769" s="5">
        <v>44092</v>
      </c>
      <c r="B769" s="2">
        <v>531.98541299999999</v>
      </c>
      <c r="C769" s="3">
        <f t="shared" si="22"/>
        <v>1.5517548896434752E-2</v>
      </c>
      <c r="D769" s="1">
        <f t="shared" si="23"/>
        <v>0</v>
      </c>
    </row>
    <row r="770" spans="1:4" x14ac:dyDescent="0.25">
      <c r="A770" s="5">
        <v>44095</v>
      </c>
      <c r="B770" s="2">
        <v>527.84930399999996</v>
      </c>
      <c r="C770" s="3">
        <f t="shared" si="22"/>
        <v>-7.7748541575143326E-3</v>
      </c>
      <c r="D770" s="1">
        <f t="shared" si="23"/>
        <v>0</v>
      </c>
    </row>
    <row r="771" spans="1:4" x14ac:dyDescent="0.25">
      <c r="A771" s="5">
        <v>44096</v>
      </c>
      <c r="B771" s="2">
        <v>526.13946499999997</v>
      </c>
      <c r="C771" s="3">
        <f t="shared" si="22"/>
        <v>-3.2392559524905273E-3</v>
      </c>
      <c r="D771" s="1">
        <f t="shared" si="23"/>
        <v>0</v>
      </c>
    </row>
    <row r="772" spans="1:4" x14ac:dyDescent="0.25">
      <c r="A772" s="5">
        <v>44097</v>
      </c>
      <c r="B772" s="2">
        <v>514.428406</v>
      </c>
      <c r="C772" s="3">
        <f t="shared" ref="C772:C835" si="24">B772/B771-1</f>
        <v>-2.2258469054397878E-2</v>
      </c>
      <c r="D772" s="1">
        <f t="shared" ref="D772:D835" si="25">IF(C772&lt;H$5,1,0)</f>
        <v>0</v>
      </c>
    </row>
    <row r="773" spans="1:4" x14ac:dyDescent="0.25">
      <c r="A773" s="5">
        <v>44098</v>
      </c>
      <c r="B773" s="2">
        <v>511.09457400000002</v>
      </c>
      <c r="C773" s="3">
        <f t="shared" si="24"/>
        <v>-6.4806530143282082E-3</v>
      </c>
      <c r="D773" s="1">
        <f t="shared" si="25"/>
        <v>0</v>
      </c>
    </row>
    <row r="774" spans="1:4" x14ac:dyDescent="0.25">
      <c r="A774" s="5">
        <v>44099</v>
      </c>
      <c r="B774" s="2">
        <v>523.28326400000003</v>
      </c>
      <c r="C774" s="3">
        <f t="shared" si="24"/>
        <v>2.3848208570494522E-2</v>
      </c>
      <c r="D774" s="1">
        <f t="shared" si="25"/>
        <v>0</v>
      </c>
    </row>
    <row r="775" spans="1:4" x14ac:dyDescent="0.25">
      <c r="A775" s="5">
        <v>44102</v>
      </c>
      <c r="B775" s="2">
        <v>533.63812299999995</v>
      </c>
      <c r="C775" s="3">
        <f t="shared" si="24"/>
        <v>1.978824799563994E-2</v>
      </c>
      <c r="D775" s="1">
        <f t="shared" si="25"/>
        <v>0</v>
      </c>
    </row>
    <row r="776" spans="1:4" x14ac:dyDescent="0.25">
      <c r="A776" s="5">
        <v>44103</v>
      </c>
      <c r="B776" s="2">
        <v>529.96038799999997</v>
      </c>
      <c r="C776" s="3">
        <f t="shared" si="24"/>
        <v>-6.8918145864926839E-3</v>
      </c>
      <c r="D776" s="1">
        <f t="shared" si="25"/>
        <v>0</v>
      </c>
    </row>
    <row r="777" spans="1:4" x14ac:dyDescent="0.25">
      <c r="A777" s="5">
        <v>44104</v>
      </c>
      <c r="B777" s="2">
        <v>538.31866500000001</v>
      </c>
      <c r="C777" s="3">
        <f t="shared" si="24"/>
        <v>1.577151271917332E-2</v>
      </c>
      <c r="D777" s="1">
        <f t="shared" si="25"/>
        <v>0</v>
      </c>
    </row>
    <row r="778" spans="1:4" x14ac:dyDescent="0.25">
      <c r="A778" s="5">
        <v>44105</v>
      </c>
      <c r="B778" s="2">
        <v>542.48345900000004</v>
      </c>
      <c r="C778" s="3">
        <f t="shared" si="24"/>
        <v>7.7366702490244688E-3</v>
      </c>
      <c r="D778" s="1">
        <f t="shared" si="25"/>
        <v>0</v>
      </c>
    </row>
    <row r="779" spans="1:4" x14ac:dyDescent="0.25">
      <c r="A779" s="5">
        <v>44106</v>
      </c>
      <c r="B779" s="2">
        <v>544.59448199999997</v>
      </c>
      <c r="C779" s="3">
        <f t="shared" si="24"/>
        <v>3.8914052861469539E-3</v>
      </c>
      <c r="D779" s="1">
        <f t="shared" si="25"/>
        <v>0</v>
      </c>
    </row>
    <row r="780" spans="1:4" x14ac:dyDescent="0.25">
      <c r="A780" s="5">
        <v>44109</v>
      </c>
      <c r="B780" s="2">
        <v>554.96832300000005</v>
      </c>
      <c r="C780" s="3">
        <f t="shared" si="24"/>
        <v>1.9048744236082937E-2</v>
      </c>
      <c r="D780" s="1">
        <f t="shared" si="25"/>
        <v>0</v>
      </c>
    </row>
    <row r="781" spans="1:4" x14ac:dyDescent="0.25">
      <c r="A781" s="5">
        <v>44110</v>
      </c>
      <c r="B781" s="2">
        <v>554.25183100000004</v>
      </c>
      <c r="C781" s="3">
        <f t="shared" si="24"/>
        <v>-1.291050264142779E-3</v>
      </c>
      <c r="D781" s="1">
        <f t="shared" si="25"/>
        <v>0</v>
      </c>
    </row>
    <row r="782" spans="1:4" x14ac:dyDescent="0.25">
      <c r="A782" s="5">
        <v>44111</v>
      </c>
      <c r="B782" s="2">
        <v>565.54266399999995</v>
      </c>
      <c r="C782" s="3">
        <f t="shared" si="24"/>
        <v>2.0371304826595882E-2</v>
      </c>
      <c r="D782" s="1">
        <f t="shared" si="25"/>
        <v>0</v>
      </c>
    </row>
    <row r="783" spans="1:4" x14ac:dyDescent="0.25">
      <c r="A783" s="5">
        <v>44112</v>
      </c>
      <c r="B783" s="2">
        <v>577.37792999999999</v>
      </c>
      <c r="C783" s="3">
        <f t="shared" si="24"/>
        <v>2.092727349036938E-2</v>
      </c>
      <c r="D783" s="1">
        <f t="shared" si="25"/>
        <v>0</v>
      </c>
    </row>
    <row r="784" spans="1:4" x14ac:dyDescent="0.25">
      <c r="A784" s="5">
        <v>44113</v>
      </c>
      <c r="B784" s="2">
        <v>584.18872099999999</v>
      </c>
      <c r="C784" s="3">
        <f t="shared" si="24"/>
        <v>1.1796070902813982E-2</v>
      </c>
      <c r="D784" s="1">
        <f t="shared" si="25"/>
        <v>0</v>
      </c>
    </row>
    <row r="785" spans="1:4" x14ac:dyDescent="0.25">
      <c r="A785" s="5">
        <v>44116</v>
      </c>
      <c r="B785" s="2">
        <v>587.36010699999997</v>
      </c>
      <c r="C785" s="3">
        <f t="shared" si="24"/>
        <v>5.4287011816511743E-3</v>
      </c>
      <c r="D785" s="1">
        <f t="shared" si="25"/>
        <v>0</v>
      </c>
    </row>
    <row r="786" spans="1:4" x14ac:dyDescent="0.25">
      <c r="A786" s="5">
        <v>44117</v>
      </c>
      <c r="B786" s="2">
        <v>610.35241699999995</v>
      </c>
      <c r="C786" s="3">
        <f t="shared" si="24"/>
        <v>3.9145167889313326E-2</v>
      </c>
      <c r="D786" s="1">
        <f t="shared" si="25"/>
        <v>0</v>
      </c>
    </row>
    <row r="787" spans="1:4" x14ac:dyDescent="0.25">
      <c r="A787" s="5">
        <v>44118</v>
      </c>
      <c r="B787" s="2">
        <v>611.20251499999995</v>
      </c>
      <c r="C787" s="3">
        <f t="shared" si="24"/>
        <v>1.3927986132640235E-3</v>
      </c>
      <c r="D787" s="1">
        <f t="shared" si="25"/>
        <v>0</v>
      </c>
    </row>
    <row r="788" spans="1:4" x14ac:dyDescent="0.25">
      <c r="A788" s="5">
        <v>44119</v>
      </c>
      <c r="B788" s="2">
        <v>617.30639599999995</v>
      </c>
      <c r="C788" s="3">
        <f t="shared" si="24"/>
        <v>9.9866752020809635E-3</v>
      </c>
      <c r="D788" s="1">
        <f t="shared" si="25"/>
        <v>0</v>
      </c>
    </row>
    <row r="789" spans="1:4" x14ac:dyDescent="0.25">
      <c r="A789" s="5">
        <v>44120</v>
      </c>
      <c r="B789" s="2">
        <v>627.947632</v>
      </c>
      <c r="C789" s="3">
        <f t="shared" si="24"/>
        <v>1.7238175513736298E-2</v>
      </c>
      <c r="D789" s="1">
        <f t="shared" si="25"/>
        <v>0</v>
      </c>
    </row>
    <row r="790" spans="1:4" x14ac:dyDescent="0.25">
      <c r="A790" s="5">
        <v>44123</v>
      </c>
      <c r="B790" s="2">
        <v>606.46460000000002</v>
      </c>
      <c r="C790" s="3">
        <f t="shared" si="24"/>
        <v>-3.4211502528605719E-2</v>
      </c>
      <c r="D790" s="1">
        <f t="shared" si="25"/>
        <v>1</v>
      </c>
    </row>
    <row r="791" spans="1:4" x14ac:dyDescent="0.25">
      <c r="A791" s="5">
        <v>44124</v>
      </c>
      <c r="B791" s="2">
        <v>616.18890399999998</v>
      </c>
      <c r="C791" s="3">
        <f t="shared" si="24"/>
        <v>1.6034413220491261E-2</v>
      </c>
      <c r="D791" s="1">
        <f t="shared" si="25"/>
        <v>0</v>
      </c>
    </row>
    <row r="792" spans="1:4" x14ac:dyDescent="0.25">
      <c r="A792" s="5">
        <v>44125</v>
      </c>
      <c r="B792" s="2">
        <v>606.56018100000006</v>
      </c>
      <c r="C792" s="3">
        <f t="shared" si="24"/>
        <v>-1.5626251848248063E-2</v>
      </c>
      <c r="D792" s="1">
        <f t="shared" si="25"/>
        <v>0</v>
      </c>
    </row>
    <row r="793" spans="1:4" x14ac:dyDescent="0.25">
      <c r="A793" s="5">
        <v>44126</v>
      </c>
      <c r="B793" s="2">
        <v>606.74163799999997</v>
      </c>
      <c r="C793" s="3">
        <f t="shared" si="24"/>
        <v>2.9915745491360113E-4</v>
      </c>
      <c r="D793" s="1">
        <f t="shared" si="25"/>
        <v>0</v>
      </c>
    </row>
    <row r="794" spans="1:4" x14ac:dyDescent="0.25">
      <c r="A794" s="5">
        <v>44127</v>
      </c>
      <c r="B794" s="2">
        <v>608.77618399999994</v>
      </c>
      <c r="C794" s="3">
        <f t="shared" si="24"/>
        <v>3.3532328631777908E-3</v>
      </c>
      <c r="D794" s="1">
        <f t="shared" si="25"/>
        <v>0</v>
      </c>
    </row>
    <row r="795" spans="1:4" x14ac:dyDescent="0.25">
      <c r="A795" s="5">
        <v>44130</v>
      </c>
      <c r="B795" s="2">
        <v>594.33319100000006</v>
      </c>
      <c r="C795" s="3">
        <f t="shared" si="24"/>
        <v>-2.3724635390795612E-2</v>
      </c>
      <c r="D795" s="1">
        <f t="shared" si="25"/>
        <v>0</v>
      </c>
    </row>
    <row r="796" spans="1:4" x14ac:dyDescent="0.25">
      <c r="A796" s="5">
        <v>44131</v>
      </c>
      <c r="B796" s="2">
        <v>587.01611300000002</v>
      </c>
      <c r="C796" s="3">
        <f t="shared" si="24"/>
        <v>-1.2311407323034818E-2</v>
      </c>
      <c r="D796" s="1">
        <f t="shared" si="25"/>
        <v>0</v>
      </c>
    </row>
    <row r="797" spans="1:4" x14ac:dyDescent="0.25">
      <c r="A797" s="5">
        <v>44132</v>
      </c>
      <c r="B797" s="2">
        <v>573.81494099999998</v>
      </c>
      <c r="C797" s="3">
        <f t="shared" si="24"/>
        <v>-2.2488602455108531E-2</v>
      </c>
      <c r="D797" s="1">
        <f t="shared" si="25"/>
        <v>0</v>
      </c>
    </row>
    <row r="798" spans="1:4" x14ac:dyDescent="0.25">
      <c r="A798" s="5">
        <v>44133</v>
      </c>
      <c r="B798" s="2">
        <v>575.36236599999995</v>
      </c>
      <c r="C798" s="3">
        <f t="shared" si="24"/>
        <v>2.6967318022483866E-3</v>
      </c>
      <c r="D798" s="1">
        <f t="shared" si="25"/>
        <v>0</v>
      </c>
    </row>
    <row r="799" spans="1:4" x14ac:dyDescent="0.25">
      <c r="A799" s="5">
        <v>44134</v>
      </c>
      <c r="B799" s="2">
        <v>572.38214100000005</v>
      </c>
      <c r="C799" s="3">
        <f t="shared" si="24"/>
        <v>-5.1797357215398465E-3</v>
      </c>
      <c r="D799" s="1">
        <f t="shared" si="25"/>
        <v>0</v>
      </c>
    </row>
    <row r="800" spans="1:4" x14ac:dyDescent="0.25">
      <c r="A800" s="5">
        <v>44137</v>
      </c>
      <c r="B800" s="2">
        <v>587.34094200000004</v>
      </c>
      <c r="C800" s="3">
        <f t="shared" si="24"/>
        <v>2.6134290238101654E-2</v>
      </c>
      <c r="D800" s="1">
        <f t="shared" si="25"/>
        <v>0</v>
      </c>
    </row>
    <row r="801" spans="1:4" x14ac:dyDescent="0.25">
      <c r="A801" s="5">
        <v>44138</v>
      </c>
      <c r="B801" s="2">
        <v>601.08667000000003</v>
      </c>
      <c r="C801" s="3">
        <f t="shared" si="24"/>
        <v>2.3403319974925285E-2</v>
      </c>
      <c r="D801" s="1">
        <f t="shared" si="25"/>
        <v>0</v>
      </c>
    </row>
    <row r="802" spans="1:4" x14ac:dyDescent="0.25">
      <c r="A802" s="5">
        <v>44139</v>
      </c>
      <c r="B802" s="2">
        <v>622.42645300000004</v>
      </c>
      <c r="C802" s="3">
        <f t="shared" si="24"/>
        <v>3.550200672392223E-2</v>
      </c>
      <c r="D802" s="1">
        <f t="shared" si="25"/>
        <v>0</v>
      </c>
    </row>
    <row r="803" spans="1:4" x14ac:dyDescent="0.25">
      <c r="A803" s="5">
        <v>44140</v>
      </c>
      <c r="B803" s="2">
        <v>638.27362100000005</v>
      </c>
      <c r="C803" s="3">
        <f t="shared" si="24"/>
        <v>2.5460306070892447E-2</v>
      </c>
      <c r="D803" s="1">
        <f t="shared" si="25"/>
        <v>0</v>
      </c>
    </row>
    <row r="804" spans="1:4" x14ac:dyDescent="0.25">
      <c r="A804" s="5">
        <v>44141</v>
      </c>
      <c r="B804" s="2">
        <v>625.57873500000005</v>
      </c>
      <c r="C804" s="3">
        <f t="shared" si="24"/>
        <v>-1.9889410406951469E-2</v>
      </c>
      <c r="D804" s="1">
        <f t="shared" si="25"/>
        <v>0</v>
      </c>
    </row>
    <row r="805" spans="1:4" x14ac:dyDescent="0.25">
      <c r="A805" s="5">
        <v>44144</v>
      </c>
      <c r="B805" s="2">
        <v>636.20086700000002</v>
      </c>
      <c r="C805" s="3">
        <f t="shared" si="24"/>
        <v>1.697968841603914E-2</v>
      </c>
      <c r="D805" s="1">
        <f t="shared" si="25"/>
        <v>0</v>
      </c>
    </row>
    <row r="806" spans="1:4" x14ac:dyDescent="0.25">
      <c r="A806" s="5">
        <v>44145</v>
      </c>
      <c r="B806" s="2">
        <v>631.02349900000002</v>
      </c>
      <c r="C806" s="3">
        <f t="shared" si="24"/>
        <v>-8.1379455271946011E-3</v>
      </c>
      <c r="D806" s="1">
        <f t="shared" si="25"/>
        <v>0</v>
      </c>
    </row>
    <row r="807" spans="1:4" x14ac:dyDescent="0.25">
      <c r="A807" s="5">
        <v>44146</v>
      </c>
      <c r="B807" s="2">
        <v>640.59484899999995</v>
      </c>
      <c r="C807" s="3">
        <f t="shared" si="24"/>
        <v>1.5167977127900745E-2</v>
      </c>
      <c r="D807" s="1">
        <f t="shared" si="25"/>
        <v>0</v>
      </c>
    </row>
    <row r="808" spans="1:4" x14ac:dyDescent="0.25">
      <c r="A808" s="5">
        <v>44147</v>
      </c>
      <c r="B808" s="2">
        <v>630.24975600000005</v>
      </c>
      <c r="C808" s="3">
        <f t="shared" si="24"/>
        <v>-1.6149197915264368E-2</v>
      </c>
      <c r="D808" s="1">
        <f t="shared" si="25"/>
        <v>0</v>
      </c>
    </row>
    <row r="809" spans="1:4" x14ac:dyDescent="0.25">
      <c r="A809" s="5">
        <v>44148</v>
      </c>
      <c r="B809" s="2">
        <v>639.78295900000001</v>
      </c>
      <c r="C809" s="3">
        <f t="shared" si="24"/>
        <v>1.5126071702913801E-2</v>
      </c>
      <c r="D809" s="1">
        <f t="shared" si="25"/>
        <v>0</v>
      </c>
    </row>
    <row r="810" spans="1:4" x14ac:dyDescent="0.25">
      <c r="A810" s="5">
        <v>44151</v>
      </c>
      <c r="B810" s="2">
        <v>646.14471400000002</v>
      </c>
      <c r="C810" s="3">
        <f t="shared" si="24"/>
        <v>9.9436143312470193E-3</v>
      </c>
      <c r="D810" s="1">
        <f t="shared" si="25"/>
        <v>0</v>
      </c>
    </row>
    <row r="811" spans="1:4" x14ac:dyDescent="0.25">
      <c r="A811" s="5">
        <v>44152</v>
      </c>
      <c r="B811" s="2">
        <v>637.60504200000003</v>
      </c>
      <c r="C811" s="3">
        <f t="shared" si="24"/>
        <v>-1.321634583549347E-2</v>
      </c>
      <c r="D811" s="1">
        <f t="shared" si="25"/>
        <v>0</v>
      </c>
    </row>
    <row r="812" spans="1:4" x14ac:dyDescent="0.25">
      <c r="A812" s="5">
        <v>44153</v>
      </c>
      <c r="B812" s="2">
        <v>639.89758300000005</v>
      </c>
      <c r="C812" s="3">
        <f t="shared" si="24"/>
        <v>3.5955502999300837E-3</v>
      </c>
      <c r="D812" s="1">
        <f t="shared" si="25"/>
        <v>0</v>
      </c>
    </row>
    <row r="813" spans="1:4" x14ac:dyDescent="0.25">
      <c r="A813" s="5">
        <v>44154</v>
      </c>
      <c r="B813" s="2">
        <v>643.32684300000005</v>
      </c>
      <c r="C813" s="3">
        <f t="shared" si="24"/>
        <v>5.3590763445656719E-3</v>
      </c>
      <c r="D813" s="1">
        <f t="shared" si="25"/>
        <v>0</v>
      </c>
    </row>
    <row r="814" spans="1:4" x14ac:dyDescent="0.25">
      <c r="A814" s="5">
        <v>44155</v>
      </c>
      <c r="B814" s="2">
        <v>642.59136999999998</v>
      </c>
      <c r="C814" s="3">
        <f t="shared" si="24"/>
        <v>-1.1432338134227393E-3</v>
      </c>
      <c r="D814" s="1">
        <f t="shared" si="25"/>
        <v>0</v>
      </c>
    </row>
    <row r="815" spans="1:4" x14ac:dyDescent="0.25">
      <c r="A815" s="5">
        <v>44158</v>
      </c>
      <c r="B815" s="2">
        <v>652.29632600000002</v>
      </c>
      <c r="C815" s="3">
        <f t="shared" si="24"/>
        <v>1.5102842106329728E-2</v>
      </c>
      <c r="D815" s="1">
        <f t="shared" si="25"/>
        <v>0</v>
      </c>
    </row>
    <row r="816" spans="1:4" x14ac:dyDescent="0.25">
      <c r="A816" s="5">
        <v>44159</v>
      </c>
      <c r="B816" s="2">
        <v>667.99084500000004</v>
      </c>
      <c r="C816" s="3">
        <f t="shared" si="24"/>
        <v>2.4060412997021885E-2</v>
      </c>
      <c r="D816" s="1">
        <f t="shared" si="25"/>
        <v>0</v>
      </c>
    </row>
    <row r="817" spans="1:4" x14ac:dyDescent="0.25">
      <c r="A817" s="5">
        <v>44160</v>
      </c>
      <c r="B817" s="2">
        <v>672.10784899999999</v>
      </c>
      <c r="C817" s="3">
        <f t="shared" si="24"/>
        <v>6.163264108806743E-3</v>
      </c>
      <c r="D817" s="1">
        <f t="shared" si="25"/>
        <v>0</v>
      </c>
    </row>
    <row r="818" spans="1:4" x14ac:dyDescent="0.25">
      <c r="A818" s="5">
        <v>44162</v>
      </c>
      <c r="B818" s="2">
        <v>683.092896</v>
      </c>
      <c r="C818" s="3">
        <f t="shared" si="24"/>
        <v>1.6344173061427769E-2</v>
      </c>
      <c r="D818" s="1">
        <f t="shared" si="25"/>
        <v>0</v>
      </c>
    </row>
    <row r="819" spans="1:4" x14ac:dyDescent="0.25">
      <c r="A819" s="5">
        <v>44165</v>
      </c>
      <c r="B819" s="2">
        <v>667.08337400000005</v>
      </c>
      <c r="C819" s="3">
        <f t="shared" si="24"/>
        <v>-2.3436815246867915E-2</v>
      </c>
      <c r="D819" s="1">
        <f t="shared" si="25"/>
        <v>0</v>
      </c>
    </row>
    <row r="820" spans="1:4" x14ac:dyDescent="0.25">
      <c r="A820" s="5">
        <v>44166</v>
      </c>
      <c r="B820" s="2">
        <v>683.20764199999996</v>
      </c>
      <c r="C820" s="3">
        <f t="shared" si="24"/>
        <v>2.4171293467134092E-2</v>
      </c>
      <c r="D820" s="1">
        <f t="shared" si="25"/>
        <v>0</v>
      </c>
    </row>
    <row r="821" spans="1:4" x14ac:dyDescent="0.25">
      <c r="A821" s="5">
        <v>44167</v>
      </c>
      <c r="B821" s="2">
        <v>686.19744900000001</v>
      </c>
      <c r="C821" s="3">
        <f t="shared" si="24"/>
        <v>4.3761322564364047E-3</v>
      </c>
      <c r="D821" s="1">
        <f t="shared" si="25"/>
        <v>0</v>
      </c>
    </row>
    <row r="822" spans="1:4" x14ac:dyDescent="0.25">
      <c r="A822" s="5">
        <v>44168</v>
      </c>
      <c r="B822" s="2">
        <v>686.85992399999998</v>
      </c>
      <c r="C822" s="3">
        <f t="shared" si="24"/>
        <v>9.6542912096997391E-4</v>
      </c>
      <c r="D822" s="1">
        <f t="shared" si="25"/>
        <v>0</v>
      </c>
    </row>
    <row r="823" spans="1:4" x14ac:dyDescent="0.25">
      <c r="A823" s="5">
        <v>44169</v>
      </c>
      <c r="B823" s="2">
        <v>675.38690199999996</v>
      </c>
      <c r="C823" s="3">
        <f t="shared" si="24"/>
        <v>-1.6703583364109598E-2</v>
      </c>
      <c r="D823" s="1">
        <f t="shared" si="25"/>
        <v>0</v>
      </c>
    </row>
    <row r="824" spans="1:4" x14ac:dyDescent="0.25">
      <c r="A824" s="5">
        <v>44172</v>
      </c>
      <c r="B824" s="2">
        <v>681.16662599999995</v>
      </c>
      <c r="C824" s="3">
        <f t="shared" si="24"/>
        <v>8.5576489311307569E-3</v>
      </c>
      <c r="D824" s="1">
        <f t="shared" si="25"/>
        <v>0</v>
      </c>
    </row>
    <row r="825" spans="1:4" x14ac:dyDescent="0.25">
      <c r="A825" s="5">
        <v>44173</v>
      </c>
      <c r="B825" s="2">
        <v>685.41967799999998</v>
      </c>
      <c r="C825" s="3">
        <f t="shared" si="24"/>
        <v>6.2437762474876202E-3</v>
      </c>
      <c r="D825" s="1">
        <f t="shared" si="25"/>
        <v>0</v>
      </c>
    </row>
    <row r="826" spans="1:4" x14ac:dyDescent="0.25">
      <c r="A826" s="5">
        <v>44174</v>
      </c>
      <c r="B826" s="2">
        <v>673.66833499999996</v>
      </c>
      <c r="C826" s="3">
        <f t="shared" si="24"/>
        <v>-1.7144741210654346E-2</v>
      </c>
      <c r="D826" s="1">
        <f t="shared" si="25"/>
        <v>0</v>
      </c>
    </row>
    <row r="827" spans="1:4" x14ac:dyDescent="0.25">
      <c r="A827" s="5">
        <v>44175</v>
      </c>
      <c r="B827" s="2">
        <v>670.52893100000006</v>
      </c>
      <c r="C827" s="3">
        <f t="shared" si="24"/>
        <v>-4.660162630324427E-3</v>
      </c>
      <c r="D827" s="1">
        <f t="shared" si="25"/>
        <v>0</v>
      </c>
    </row>
    <row r="828" spans="1:4" x14ac:dyDescent="0.25">
      <c r="A828" s="5">
        <v>44176</v>
      </c>
      <c r="B828" s="2">
        <v>667.44714399999998</v>
      </c>
      <c r="C828" s="3">
        <f t="shared" si="24"/>
        <v>-4.5960537383584743E-3</v>
      </c>
      <c r="D828" s="1">
        <f t="shared" si="25"/>
        <v>0</v>
      </c>
    </row>
    <row r="829" spans="1:4" x14ac:dyDescent="0.25">
      <c r="A829" s="5">
        <v>44179</v>
      </c>
      <c r="B829" s="2">
        <v>656.61737100000005</v>
      </c>
      <c r="C829" s="3">
        <f t="shared" si="24"/>
        <v>-1.6225663855713446E-2</v>
      </c>
      <c r="D829" s="1">
        <f t="shared" si="25"/>
        <v>0</v>
      </c>
    </row>
    <row r="830" spans="1:4" x14ac:dyDescent="0.25">
      <c r="A830" s="5">
        <v>44180</v>
      </c>
      <c r="B830" s="2">
        <v>670.30816700000003</v>
      </c>
      <c r="C830" s="3">
        <f t="shared" si="24"/>
        <v>2.0850493155777361E-2</v>
      </c>
      <c r="D830" s="1">
        <f t="shared" si="25"/>
        <v>0</v>
      </c>
    </row>
    <row r="831" spans="1:4" x14ac:dyDescent="0.25">
      <c r="A831" s="5">
        <v>44181</v>
      </c>
      <c r="B831" s="2">
        <v>670.49054000000001</v>
      </c>
      <c r="C831" s="3">
        <f t="shared" si="24"/>
        <v>2.7207336711443375E-4</v>
      </c>
      <c r="D831" s="1">
        <f t="shared" si="25"/>
        <v>0</v>
      </c>
    </row>
    <row r="832" spans="1:4" x14ac:dyDescent="0.25">
      <c r="A832" s="5">
        <v>44182</v>
      </c>
      <c r="B832" s="2">
        <v>677.82543899999996</v>
      </c>
      <c r="C832" s="3">
        <f t="shared" si="24"/>
        <v>1.0939601027033063E-2</v>
      </c>
      <c r="D832" s="1">
        <f t="shared" si="25"/>
        <v>0</v>
      </c>
    </row>
    <row r="833" spans="1:4" x14ac:dyDescent="0.25">
      <c r="A833" s="5">
        <v>44183</v>
      </c>
      <c r="B833" s="2">
        <v>670.90338099999997</v>
      </c>
      <c r="C833" s="3">
        <f t="shared" si="24"/>
        <v>-1.0212154341997182E-2</v>
      </c>
      <c r="D833" s="1">
        <f t="shared" si="25"/>
        <v>0</v>
      </c>
    </row>
    <row r="834" spans="1:4" x14ac:dyDescent="0.25">
      <c r="A834" s="5">
        <v>44186</v>
      </c>
      <c r="B834" s="2">
        <v>670.93225099999995</v>
      </c>
      <c r="C834" s="3">
        <f t="shared" si="24"/>
        <v>4.3031531540282941E-5</v>
      </c>
      <c r="D834" s="1">
        <f t="shared" si="25"/>
        <v>0</v>
      </c>
    </row>
    <row r="835" spans="1:4" x14ac:dyDescent="0.25">
      <c r="A835" s="5">
        <v>44187</v>
      </c>
      <c r="B835" s="2">
        <v>665.83422900000005</v>
      </c>
      <c r="C835" s="3">
        <f t="shared" si="24"/>
        <v>-7.598415476974707E-3</v>
      </c>
      <c r="D835" s="1">
        <f t="shared" si="25"/>
        <v>0</v>
      </c>
    </row>
    <row r="836" spans="1:4" x14ac:dyDescent="0.25">
      <c r="A836" s="5">
        <v>44188</v>
      </c>
      <c r="B836" s="2">
        <v>675.55023200000005</v>
      </c>
      <c r="C836" s="3">
        <f t="shared" ref="C836:C899" si="26">B836/B835-1</f>
        <v>1.4592225176816465E-2</v>
      </c>
      <c r="D836" s="1">
        <f t="shared" ref="D836:D899" si="27">IF(C836&lt;H$5,1,0)</f>
        <v>0</v>
      </c>
    </row>
    <row r="837" spans="1:4" x14ac:dyDescent="0.25">
      <c r="A837" s="5">
        <v>44189</v>
      </c>
      <c r="B837" s="2">
        <v>678.94885299999999</v>
      </c>
      <c r="C837" s="3">
        <f t="shared" si="26"/>
        <v>5.0308930987088551E-3</v>
      </c>
      <c r="D837" s="1">
        <f t="shared" si="27"/>
        <v>0</v>
      </c>
    </row>
    <row r="838" spans="1:4" x14ac:dyDescent="0.25">
      <c r="A838" s="5">
        <v>44193</v>
      </c>
      <c r="B838" s="2">
        <v>681.82910200000003</v>
      </c>
      <c r="C838" s="3">
        <f t="shared" si="26"/>
        <v>4.2422179333148069E-3</v>
      </c>
      <c r="D838" s="1">
        <f t="shared" si="27"/>
        <v>0</v>
      </c>
    </row>
    <row r="839" spans="1:4" x14ac:dyDescent="0.25">
      <c r="A839" s="5">
        <v>44194</v>
      </c>
      <c r="B839" s="2">
        <v>678.08477800000003</v>
      </c>
      <c r="C839" s="3">
        <f t="shared" si="26"/>
        <v>-5.4915872452742098E-3</v>
      </c>
      <c r="D839" s="1">
        <f t="shared" si="27"/>
        <v>0</v>
      </c>
    </row>
    <row r="840" spans="1:4" x14ac:dyDescent="0.25">
      <c r="A840" s="5">
        <v>44195</v>
      </c>
      <c r="B840" s="2">
        <v>680.63867200000004</v>
      </c>
      <c r="C840" s="3">
        <f t="shared" si="26"/>
        <v>3.7663343623974832E-3</v>
      </c>
      <c r="D840" s="1">
        <f t="shared" si="27"/>
        <v>0</v>
      </c>
    </row>
    <row r="841" spans="1:4" x14ac:dyDescent="0.25">
      <c r="A841" s="5">
        <v>44196</v>
      </c>
      <c r="B841" s="2">
        <v>692.73559599999999</v>
      </c>
      <c r="C841" s="3">
        <f t="shared" si="26"/>
        <v>1.7772901390475049E-2</v>
      </c>
      <c r="D841" s="1">
        <f t="shared" si="27"/>
        <v>0</v>
      </c>
    </row>
    <row r="842" spans="1:4" x14ac:dyDescent="0.25">
      <c r="A842" s="5">
        <v>44200</v>
      </c>
      <c r="B842" s="2">
        <v>682.44354199999998</v>
      </c>
      <c r="C842" s="3">
        <f t="shared" si="26"/>
        <v>-1.485711728894612E-2</v>
      </c>
      <c r="D842" s="1">
        <f t="shared" si="27"/>
        <v>0</v>
      </c>
    </row>
    <row r="843" spans="1:4" x14ac:dyDescent="0.25">
      <c r="A843" s="5">
        <v>44201</v>
      </c>
      <c r="B843" s="2">
        <v>686.05346699999996</v>
      </c>
      <c r="C843" s="3">
        <f t="shared" si="26"/>
        <v>5.289704976063847E-3</v>
      </c>
      <c r="D843" s="1">
        <f t="shared" si="27"/>
        <v>0</v>
      </c>
    </row>
    <row r="844" spans="1:4" x14ac:dyDescent="0.25">
      <c r="A844" s="5">
        <v>44202</v>
      </c>
      <c r="B844" s="2">
        <v>705.61993399999994</v>
      </c>
      <c r="C844" s="3">
        <f t="shared" si="26"/>
        <v>2.8520323766543898E-2</v>
      </c>
      <c r="D844" s="1">
        <f t="shared" si="27"/>
        <v>0</v>
      </c>
    </row>
    <row r="845" spans="1:4" x14ac:dyDescent="0.25">
      <c r="A845" s="5">
        <v>44203</v>
      </c>
      <c r="B845" s="2">
        <v>720.46264599999995</v>
      </c>
      <c r="C845" s="3">
        <f t="shared" si="26"/>
        <v>2.1034995306694393E-2</v>
      </c>
      <c r="D845" s="1">
        <f t="shared" si="27"/>
        <v>0</v>
      </c>
    </row>
    <row r="846" spans="1:4" x14ac:dyDescent="0.25">
      <c r="A846" s="5">
        <v>44204</v>
      </c>
      <c r="B846" s="2">
        <v>726.25195299999996</v>
      </c>
      <c r="C846" s="3">
        <f t="shared" si="26"/>
        <v>8.0355408183090393E-3</v>
      </c>
      <c r="D846" s="1">
        <f t="shared" si="27"/>
        <v>0</v>
      </c>
    </row>
    <row r="847" spans="1:4" x14ac:dyDescent="0.25">
      <c r="A847" s="5">
        <v>44207</v>
      </c>
      <c r="B847" s="2">
        <v>736.073486</v>
      </c>
      <c r="C847" s="3">
        <f t="shared" si="26"/>
        <v>1.3523589106272604E-2</v>
      </c>
      <c r="D847" s="1">
        <f t="shared" si="27"/>
        <v>0</v>
      </c>
    </row>
    <row r="848" spans="1:4" x14ac:dyDescent="0.25">
      <c r="A848" s="5">
        <v>44208</v>
      </c>
      <c r="B848" s="2">
        <v>746.69207800000004</v>
      </c>
      <c r="C848" s="3">
        <f t="shared" si="26"/>
        <v>1.4425994417628152E-2</v>
      </c>
      <c r="D848" s="1">
        <f t="shared" si="27"/>
        <v>0</v>
      </c>
    </row>
    <row r="849" spans="1:4" x14ac:dyDescent="0.25">
      <c r="A849" s="5">
        <v>44209</v>
      </c>
      <c r="B849" s="2">
        <v>748.62170400000002</v>
      </c>
      <c r="C849" s="3">
        <f t="shared" si="26"/>
        <v>2.5842325864342541E-3</v>
      </c>
      <c r="D849" s="1">
        <f t="shared" si="27"/>
        <v>0</v>
      </c>
    </row>
    <row r="850" spans="1:4" x14ac:dyDescent="0.25">
      <c r="A850" s="5">
        <v>44210</v>
      </c>
      <c r="B850" s="2">
        <v>713.81897000000004</v>
      </c>
      <c r="C850" s="3">
        <f t="shared" si="26"/>
        <v>-4.6489079616639062E-2</v>
      </c>
      <c r="D850" s="1">
        <f t="shared" si="27"/>
        <v>1</v>
      </c>
    </row>
    <row r="851" spans="1:4" x14ac:dyDescent="0.25">
      <c r="A851" s="5">
        <v>44211</v>
      </c>
      <c r="B851" s="2">
        <v>698.70721400000002</v>
      </c>
      <c r="C851" s="3">
        <f t="shared" si="26"/>
        <v>-2.1170291957917531E-2</v>
      </c>
      <c r="D851" s="1">
        <f t="shared" si="27"/>
        <v>0</v>
      </c>
    </row>
    <row r="852" spans="1:4" x14ac:dyDescent="0.25">
      <c r="A852" s="5">
        <v>44215</v>
      </c>
      <c r="B852" s="2">
        <v>704.362122</v>
      </c>
      <c r="C852" s="3">
        <f t="shared" si="26"/>
        <v>8.0933871680333169E-3</v>
      </c>
      <c r="D852" s="1">
        <f t="shared" si="27"/>
        <v>0</v>
      </c>
    </row>
    <row r="853" spans="1:4" x14ac:dyDescent="0.25">
      <c r="A853" s="5">
        <v>44216</v>
      </c>
      <c r="B853" s="2">
        <v>711.93713400000001</v>
      </c>
      <c r="C853" s="3">
        <f t="shared" si="26"/>
        <v>1.075442838761842E-2</v>
      </c>
      <c r="D853" s="1">
        <f t="shared" si="27"/>
        <v>0</v>
      </c>
    </row>
    <row r="854" spans="1:4" x14ac:dyDescent="0.25">
      <c r="A854" s="5">
        <v>44217</v>
      </c>
      <c r="B854" s="2">
        <v>712.57074</v>
      </c>
      <c r="C854" s="3">
        <f t="shared" si="26"/>
        <v>8.8997464767714973E-4</v>
      </c>
      <c r="D854" s="1">
        <f t="shared" si="27"/>
        <v>0</v>
      </c>
    </row>
    <row r="855" spans="1:4" x14ac:dyDescent="0.25">
      <c r="A855" s="5">
        <v>44218</v>
      </c>
      <c r="B855" s="2">
        <v>705.70623799999998</v>
      </c>
      <c r="C855" s="3">
        <f t="shared" si="26"/>
        <v>-9.6334323242068809E-3</v>
      </c>
      <c r="D855" s="1">
        <f t="shared" si="27"/>
        <v>0</v>
      </c>
    </row>
    <row r="856" spans="1:4" x14ac:dyDescent="0.25">
      <c r="A856" s="5">
        <v>44221</v>
      </c>
      <c r="B856" s="2">
        <v>694.11804199999995</v>
      </c>
      <c r="C856" s="3">
        <f t="shared" si="26"/>
        <v>-1.6420707903676002E-2</v>
      </c>
      <c r="D856" s="1">
        <f t="shared" si="27"/>
        <v>0</v>
      </c>
    </row>
    <row r="857" spans="1:4" x14ac:dyDescent="0.25">
      <c r="A857" s="5">
        <v>44222</v>
      </c>
      <c r="B857" s="2">
        <v>693.033142</v>
      </c>
      <c r="C857" s="3">
        <f t="shared" si="26"/>
        <v>-1.56299063610843E-3</v>
      </c>
      <c r="D857" s="1">
        <f t="shared" si="27"/>
        <v>0</v>
      </c>
    </row>
    <row r="858" spans="1:4" x14ac:dyDescent="0.25">
      <c r="A858" s="5">
        <v>44223</v>
      </c>
      <c r="B858" s="2">
        <v>669.933716</v>
      </c>
      <c r="C858" s="3">
        <f t="shared" si="26"/>
        <v>-3.3330911034554767E-2</v>
      </c>
      <c r="D858" s="1">
        <f t="shared" si="27"/>
        <v>1</v>
      </c>
    </row>
    <row r="859" spans="1:4" x14ac:dyDescent="0.25">
      <c r="A859" s="5">
        <v>44224</v>
      </c>
      <c r="B859" s="2">
        <v>691.17065400000001</v>
      </c>
      <c r="C859" s="3">
        <f t="shared" si="26"/>
        <v>3.1700058517430962E-2</v>
      </c>
      <c r="D859" s="1">
        <f t="shared" si="27"/>
        <v>0</v>
      </c>
    </row>
    <row r="860" spans="1:4" x14ac:dyDescent="0.25">
      <c r="A860" s="5">
        <v>44225</v>
      </c>
      <c r="B860" s="2">
        <v>673.26513699999998</v>
      </c>
      <c r="C860" s="3">
        <f t="shared" si="26"/>
        <v>-2.5906072395255442E-2</v>
      </c>
      <c r="D860" s="1">
        <f t="shared" si="27"/>
        <v>1</v>
      </c>
    </row>
    <row r="861" spans="1:4" x14ac:dyDescent="0.25">
      <c r="A861" s="5">
        <v>44228</v>
      </c>
      <c r="B861" s="2">
        <v>684.69970699999999</v>
      </c>
      <c r="C861" s="3">
        <f t="shared" si="26"/>
        <v>1.6983754796737749E-2</v>
      </c>
      <c r="D861" s="1">
        <f t="shared" si="27"/>
        <v>0</v>
      </c>
    </row>
    <row r="862" spans="1:4" x14ac:dyDescent="0.25">
      <c r="A862" s="5">
        <v>44229</v>
      </c>
      <c r="B862" s="2">
        <v>700.377747</v>
      </c>
      <c r="C862" s="3">
        <f t="shared" si="26"/>
        <v>2.2897687613586237E-2</v>
      </c>
      <c r="D862" s="1">
        <f t="shared" si="27"/>
        <v>0</v>
      </c>
    </row>
    <row r="863" spans="1:4" x14ac:dyDescent="0.25">
      <c r="A863" s="5">
        <v>44230</v>
      </c>
      <c r="B863" s="2">
        <v>695.17413299999998</v>
      </c>
      <c r="C863" s="3">
        <f t="shared" si="26"/>
        <v>-7.4297249195726112E-3</v>
      </c>
      <c r="D863" s="1">
        <f t="shared" si="27"/>
        <v>0</v>
      </c>
    </row>
    <row r="864" spans="1:4" x14ac:dyDescent="0.25">
      <c r="A864" s="5">
        <v>44231</v>
      </c>
      <c r="B864" s="2">
        <v>703.21008300000005</v>
      </c>
      <c r="C864" s="3">
        <f t="shared" si="26"/>
        <v>1.1559621709917867E-2</v>
      </c>
      <c r="D864" s="1">
        <f t="shared" si="27"/>
        <v>0</v>
      </c>
    </row>
    <row r="865" spans="1:4" x14ac:dyDescent="0.25">
      <c r="A865" s="5">
        <v>44232</v>
      </c>
      <c r="B865" s="2">
        <v>697.33435099999997</v>
      </c>
      <c r="C865" s="3">
        <f t="shared" si="26"/>
        <v>-8.35558553844018E-3</v>
      </c>
      <c r="D865" s="1">
        <f t="shared" si="27"/>
        <v>0</v>
      </c>
    </row>
    <row r="866" spans="1:4" x14ac:dyDescent="0.25">
      <c r="A866" s="5">
        <v>44235</v>
      </c>
      <c r="B866" s="2">
        <v>697.449524</v>
      </c>
      <c r="C866" s="3">
        <f t="shared" si="26"/>
        <v>1.6516180485703913E-4</v>
      </c>
      <c r="D866" s="1">
        <f t="shared" si="27"/>
        <v>0</v>
      </c>
    </row>
    <row r="867" spans="1:4" x14ac:dyDescent="0.25">
      <c r="A867" s="5">
        <v>44236</v>
      </c>
      <c r="B867" s="2">
        <v>699.70574999999997</v>
      </c>
      <c r="C867" s="3">
        <f t="shared" si="26"/>
        <v>3.2349667214053301E-3</v>
      </c>
      <c r="D867" s="1">
        <f t="shared" si="27"/>
        <v>0</v>
      </c>
    </row>
    <row r="868" spans="1:4" x14ac:dyDescent="0.25">
      <c r="A868" s="5">
        <v>44237</v>
      </c>
      <c r="B868" s="2">
        <v>694.30053699999996</v>
      </c>
      <c r="C868" s="3">
        <f t="shared" si="26"/>
        <v>-7.7249801077096114E-3</v>
      </c>
      <c r="D868" s="1">
        <f t="shared" si="27"/>
        <v>0</v>
      </c>
    </row>
    <row r="869" spans="1:4" x14ac:dyDescent="0.25">
      <c r="A869" s="5">
        <v>44238</v>
      </c>
      <c r="B869" s="2">
        <v>692.62994400000002</v>
      </c>
      <c r="C869" s="3">
        <f t="shared" si="26"/>
        <v>-2.4061525390983718E-3</v>
      </c>
      <c r="D869" s="1">
        <f t="shared" si="27"/>
        <v>0</v>
      </c>
    </row>
    <row r="870" spans="1:4" x14ac:dyDescent="0.25">
      <c r="A870" s="5">
        <v>44239</v>
      </c>
      <c r="B870" s="2">
        <v>694.11804199999995</v>
      </c>
      <c r="C870" s="3">
        <f t="shared" si="26"/>
        <v>2.1484748282842858E-3</v>
      </c>
      <c r="D870" s="1">
        <f t="shared" si="27"/>
        <v>0</v>
      </c>
    </row>
    <row r="871" spans="1:4" x14ac:dyDescent="0.25">
      <c r="A871" s="5">
        <v>44243</v>
      </c>
      <c r="B871" s="2">
        <v>701.15545699999996</v>
      </c>
      <c r="C871" s="3">
        <f t="shared" si="26"/>
        <v>1.0138642960097588E-2</v>
      </c>
      <c r="D871" s="1">
        <f t="shared" si="27"/>
        <v>0</v>
      </c>
    </row>
    <row r="872" spans="1:4" x14ac:dyDescent="0.25">
      <c r="A872" s="5">
        <v>44244</v>
      </c>
      <c r="B872" s="2">
        <v>692.59155299999998</v>
      </c>
      <c r="C872" s="3">
        <f t="shared" si="26"/>
        <v>-1.2213987518034819E-2</v>
      </c>
      <c r="D872" s="1">
        <f t="shared" si="27"/>
        <v>0</v>
      </c>
    </row>
    <row r="873" spans="1:4" x14ac:dyDescent="0.25">
      <c r="A873" s="5">
        <v>44245</v>
      </c>
      <c r="B873" s="2">
        <v>675.44464100000005</v>
      </c>
      <c r="C873" s="3">
        <f t="shared" si="26"/>
        <v>-2.4757610637506478E-2</v>
      </c>
      <c r="D873" s="1">
        <f t="shared" si="27"/>
        <v>1</v>
      </c>
    </row>
    <row r="874" spans="1:4" x14ac:dyDescent="0.25">
      <c r="A874" s="5">
        <v>44246</v>
      </c>
      <c r="B874" s="2">
        <v>681.761841</v>
      </c>
      <c r="C874" s="3">
        <f t="shared" si="26"/>
        <v>9.3526539653157048E-3</v>
      </c>
      <c r="D874" s="1">
        <f t="shared" si="27"/>
        <v>0</v>
      </c>
    </row>
    <row r="875" spans="1:4" x14ac:dyDescent="0.25">
      <c r="A875" s="5">
        <v>44249</v>
      </c>
      <c r="B875" s="2">
        <v>675.07012899999995</v>
      </c>
      <c r="C875" s="3">
        <f t="shared" si="26"/>
        <v>-9.8153220047997314E-3</v>
      </c>
      <c r="D875" s="1">
        <f t="shared" si="27"/>
        <v>0</v>
      </c>
    </row>
    <row r="876" spans="1:4" x14ac:dyDescent="0.25">
      <c r="A876" s="5">
        <v>44250</v>
      </c>
      <c r="B876" s="2">
        <v>675.089294</v>
      </c>
      <c r="C876" s="3">
        <f t="shared" si="26"/>
        <v>2.8389643055959368E-5</v>
      </c>
      <c r="D876" s="1">
        <f t="shared" si="27"/>
        <v>0</v>
      </c>
    </row>
    <row r="877" spans="1:4" x14ac:dyDescent="0.25">
      <c r="A877" s="5">
        <v>44251</v>
      </c>
      <c r="B877" s="2">
        <v>683.67248500000005</v>
      </c>
      <c r="C877" s="3">
        <f t="shared" si="26"/>
        <v>1.2714156595705184E-2</v>
      </c>
      <c r="D877" s="1">
        <f t="shared" si="27"/>
        <v>0</v>
      </c>
    </row>
    <row r="878" spans="1:4" x14ac:dyDescent="0.25">
      <c r="A878" s="5">
        <v>44252</v>
      </c>
      <c r="B878" s="2">
        <v>667.05346699999996</v>
      </c>
      <c r="C878" s="3">
        <f t="shared" si="26"/>
        <v>-2.4308449388598885E-2</v>
      </c>
      <c r="D878" s="1">
        <f t="shared" si="27"/>
        <v>0</v>
      </c>
    </row>
    <row r="879" spans="1:4" x14ac:dyDescent="0.25">
      <c r="A879" s="5">
        <v>44253</v>
      </c>
      <c r="B879" s="2">
        <v>666.77508499999999</v>
      </c>
      <c r="C879" s="3">
        <f t="shared" si="26"/>
        <v>-4.1733086442374834E-4</v>
      </c>
      <c r="D879" s="1">
        <f t="shared" si="27"/>
        <v>0</v>
      </c>
    </row>
    <row r="880" spans="1:4" x14ac:dyDescent="0.25">
      <c r="A880" s="5">
        <v>44256</v>
      </c>
      <c r="B880" s="2">
        <v>690.489014</v>
      </c>
      <c r="C880" s="3">
        <f t="shared" si="26"/>
        <v>3.5565109635132819E-2</v>
      </c>
      <c r="D880" s="1">
        <f t="shared" si="27"/>
        <v>0</v>
      </c>
    </row>
    <row r="881" spans="1:4" x14ac:dyDescent="0.25">
      <c r="A881" s="5">
        <v>44257</v>
      </c>
      <c r="B881" s="2">
        <v>687.71435499999995</v>
      </c>
      <c r="C881" s="3">
        <f t="shared" si="26"/>
        <v>-4.0183970255028845E-3</v>
      </c>
      <c r="D881" s="1">
        <f t="shared" si="27"/>
        <v>0</v>
      </c>
    </row>
    <row r="882" spans="1:4" x14ac:dyDescent="0.25">
      <c r="A882" s="5">
        <v>44258</v>
      </c>
      <c r="B882" s="2">
        <v>673.48590100000001</v>
      </c>
      <c r="C882" s="3">
        <f t="shared" si="26"/>
        <v>-2.0689482336020082E-2</v>
      </c>
      <c r="D882" s="1">
        <f t="shared" si="27"/>
        <v>0</v>
      </c>
    </row>
    <row r="883" spans="1:4" x14ac:dyDescent="0.25">
      <c r="A883" s="5">
        <v>44259</v>
      </c>
      <c r="B883" s="2">
        <v>659.82049600000005</v>
      </c>
      <c r="C883" s="3">
        <f t="shared" si="26"/>
        <v>-2.0290558391362623E-2</v>
      </c>
      <c r="D883" s="1">
        <f t="shared" si="27"/>
        <v>0</v>
      </c>
    </row>
    <row r="884" spans="1:4" x14ac:dyDescent="0.25">
      <c r="A884" s="5">
        <v>44260</v>
      </c>
      <c r="B884" s="2">
        <v>678.23761000000002</v>
      </c>
      <c r="C884" s="3">
        <f t="shared" si="26"/>
        <v>2.7912309653381762E-2</v>
      </c>
      <c r="D884" s="1">
        <f t="shared" si="27"/>
        <v>0</v>
      </c>
    </row>
    <row r="885" spans="1:4" x14ac:dyDescent="0.25">
      <c r="A885" s="5">
        <v>44263</v>
      </c>
      <c r="B885" s="2">
        <v>675.03125</v>
      </c>
      <c r="C885" s="3">
        <f t="shared" si="26"/>
        <v>-4.7274877605210097E-3</v>
      </c>
      <c r="D885" s="1">
        <f t="shared" si="27"/>
        <v>0</v>
      </c>
    </row>
    <row r="886" spans="1:4" x14ac:dyDescent="0.25">
      <c r="A886" s="5">
        <v>44264</v>
      </c>
      <c r="B886" s="2">
        <v>697.28247099999999</v>
      </c>
      <c r="C886" s="3">
        <f t="shared" si="26"/>
        <v>3.2963245775658567E-2</v>
      </c>
      <c r="D886" s="1">
        <f t="shared" si="27"/>
        <v>0</v>
      </c>
    </row>
    <row r="887" spans="1:4" x14ac:dyDescent="0.25">
      <c r="A887" s="5">
        <v>44265</v>
      </c>
      <c r="B887" s="2">
        <v>703.55993699999999</v>
      </c>
      <c r="C887" s="3">
        <f t="shared" si="26"/>
        <v>9.0027589407162267E-3</v>
      </c>
      <c r="D887" s="1">
        <f t="shared" si="27"/>
        <v>0</v>
      </c>
    </row>
    <row r="888" spans="1:4" x14ac:dyDescent="0.25">
      <c r="A888" s="5">
        <v>44266</v>
      </c>
      <c r="B888" s="2">
        <v>697.39825399999995</v>
      </c>
      <c r="C888" s="3">
        <f t="shared" si="26"/>
        <v>-8.7578650744009057E-3</v>
      </c>
      <c r="D888" s="1">
        <f t="shared" si="27"/>
        <v>0</v>
      </c>
    </row>
    <row r="889" spans="1:4" x14ac:dyDescent="0.25">
      <c r="A889" s="5">
        <v>44267</v>
      </c>
      <c r="B889" s="2">
        <v>691.67138699999998</v>
      </c>
      <c r="C889" s="3">
        <f t="shared" si="26"/>
        <v>-8.2117598763015165E-3</v>
      </c>
      <c r="D889" s="1">
        <f t="shared" si="27"/>
        <v>0</v>
      </c>
    </row>
    <row r="890" spans="1:4" x14ac:dyDescent="0.25">
      <c r="A890" s="5">
        <v>44270</v>
      </c>
      <c r="B890" s="2">
        <v>694.39489700000001</v>
      </c>
      <c r="C890" s="3">
        <f t="shared" si="26"/>
        <v>3.9375779469681405E-3</v>
      </c>
      <c r="D890" s="1">
        <f t="shared" si="27"/>
        <v>0</v>
      </c>
    </row>
    <row r="891" spans="1:4" x14ac:dyDescent="0.25">
      <c r="A891" s="5">
        <v>44271</v>
      </c>
      <c r="B891" s="2">
        <v>698.31579599999998</v>
      </c>
      <c r="C891" s="3">
        <f t="shared" si="26"/>
        <v>5.6464974281054126E-3</v>
      </c>
      <c r="D891" s="1">
        <f t="shared" si="27"/>
        <v>0</v>
      </c>
    </row>
    <row r="892" spans="1:4" x14ac:dyDescent="0.25">
      <c r="A892" s="5">
        <v>44272</v>
      </c>
      <c r="B892" s="2">
        <v>703.28942900000004</v>
      </c>
      <c r="C892" s="3">
        <f t="shared" si="26"/>
        <v>7.1223263579163199E-3</v>
      </c>
      <c r="D892" s="1">
        <f t="shared" si="27"/>
        <v>0</v>
      </c>
    </row>
    <row r="893" spans="1:4" x14ac:dyDescent="0.25">
      <c r="A893" s="5">
        <v>44273</v>
      </c>
      <c r="B893" s="2">
        <v>698.95318599999996</v>
      </c>
      <c r="C893" s="3">
        <f t="shared" si="26"/>
        <v>-6.1656592879061334E-3</v>
      </c>
      <c r="D893" s="1">
        <f t="shared" si="27"/>
        <v>0</v>
      </c>
    </row>
    <row r="894" spans="1:4" x14ac:dyDescent="0.25">
      <c r="A894" s="5">
        <v>44274</v>
      </c>
      <c r="B894" s="2">
        <v>704.660889</v>
      </c>
      <c r="C894" s="3">
        <f t="shared" si="26"/>
        <v>8.166073371328908E-3</v>
      </c>
      <c r="D894" s="1">
        <f t="shared" si="27"/>
        <v>0</v>
      </c>
    </row>
    <row r="895" spans="1:4" x14ac:dyDescent="0.25">
      <c r="A895" s="5">
        <v>44277</v>
      </c>
      <c r="B895" s="2">
        <v>705.89703399999996</v>
      </c>
      <c r="C895" s="3">
        <f t="shared" si="26"/>
        <v>1.7542409679558446E-3</v>
      </c>
      <c r="D895" s="1">
        <f t="shared" si="27"/>
        <v>0</v>
      </c>
    </row>
    <row r="896" spans="1:4" x14ac:dyDescent="0.25">
      <c r="A896" s="5">
        <v>44278</v>
      </c>
      <c r="B896" s="2">
        <v>692.03832999999997</v>
      </c>
      <c r="C896" s="3">
        <f t="shared" si="26"/>
        <v>-1.9632755674675373E-2</v>
      </c>
      <c r="D896" s="1">
        <f t="shared" si="27"/>
        <v>0</v>
      </c>
    </row>
    <row r="897" spans="1:4" x14ac:dyDescent="0.25">
      <c r="A897" s="5">
        <v>44279</v>
      </c>
      <c r="B897" s="2">
        <v>698.00677499999995</v>
      </c>
      <c r="C897" s="3">
        <f t="shared" si="26"/>
        <v>8.6244428108483984E-3</v>
      </c>
      <c r="D897" s="1">
        <f t="shared" si="27"/>
        <v>0</v>
      </c>
    </row>
    <row r="898" spans="1:4" x14ac:dyDescent="0.25">
      <c r="A898" s="5">
        <v>44280</v>
      </c>
      <c r="B898" s="2">
        <v>702.59411599999999</v>
      </c>
      <c r="C898" s="3">
        <f t="shared" si="26"/>
        <v>6.5720579861134887E-3</v>
      </c>
      <c r="D898" s="1">
        <f t="shared" si="27"/>
        <v>0</v>
      </c>
    </row>
    <row r="899" spans="1:4" x14ac:dyDescent="0.25">
      <c r="A899" s="5">
        <v>44281</v>
      </c>
      <c r="B899" s="2">
        <v>730.98761000000002</v>
      </c>
      <c r="C899" s="3">
        <f t="shared" si="26"/>
        <v>4.0412370888685434E-2</v>
      </c>
      <c r="D899" s="1">
        <f t="shared" si="27"/>
        <v>0</v>
      </c>
    </row>
    <row r="900" spans="1:4" x14ac:dyDescent="0.25">
      <c r="A900" s="5">
        <v>44284</v>
      </c>
      <c r="B900" s="2">
        <v>731.91473399999995</v>
      </c>
      <c r="C900" s="3">
        <f t="shared" ref="C900:C963" si="28">B900/B899-1</f>
        <v>1.2683169828280327E-3</v>
      </c>
      <c r="D900" s="1">
        <f t="shared" ref="D900:D963" si="29">IF(C900&lt;H$5,1,0)</f>
        <v>0</v>
      </c>
    </row>
    <row r="901" spans="1:4" x14ac:dyDescent="0.25">
      <c r="A901" s="5">
        <v>44285</v>
      </c>
      <c r="B901" s="2">
        <v>723.60925299999997</v>
      </c>
      <c r="C901" s="3">
        <f t="shared" si="28"/>
        <v>-1.1347607329353138E-2</v>
      </c>
      <c r="D901" s="1">
        <f t="shared" si="29"/>
        <v>0</v>
      </c>
    </row>
    <row r="902" spans="1:4" x14ac:dyDescent="0.25">
      <c r="A902" s="5">
        <v>44286</v>
      </c>
      <c r="B902" s="2">
        <v>728.14831500000003</v>
      </c>
      <c r="C902" s="3">
        <f t="shared" si="28"/>
        <v>6.2728081228669019E-3</v>
      </c>
      <c r="D902" s="1">
        <f t="shared" si="29"/>
        <v>0</v>
      </c>
    </row>
    <row r="903" spans="1:4" x14ac:dyDescent="0.25">
      <c r="A903" s="5">
        <v>44287</v>
      </c>
      <c r="B903" s="2">
        <v>740.57769800000005</v>
      </c>
      <c r="C903" s="3">
        <f t="shared" si="28"/>
        <v>1.7069850666344033E-2</v>
      </c>
      <c r="D903" s="1">
        <f t="shared" si="29"/>
        <v>0</v>
      </c>
    </row>
    <row r="904" spans="1:4" x14ac:dyDescent="0.25">
      <c r="A904" s="5">
        <v>44291</v>
      </c>
      <c r="B904" s="2">
        <v>757.17919900000004</v>
      </c>
      <c r="C904" s="3">
        <f t="shared" si="28"/>
        <v>2.2416960495615701E-2</v>
      </c>
      <c r="D904" s="1">
        <f t="shared" si="29"/>
        <v>0</v>
      </c>
    </row>
    <row r="905" spans="1:4" x14ac:dyDescent="0.25">
      <c r="A905" s="5">
        <v>44292</v>
      </c>
      <c r="B905" s="2">
        <v>754.94830300000001</v>
      </c>
      <c r="C905" s="3">
        <f t="shared" si="28"/>
        <v>-2.9463249953859405E-3</v>
      </c>
      <c r="D905" s="1">
        <f t="shared" si="29"/>
        <v>0</v>
      </c>
    </row>
    <row r="906" spans="1:4" x14ac:dyDescent="0.25">
      <c r="A906" s="5">
        <v>44293</v>
      </c>
      <c r="B906" s="2">
        <v>761.02288799999997</v>
      </c>
      <c r="C906" s="3">
        <f t="shared" si="28"/>
        <v>8.0463589041275263E-3</v>
      </c>
      <c r="D906" s="1">
        <f t="shared" si="29"/>
        <v>0</v>
      </c>
    </row>
    <row r="907" spans="1:4" x14ac:dyDescent="0.25">
      <c r="A907" s="5">
        <v>44294</v>
      </c>
      <c r="B907" s="2">
        <v>773.19158900000002</v>
      </c>
      <c r="C907" s="3">
        <f t="shared" si="28"/>
        <v>1.5989927756285827E-2</v>
      </c>
      <c r="D907" s="1">
        <f t="shared" si="29"/>
        <v>0</v>
      </c>
    </row>
    <row r="908" spans="1:4" x14ac:dyDescent="0.25">
      <c r="A908" s="5">
        <v>44295</v>
      </c>
      <c r="B908" s="2">
        <v>780.67620799999997</v>
      </c>
      <c r="C908" s="3">
        <f t="shared" si="28"/>
        <v>9.6801609154597568E-3</v>
      </c>
      <c r="D908" s="1">
        <f t="shared" si="29"/>
        <v>0</v>
      </c>
    </row>
    <row r="909" spans="1:4" x14ac:dyDescent="0.25">
      <c r="A909" s="5">
        <v>44298</v>
      </c>
      <c r="B909" s="2">
        <v>780.318848</v>
      </c>
      <c r="C909" s="3">
        <f t="shared" si="28"/>
        <v>-4.5775700135075592E-4</v>
      </c>
      <c r="D909" s="1">
        <f t="shared" si="29"/>
        <v>0</v>
      </c>
    </row>
    <row r="910" spans="1:4" x14ac:dyDescent="0.25">
      <c r="A910" s="5">
        <v>44299</v>
      </c>
      <c r="B910" s="2">
        <v>775.01684599999999</v>
      </c>
      <c r="C910" s="3">
        <f t="shared" si="28"/>
        <v>-6.7946609435224348E-3</v>
      </c>
      <c r="D910" s="1">
        <f t="shared" si="29"/>
        <v>0</v>
      </c>
    </row>
    <row r="911" spans="1:4" x14ac:dyDescent="0.25">
      <c r="A911" s="5">
        <v>44300</v>
      </c>
      <c r="B911" s="2">
        <v>773.64550799999995</v>
      </c>
      <c r="C911" s="3">
        <f t="shared" si="28"/>
        <v>-1.7694299253980805E-3</v>
      </c>
      <c r="D911" s="1">
        <f t="shared" si="29"/>
        <v>0</v>
      </c>
    </row>
    <row r="912" spans="1:4" x14ac:dyDescent="0.25">
      <c r="A912" s="5">
        <v>44301</v>
      </c>
      <c r="B912" s="2">
        <v>789.84136999999998</v>
      </c>
      <c r="C912" s="3">
        <f t="shared" si="28"/>
        <v>2.0934474294136418E-2</v>
      </c>
      <c r="D912" s="1">
        <f t="shared" si="29"/>
        <v>0</v>
      </c>
    </row>
    <row r="913" spans="1:4" x14ac:dyDescent="0.25">
      <c r="A913" s="5">
        <v>44302</v>
      </c>
      <c r="B913" s="2">
        <v>783.67016599999999</v>
      </c>
      <c r="C913" s="3">
        <f t="shared" si="28"/>
        <v>-7.8132195076081601E-3</v>
      </c>
      <c r="D913" s="1">
        <f t="shared" si="29"/>
        <v>0</v>
      </c>
    </row>
    <row r="914" spans="1:4" x14ac:dyDescent="0.25">
      <c r="A914" s="5">
        <v>44305</v>
      </c>
      <c r="B914" s="2">
        <v>783.32244900000001</v>
      </c>
      <c r="C914" s="3">
        <f t="shared" si="28"/>
        <v>-4.4370325053311177E-4</v>
      </c>
      <c r="D914" s="1">
        <f t="shared" si="29"/>
        <v>0</v>
      </c>
    </row>
    <row r="915" spans="1:4" x14ac:dyDescent="0.25">
      <c r="A915" s="5">
        <v>44306</v>
      </c>
      <c r="B915" s="2">
        <v>777.40228300000001</v>
      </c>
      <c r="C915" s="3">
        <f t="shared" si="28"/>
        <v>-7.5577637377273188E-3</v>
      </c>
      <c r="D915" s="1">
        <f t="shared" si="29"/>
        <v>0</v>
      </c>
    </row>
    <row r="916" spans="1:4" x14ac:dyDescent="0.25">
      <c r="A916" s="5">
        <v>44307</v>
      </c>
      <c r="B916" s="2">
        <v>783.74737500000003</v>
      </c>
      <c r="C916" s="3">
        <f t="shared" si="28"/>
        <v>8.1619158301340367E-3</v>
      </c>
      <c r="D916" s="1">
        <f t="shared" si="29"/>
        <v>0</v>
      </c>
    </row>
    <row r="917" spans="1:4" x14ac:dyDescent="0.25">
      <c r="A917" s="5">
        <v>44308</v>
      </c>
      <c r="B917" s="2">
        <v>768.09222399999999</v>
      </c>
      <c r="C917" s="3">
        <f t="shared" si="28"/>
        <v>-1.9974741223216297E-2</v>
      </c>
      <c r="D917" s="1">
        <f t="shared" si="29"/>
        <v>0</v>
      </c>
    </row>
    <row r="918" spans="1:4" x14ac:dyDescent="0.25">
      <c r="A918" s="5">
        <v>44309</v>
      </c>
      <c r="B918" s="2">
        <v>785.33117700000003</v>
      </c>
      <c r="C918" s="3">
        <f t="shared" si="28"/>
        <v>2.2443858252104931E-2</v>
      </c>
      <c r="D918" s="1">
        <f t="shared" si="29"/>
        <v>0</v>
      </c>
    </row>
    <row r="919" spans="1:4" x14ac:dyDescent="0.25">
      <c r="A919" s="5">
        <v>44312</v>
      </c>
      <c r="B919" s="2">
        <v>790.30493200000001</v>
      </c>
      <c r="C919" s="3">
        <f t="shared" si="28"/>
        <v>6.3333217191248181E-3</v>
      </c>
      <c r="D919" s="1">
        <f t="shared" si="29"/>
        <v>0</v>
      </c>
    </row>
    <row r="920" spans="1:4" x14ac:dyDescent="0.25">
      <c r="A920" s="5">
        <v>44313</v>
      </c>
      <c r="B920" s="2">
        <v>792.41992200000004</v>
      </c>
      <c r="C920" s="3">
        <f t="shared" si="28"/>
        <v>2.6761695572969924E-3</v>
      </c>
      <c r="D920" s="1">
        <f t="shared" si="29"/>
        <v>0</v>
      </c>
    </row>
    <row r="921" spans="1:4" x14ac:dyDescent="0.25">
      <c r="A921" s="5">
        <v>44314</v>
      </c>
      <c r="B921" s="2">
        <v>788.33477800000003</v>
      </c>
      <c r="C921" s="3">
        <f t="shared" si="28"/>
        <v>-5.1552767498442842E-3</v>
      </c>
      <c r="D921" s="1">
        <f t="shared" si="29"/>
        <v>0</v>
      </c>
    </row>
    <row r="922" spans="1:4" x14ac:dyDescent="0.25">
      <c r="A922" s="5">
        <v>44315</v>
      </c>
      <c r="B922" s="2">
        <v>798.99676499999998</v>
      </c>
      <c r="C922" s="3">
        <f t="shared" si="28"/>
        <v>1.3524694454111641E-2</v>
      </c>
      <c r="D922" s="1">
        <f t="shared" si="29"/>
        <v>0</v>
      </c>
    </row>
    <row r="923" spans="1:4" x14ac:dyDescent="0.25">
      <c r="A923" s="5">
        <v>44316</v>
      </c>
      <c r="B923" s="2">
        <v>791.25134300000002</v>
      </c>
      <c r="C923" s="3">
        <f t="shared" si="28"/>
        <v>-9.6939341174928639E-3</v>
      </c>
      <c r="D923" s="1">
        <f t="shared" si="29"/>
        <v>0</v>
      </c>
    </row>
    <row r="924" spans="1:4" x14ac:dyDescent="0.25">
      <c r="A924" s="5">
        <v>44319</v>
      </c>
      <c r="B924" s="2">
        <v>797.35510299999999</v>
      </c>
      <c r="C924" s="3">
        <f t="shared" si="28"/>
        <v>7.7140595766420628E-3</v>
      </c>
      <c r="D924" s="1">
        <f t="shared" si="29"/>
        <v>0</v>
      </c>
    </row>
    <row r="925" spans="1:4" x14ac:dyDescent="0.25">
      <c r="A925" s="5">
        <v>44320</v>
      </c>
      <c r="B925" s="2">
        <v>807.79492200000004</v>
      </c>
      <c r="C925" s="3">
        <f t="shared" si="28"/>
        <v>1.3093060997190431E-2</v>
      </c>
      <c r="D925" s="1">
        <f t="shared" si="29"/>
        <v>0</v>
      </c>
    </row>
    <row r="926" spans="1:4" x14ac:dyDescent="0.25">
      <c r="A926" s="5">
        <v>44321</v>
      </c>
      <c r="B926" s="2">
        <v>821.87579300000004</v>
      </c>
      <c r="C926" s="3">
        <f t="shared" si="28"/>
        <v>1.7431244758431497E-2</v>
      </c>
      <c r="D926" s="1">
        <f t="shared" si="29"/>
        <v>0</v>
      </c>
    </row>
    <row r="927" spans="1:4" x14ac:dyDescent="0.25">
      <c r="A927" s="5">
        <v>44322</v>
      </c>
      <c r="B927" s="2">
        <v>837.41491699999995</v>
      </c>
      <c r="C927" s="3">
        <f t="shared" si="28"/>
        <v>1.8906900692718054E-2</v>
      </c>
      <c r="D927" s="1">
        <f t="shared" si="29"/>
        <v>0</v>
      </c>
    </row>
    <row r="928" spans="1:4" x14ac:dyDescent="0.25">
      <c r="A928" s="5">
        <v>44323</v>
      </c>
      <c r="B928" s="2">
        <v>843.91455099999996</v>
      </c>
      <c r="C928" s="3">
        <f t="shared" si="28"/>
        <v>7.7615455230779506E-3</v>
      </c>
      <c r="D928" s="1">
        <f t="shared" si="29"/>
        <v>0</v>
      </c>
    </row>
    <row r="929" spans="1:4" x14ac:dyDescent="0.25">
      <c r="A929" s="5">
        <v>44326</v>
      </c>
      <c r="B929" s="2">
        <v>828.09533699999997</v>
      </c>
      <c r="C929" s="3">
        <f t="shared" si="28"/>
        <v>-1.8745042352042551E-2</v>
      </c>
      <c r="D929" s="1">
        <f t="shared" si="29"/>
        <v>0</v>
      </c>
    </row>
    <row r="930" spans="1:4" x14ac:dyDescent="0.25">
      <c r="A930" s="5">
        <v>44327</v>
      </c>
      <c r="B930" s="2">
        <v>815.20233199999996</v>
      </c>
      <c r="C930" s="3">
        <f t="shared" si="28"/>
        <v>-1.5569469388281298E-2</v>
      </c>
      <c r="D930" s="1">
        <f t="shared" si="29"/>
        <v>0</v>
      </c>
    </row>
    <row r="931" spans="1:4" x14ac:dyDescent="0.25">
      <c r="A931" s="5">
        <v>44328</v>
      </c>
      <c r="B931" s="2">
        <v>795.30767800000001</v>
      </c>
      <c r="C931" s="3">
        <f t="shared" si="28"/>
        <v>-2.4404559725915931E-2</v>
      </c>
      <c r="D931" s="1">
        <f t="shared" si="29"/>
        <v>0</v>
      </c>
    </row>
    <row r="932" spans="1:4" x14ac:dyDescent="0.25">
      <c r="A932" s="5">
        <v>44329</v>
      </c>
      <c r="B932" s="2">
        <v>810.26733400000001</v>
      </c>
      <c r="C932" s="3">
        <f t="shared" si="28"/>
        <v>1.8809897620528204E-2</v>
      </c>
      <c r="D932" s="1">
        <f t="shared" si="29"/>
        <v>0</v>
      </c>
    </row>
    <row r="933" spans="1:4" x14ac:dyDescent="0.25">
      <c r="A933" s="5">
        <v>44330</v>
      </c>
      <c r="B933" s="2">
        <v>827.53515600000003</v>
      </c>
      <c r="C933" s="3">
        <f t="shared" si="28"/>
        <v>2.1311265153384662E-2</v>
      </c>
      <c r="D933" s="1">
        <f t="shared" si="29"/>
        <v>0</v>
      </c>
    </row>
    <row r="934" spans="1:4" x14ac:dyDescent="0.25">
      <c r="A934" s="5">
        <v>44333</v>
      </c>
      <c r="B934" s="2">
        <v>820.37884499999996</v>
      </c>
      <c r="C934" s="3">
        <f t="shared" si="28"/>
        <v>-8.6477425739723834E-3</v>
      </c>
      <c r="D934" s="1">
        <f t="shared" si="29"/>
        <v>0</v>
      </c>
    </row>
    <row r="935" spans="1:4" x14ac:dyDescent="0.25">
      <c r="A935" s="5">
        <v>44334</v>
      </c>
      <c r="B935" s="2">
        <v>811.37799099999995</v>
      </c>
      <c r="C935" s="3">
        <f t="shared" si="28"/>
        <v>-1.0971582281598224E-2</v>
      </c>
      <c r="D935" s="1">
        <f t="shared" si="29"/>
        <v>0</v>
      </c>
    </row>
    <row r="936" spans="1:4" x14ac:dyDescent="0.25">
      <c r="A936" s="5">
        <v>44335</v>
      </c>
      <c r="B936" s="2">
        <v>809.81341599999996</v>
      </c>
      <c r="C936" s="3">
        <f t="shared" si="28"/>
        <v>-1.9282936157434261E-3</v>
      </c>
      <c r="D936" s="1">
        <f t="shared" si="29"/>
        <v>0</v>
      </c>
    </row>
    <row r="937" spans="1:4" x14ac:dyDescent="0.25">
      <c r="A937" s="5">
        <v>44336</v>
      </c>
      <c r="B937" s="2">
        <v>815.95562700000005</v>
      </c>
      <c r="C937" s="3">
        <f t="shared" si="28"/>
        <v>7.5847236889936553E-3</v>
      </c>
      <c r="D937" s="1">
        <f t="shared" si="29"/>
        <v>0</v>
      </c>
    </row>
    <row r="938" spans="1:4" x14ac:dyDescent="0.25">
      <c r="A938" s="5">
        <v>44337</v>
      </c>
      <c r="B938" s="2">
        <v>831.30169699999999</v>
      </c>
      <c r="C938" s="3">
        <f t="shared" si="28"/>
        <v>1.8807481059261111E-2</v>
      </c>
      <c r="D938" s="1">
        <f t="shared" si="29"/>
        <v>0</v>
      </c>
    </row>
    <row r="939" spans="1:4" x14ac:dyDescent="0.25">
      <c r="A939" s="5">
        <v>44340</v>
      </c>
      <c r="B939" s="2">
        <v>842.49493399999994</v>
      </c>
      <c r="C939" s="3">
        <f t="shared" si="28"/>
        <v>1.3464710874997676E-2</v>
      </c>
      <c r="D939" s="1">
        <f t="shared" si="29"/>
        <v>0</v>
      </c>
    </row>
    <row r="940" spans="1:4" x14ac:dyDescent="0.25">
      <c r="A940" s="5">
        <v>44341</v>
      </c>
      <c r="B940" s="2">
        <v>844.33941700000003</v>
      </c>
      <c r="C940" s="3">
        <f t="shared" si="28"/>
        <v>2.1893104938244257E-3</v>
      </c>
      <c r="D940" s="1">
        <f t="shared" si="29"/>
        <v>0</v>
      </c>
    </row>
    <row r="941" spans="1:4" x14ac:dyDescent="0.25">
      <c r="A941" s="5">
        <v>44342</v>
      </c>
      <c r="B941" s="2">
        <v>846.71520999999996</v>
      </c>
      <c r="C941" s="3">
        <f t="shared" si="28"/>
        <v>2.8137890428487911E-3</v>
      </c>
      <c r="D941" s="1">
        <f t="shared" si="29"/>
        <v>0</v>
      </c>
    </row>
    <row r="942" spans="1:4" x14ac:dyDescent="0.25">
      <c r="A942" s="5">
        <v>44343</v>
      </c>
      <c r="B942" s="2">
        <v>846.42553699999996</v>
      </c>
      <c r="C942" s="3">
        <f t="shared" si="28"/>
        <v>-3.4211384959059732E-4</v>
      </c>
      <c r="D942" s="1">
        <f t="shared" si="29"/>
        <v>0</v>
      </c>
    </row>
    <row r="943" spans="1:4" x14ac:dyDescent="0.25">
      <c r="A943" s="5">
        <v>44344</v>
      </c>
      <c r="B943" s="2">
        <v>847.01470900000004</v>
      </c>
      <c r="C943" s="3">
        <f t="shared" si="28"/>
        <v>6.9607068105281833E-4</v>
      </c>
      <c r="D943" s="1">
        <f t="shared" si="29"/>
        <v>0</v>
      </c>
    </row>
    <row r="944" spans="1:4" x14ac:dyDescent="0.25">
      <c r="A944" s="5">
        <v>44348</v>
      </c>
      <c r="B944" s="2">
        <v>846.88903800000003</v>
      </c>
      <c r="C944" s="3">
        <f t="shared" si="28"/>
        <v>-1.4836932424511229E-4</v>
      </c>
      <c r="D944" s="1">
        <f t="shared" si="29"/>
        <v>0</v>
      </c>
    </row>
    <row r="945" spans="1:4" x14ac:dyDescent="0.25">
      <c r="A945" s="5">
        <v>44349</v>
      </c>
      <c r="B945" s="2">
        <v>857.03930700000001</v>
      </c>
      <c r="C945" s="3">
        <f t="shared" si="28"/>
        <v>1.1985358818636715E-2</v>
      </c>
      <c r="D945" s="1">
        <f t="shared" si="29"/>
        <v>0</v>
      </c>
    </row>
    <row r="946" spans="1:4" x14ac:dyDescent="0.25">
      <c r="A946" s="5">
        <v>44350</v>
      </c>
      <c r="B946" s="2">
        <v>854.82702600000005</v>
      </c>
      <c r="C946" s="3">
        <f t="shared" si="28"/>
        <v>-2.5813063437474248E-3</v>
      </c>
      <c r="D946" s="1">
        <f t="shared" si="29"/>
        <v>0</v>
      </c>
    </row>
    <row r="947" spans="1:4" x14ac:dyDescent="0.25">
      <c r="A947" s="5">
        <v>44351</v>
      </c>
      <c r="B947" s="2">
        <v>860.49352999999996</v>
      </c>
      <c r="C947" s="3">
        <f t="shared" si="28"/>
        <v>6.6288311291644586E-3</v>
      </c>
      <c r="D947" s="1">
        <f t="shared" si="29"/>
        <v>0</v>
      </c>
    </row>
    <row r="948" spans="1:4" x14ac:dyDescent="0.25">
      <c r="A948" s="5">
        <v>44354</v>
      </c>
      <c r="B948" s="2">
        <v>858.65966800000001</v>
      </c>
      <c r="C948" s="3">
        <f t="shared" si="28"/>
        <v>-2.1311746527600262E-3</v>
      </c>
      <c r="D948" s="1">
        <f t="shared" si="29"/>
        <v>0</v>
      </c>
    </row>
    <row r="949" spans="1:4" x14ac:dyDescent="0.25">
      <c r="A949" s="5">
        <v>44355</v>
      </c>
      <c r="B949" s="2">
        <v>858.23284899999999</v>
      </c>
      <c r="C949" s="3">
        <f t="shared" si="28"/>
        <v>-4.9707586824732086E-4</v>
      </c>
      <c r="D949" s="1">
        <f t="shared" si="29"/>
        <v>0</v>
      </c>
    </row>
    <row r="950" spans="1:4" x14ac:dyDescent="0.25">
      <c r="A950" s="5">
        <v>44356</v>
      </c>
      <c r="B950" s="2">
        <v>845.05633499999999</v>
      </c>
      <c r="C950" s="3">
        <f t="shared" si="28"/>
        <v>-1.5353075817772566E-2</v>
      </c>
      <c r="D950" s="1">
        <f t="shared" si="29"/>
        <v>0</v>
      </c>
    </row>
    <row r="951" spans="1:4" x14ac:dyDescent="0.25">
      <c r="A951" s="5">
        <v>44357</v>
      </c>
      <c r="B951" s="2">
        <v>841.66033900000002</v>
      </c>
      <c r="C951" s="3">
        <f t="shared" si="28"/>
        <v>-4.0186622587711218E-3</v>
      </c>
      <c r="D951" s="1">
        <f t="shared" si="29"/>
        <v>0</v>
      </c>
    </row>
    <row r="952" spans="1:4" x14ac:dyDescent="0.25">
      <c r="A952" s="5">
        <v>44358</v>
      </c>
      <c r="B952" s="2">
        <v>854.48742700000003</v>
      </c>
      <c r="C952" s="3">
        <f t="shared" si="28"/>
        <v>1.5240219130724597E-2</v>
      </c>
      <c r="D952" s="1">
        <f t="shared" si="29"/>
        <v>0</v>
      </c>
    </row>
    <row r="953" spans="1:4" x14ac:dyDescent="0.25">
      <c r="A953" s="5">
        <v>44361</v>
      </c>
      <c r="B953" s="2">
        <v>850.72277799999995</v>
      </c>
      <c r="C953" s="3">
        <f t="shared" si="28"/>
        <v>-4.4057394890142376E-3</v>
      </c>
      <c r="D953" s="1">
        <f t="shared" si="29"/>
        <v>0</v>
      </c>
    </row>
    <row r="954" spans="1:4" x14ac:dyDescent="0.25">
      <c r="A954" s="5">
        <v>44362</v>
      </c>
      <c r="B954" s="2">
        <v>854.82702600000005</v>
      </c>
      <c r="C954" s="3">
        <f t="shared" si="28"/>
        <v>4.824424719940934E-3</v>
      </c>
      <c r="D954" s="1">
        <f t="shared" si="29"/>
        <v>0</v>
      </c>
    </row>
    <row r="955" spans="1:4" x14ac:dyDescent="0.25">
      <c r="A955" s="5">
        <v>44363</v>
      </c>
      <c r="B955" s="2">
        <v>843.51355000000001</v>
      </c>
      <c r="C955" s="3">
        <f t="shared" si="28"/>
        <v>-1.323481319131814E-2</v>
      </c>
      <c r="D955" s="1">
        <f t="shared" si="29"/>
        <v>0</v>
      </c>
    </row>
    <row r="956" spans="1:4" x14ac:dyDescent="0.25">
      <c r="A956" s="5">
        <v>44364</v>
      </c>
      <c r="B956" s="2">
        <v>842.99932899999999</v>
      </c>
      <c r="C956" s="3">
        <f t="shared" si="28"/>
        <v>-6.0961794863878538E-4</v>
      </c>
      <c r="D956" s="1">
        <f t="shared" si="29"/>
        <v>0</v>
      </c>
    </row>
    <row r="957" spans="1:4" x14ac:dyDescent="0.25">
      <c r="A957" s="5">
        <v>44365</v>
      </c>
      <c r="B957" s="2">
        <v>815.79272500000002</v>
      </c>
      <c r="C957" s="3">
        <f t="shared" si="28"/>
        <v>-3.2273577290119038E-2</v>
      </c>
      <c r="D957" s="1">
        <f t="shared" si="29"/>
        <v>1</v>
      </c>
    </row>
    <row r="958" spans="1:4" x14ac:dyDescent="0.25">
      <c r="A958" s="5">
        <v>44368</v>
      </c>
      <c r="B958" s="2">
        <v>835.66400099999998</v>
      </c>
      <c r="C958" s="3">
        <f t="shared" si="28"/>
        <v>2.4358241243203071E-2</v>
      </c>
      <c r="D958" s="1">
        <f t="shared" si="29"/>
        <v>0</v>
      </c>
    </row>
    <row r="959" spans="1:4" x14ac:dyDescent="0.25">
      <c r="A959" s="5">
        <v>44369</v>
      </c>
      <c r="B959" s="2">
        <v>839.05999799999995</v>
      </c>
      <c r="C959" s="3">
        <f t="shared" si="28"/>
        <v>4.0638306734956942E-3</v>
      </c>
      <c r="D959" s="1">
        <f t="shared" si="29"/>
        <v>0</v>
      </c>
    </row>
    <row r="960" spans="1:4" x14ac:dyDescent="0.25">
      <c r="A960" s="5">
        <v>44370</v>
      </c>
      <c r="B960" s="2">
        <v>839.700378</v>
      </c>
      <c r="C960" s="3">
        <f t="shared" si="28"/>
        <v>7.6321121436673245E-4</v>
      </c>
      <c r="D960" s="1">
        <f t="shared" si="29"/>
        <v>0</v>
      </c>
    </row>
    <row r="961" spans="1:4" x14ac:dyDescent="0.25">
      <c r="A961" s="5">
        <v>44371</v>
      </c>
      <c r="B961" s="2">
        <v>841.563354</v>
      </c>
      <c r="C961" s="3">
        <f t="shared" si="28"/>
        <v>2.2186199373128712E-3</v>
      </c>
      <c r="D961" s="1">
        <f t="shared" si="29"/>
        <v>0</v>
      </c>
    </row>
    <row r="962" spans="1:4" x14ac:dyDescent="0.25">
      <c r="A962" s="5">
        <v>44372</v>
      </c>
      <c r="B962" s="2">
        <v>848.05444299999999</v>
      </c>
      <c r="C962" s="3">
        <f t="shared" si="28"/>
        <v>7.7131317198491089E-3</v>
      </c>
      <c r="D962" s="1">
        <f t="shared" si="29"/>
        <v>0</v>
      </c>
    </row>
    <row r="963" spans="1:4" x14ac:dyDescent="0.25">
      <c r="A963" s="5">
        <v>44375</v>
      </c>
      <c r="B963" s="2">
        <v>852.62451199999998</v>
      </c>
      <c r="C963" s="3">
        <f t="shared" si="28"/>
        <v>5.3888863359212724E-3</v>
      </c>
      <c r="D963" s="1">
        <f t="shared" si="29"/>
        <v>0</v>
      </c>
    </row>
    <row r="964" spans="1:4" x14ac:dyDescent="0.25">
      <c r="A964" s="5">
        <v>44376</v>
      </c>
      <c r="B964" s="2">
        <v>847.56939699999998</v>
      </c>
      <c r="C964" s="3">
        <f t="shared" ref="C964:C1027" si="30">B964/B963-1</f>
        <v>-5.928887721210585E-3</v>
      </c>
      <c r="D964" s="1">
        <f t="shared" ref="D964:D1027" si="31">IF(C964&lt;H$5,1,0)</f>
        <v>0</v>
      </c>
    </row>
    <row r="965" spans="1:4" x14ac:dyDescent="0.25">
      <c r="A965" s="5">
        <v>44377</v>
      </c>
      <c r="B965" s="2">
        <v>848.96655299999998</v>
      </c>
      <c r="C965" s="3">
        <f t="shared" si="30"/>
        <v>1.6484266715448559E-3</v>
      </c>
      <c r="D965" s="1">
        <f t="shared" si="31"/>
        <v>0</v>
      </c>
    </row>
    <row r="966" spans="1:4" x14ac:dyDescent="0.25">
      <c r="A966" s="5">
        <v>44378</v>
      </c>
      <c r="B966" s="2">
        <v>853.09997599999997</v>
      </c>
      <c r="C966" s="3">
        <f t="shared" si="30"/>
        <v>4.8687701363423486E-3</v>
      </c>
      <c r="D966" s="1">
        <f t="shared" si="31"/>
        <v>0</v>
      </c>
    </row>
    <row r="967" spans="1:4" x14ac:dyDescent="0.25">
      <c r="A967" s="5">
        <v>44379</v>
      </c>
      <c r="B967" s="2">
        <v>867.07202099999995</v>
      </c>
      <c r="C967" s="3">
        <f t="shared" si="30"/>
        <v>1.6377969045916263E-2</v>
      </c>
      <c r="D967" s="1">
        <f t="shared" si="31"/>
        <v>0</v>
      </c>
    </row>
    <row r="968" spans="1:4" x14ac:dyDescent="0.25">
      <c r="A968" s="5">
        <v>44383</v>
      </c>
      <c r="B968" s="2">
        <v>866.15026899999998</v>
      </c>
      <c r="C968" s="3">
        <f t="shared" si="30"/>
        <v>-1.0630627879526511E-3</v>
      </c>
      <c r="D968" s="1">
        <f t="shared" si="31"/>
        <v>0</v>
      </c>
    </row>
    <row r="969" spans="1:4" x14ac:dyDescent="0.25">
      <c r="A969" s="5">
        <v>44384</v>
      </c>
      <c r="B969" s="2">
        <v>874.16473399999995</v>
      </c>
      <c r="C969" s="3">
        <f t="shared" si="30"/>
        <v>9.2529729388100002E-3</v>
      </c>
      <c r="D969" s="1">
        <f t="shared" si="31"/>
        <v>0</v>
      </c>
    </row>
    <row r="970" spans="1:4" x14ac:dyDescent="0.25">
      <c r="A970" s="5">
        <v>44385</v>
      </c>
      <c r="B970" s="2">
        <v>850.45111099999997</v>
      </c>
      <c r="C970" s="3">
        <f t="shared" si="30"/>
        <v>-2.7127178754387971E-2</v>
      </c>
      <c r="D970" s="1">
        <f t="shared" si="31"/>
        <v>1</v>
      </c>
    </row>
    <row r="971" spans="1:4" x14ac:dyDescent="0.25">
      <c r="A971" s="5">
        <v>44386</v>
      </c>
      <c r="B971" s="2">
        <v>874.52380400000004</v>
      </c>
      <c r="C971" s="3">
        <f t="shared" si="30"/>
        <v>2.8305792877022951E-2</v>
      </c>
      <c r="D971" s="1">
        <f t="shared" si="31"/>
        <v>0</v>
      </c>
    </row>
    <row r="972" spans="1:4" x14ac:dyDescent="0.25">
      <c r="A972" s="5">
        <v>44389</v>
      </c>
      <c r="B972" s="2">
        <v>888.69958499999996</v>
      </c>
      <c r="C972" s="3">
        <f t="shared" si="30"/>
        <v>1.6209714286976595E-2</v>
      </c>
      <c r="D972" s="1">
        <f t="shared" si="31"/>
        <v>0</v>
      </c>
    </row>
    <row r="973" spans="1:4" x14ac:dyDescent="0.25">
      <c r="A973" s="5">
        <v>44390</v>
      </c>
      <c r="B973" s="2">
        <v>881.08282499999996</v>
      </c>
      <c r="C973" s="3">
        <f t="shared" si="30"/>
        <v>-8.5706802709939467E-3</v>
      </c>
      <c r="D973" s="1">
        <f t="shared" si="31"/>
        <v>0</v>
      </c>
    </row>
    <row r="974" spans="1:4" x14ac:dyDescent="0.25">
      <c r="A974" s="5">
        <v>44391</v>
      </c>
      <c r="B974" s="2">
        <v>854.15759300000002</v>
      </c>
      <c r="C974" s="3">
        <f t="shared" si="30"/>
        <v>-3.0559251906879359E-2</v>
      </c>
      <c r="D974" s="1">
        <f t="shared" si="31"/>
        <v>1</v>
      </c>
    </row>
    <row r="975" spans="1:4" x14ac:dyDescent="0.25">
      <c r="A975" s="5">
        <v>44392</v>
      </c>
      <c r="B975" s="2">
        <v>853.84704599999998</v>
      </c>
      <c r="C975" s="3">
        <f t="shared" si="30"/>
        <v>-3.6357108166573671E-4</v>
      </c>
      <c r="D975" s="1">
        <f t="shared" si="31"/>
        <v>0</v>
      </c>
    </row>
    <row r="976" spans="1:4" x14ac:dyDescent="0.25">
      <c r="A976" s="5">
        <v>44393</v>
      </c>
      <c r="B976" s="2">
        <v>849.01507600000002</v>
      </c>
      <c r="C976" s="3">
        <f t="shared" si="30"/>
        <v>-5.6590580510129662E-3</v>
      </c>
      <c r="D976" s="1">
        <f t="shared" si="31"/>
        <v>0</v>
      </c>
    </row>
    <row r="977" spans="1:4" x14ac:dyDescent="0.25">
      <c r="A977" s="5">
        <v>44396</v>
      </c>
      <c r="B977" s="2">
        <v>820.042419</v>
      </c>
      <c r="C977" s="3">
        <f t="shared" si="30"/>
        <v>-3.4125020649221072E-2</v>
      </c>
      <c r="D977" s="1">
        <f t="shared" si="31"/>
        <v>1</v>
      </c>
    </row>
    <row r="978" spans="1:4" x14ac:dyDescent="0.25">
      <c r="A978" s="5">
        <v>44397</v>
      </c>
      <c r="B978" s="2">
        <v>852.72155799999996</v>
      </c>
      <c r="C978" s="3">
        <f t="shared" si="30"/>
        <v>3.9850547048347229E-2</v>
      </c>
      <c r="D978" s="1">
        <f t="shared" si="31"/>
        <v>0</v>
      </c>
    </row>
    <row r="979" spans="1:4" x14ac:dyDescent="0.25">
      <c r="A979" s="5">
        <v>44398</v>
      </c>
      <c r="B979" s="2">
        <v>856.44738800000005</v>
      </c>
      <c r="C979" s="3">
        <f t="shared" si="30"/>
        <v>4.3693395165693705E-3</v>
      </c>
      <c r="D979" s="1">
        <f t="shared" si="31"/>
        <v>0</v>
      </c>
    </row>
    <row r="980" spans="1:4" x14ac:dyDescent="0.25">
      <c r="A980" s="5">
        <v>44399</v>
      </c>
      <c r="B980" s="2">
        <v>841.097534</v>
      </c>
      <c r="C980" s="3">
        <f t="shared" si="30"/>
        <v>-1.7922705136442119E-2</v>
      </c>
      <c r="D980" s="1">
        <f t="shared" si="31"/>
        <v>0</v>
      </c>
    </row>
    <row r="981" spans="1:4" x14ac:dyDescent="0.25">
      <c r="A981" s="5">
        <v>44400</v>
      </c>
      <c r="B981" s="2">
        <v>843.12542699999995</v>
      </c>
      <c r="C981" s="3">
        <f t="shared" si="30"/>
        <v>2.4110081388015736E-3</v>
      </c>
      <c r="D981" s="1">
        <f t="shared" si="31"/>
        <v>0</v>
      </c>
    </row>
    <row r="982" spans="1:4" x14ac:dyDescent="0.25">
      <c r="A982" s="5">
        <v>44403</v>
      </c>
      <c r="B982" s="2">
        <v>845.589966</v>
      </c>
      <c r="C982" s="3">
        <f t="shared" si="30"/>
        <v>2.9230988902437804E-3</v>
      </c>
      <c r="D982" s="1">
        <f t="shared" si="31"/>
        <v>0</v>
      </c>
    </row>
    <row r="983" spans="1:4" x14ac:dyDescent="0.25">
      <c r="A983" s="5">
        <v>44404</v>
      </c>
      <c r="B983" s="2">
        <v>836.26556400000004</v>
      </c>
      <c r="C983" s="3">
        <f t="shared" si="30"/>
        <v>-1.1027096317271057E-2</v>
      </c>
      <c r="D983" s="1">
        <f t="shared" si="31"/>
        <v>0</v>
      </c>
    </row>
    <row r="984" spans="1:4" x14ac:dyDescent="0.25">
      <c r="A984" s="5">
        <v>44405</v>
      </c>
      <c r="B984" s="2">
        <v>835.13043200000004</v>
      </c>
      <c r="C984" s="3">
        <f t="shared" si="30"/>
        <v>-1.3573822107064704E-3</v>
      </c>
      <c r="D984" s="1">
        <f t="shared" si="31"/>
        <v>0</v>
      </c>
    </row>
    <row r="985" spans="1:4" x14ac:dyDescent="0.25">
      <c r="A985" s="5">
        <v>44406</v>
      </c>
      <c r="B985" s="2">
        <v>843.55242899999996</v>
      </c>
      <c r="C985" s="3">
        <f t="shared" si="30"/>
        <v>1.0084648669586471E-2</v>
      </c>
      <c r="D985" s="1">
        <f t="shared" si="31"/>
        <v>0</v>
      </c>
    </row>
    <row r="986" spans="1:4" x14ac:dyDescent="0.25">
      <c r="A986" s="5">
        <v>44407</v>
      </c>
      <c r="B986" s="2">
        <v>841.39837599999998</v>
      </c>
      <c r="C986" s="3">
        <f t="shared" si="30"/>
        <v>-2.5535496383473077E-3</v>
      </c>
      <c r="D986" s="1">
        <f t="shared" si="31"/>
        <v>0</v>
      </c>
    </row>
    <row r="987" spans="1:4" x14ac:dyDescent="0.25">
      <c r="A987" s="5">
        <v>44410</v>
      </c>
      <c r="B987" s="2">
        <v>847.30743399999994</v>
      </c>
      <c r="C987" s="3">
        <f t="shared" si="30"/>
        <v>7.0229015987546273E-3</v>
      </c>
      <c r="D987" s="1">
        <f t="shared" si="31"/>
        <v>0</v>
      </c>
    </row>
    <row r="988" spans="1:4" x14ac:dyDescent="0.25">
      <c r="A988" s="5">
        <v>44411</v>
      </c>
      <c r="B988" s="2">
        <v>854.05084199999999</v>
      </c>
      <c r="C988" s="3">
        <f t="shared" si="30"/>
        <v>7.9586319314650655E-3</v>
      </c>
      <c r="D988" s="1">
        <f t="shared" si="31"/>
        <v>0</v>
      </c>
    </row>
    <row r="989" spans="1:4" x14ac:dyDescent="0.25">
      <c r="A989" s="5">
        <v>44412</v>
      </c>
      <c r="B989" s="2">
        <v>855.79736300000002</v>
      </c>
      <c r="C989" s="3">
        <f t="shared" si="30"/>
        <v>2.0449848113375246E-3</v>
      </c>
      <c r="D989" s="1">
        <f t="shared" si="31"/>
        <v>0</v>
      </c>
    </row>
    <row r="990" spans="1:4" x14ac:dyDescent="0.25">
      <c r="A990" s="5">
        <v>44413</v>
      </c>
      <c r="B990" s="2">
        <v>862.85131799999999</v>
      </c>
      <c r="C990" s="3">
        <f t="shared" si="30"/>
        <v>8.2425528576908214E-3</v>
      </c>
      <c r="D990" s="1">
        <f t="shared" si="31"/>
        <v>0</v>
      </c>
    </row>
    <row r="991" spans="1:4" x14ac:dyDescent="0.25">
      <c r="A991" s="5">
        <v>44414</v>
      </c>
      <c r="B991" s="2">
        <v>869.45892300000003</v>
      </c>
      <c r="C991" s="3">
        <f t="shared" si="30"/>
        <v>7.6578720599462802E-3</v>
      </c>
      <c r="D991" s="1">
        <f t="shared" si="31"/>
        <v>0</v>
      </c>
    </row>
    <row r="992" spans="1:4" x14ac:dyDescent="0.25">
      <c r="A992" s="5">
        <v>44417</v>
      </c>
      <c r="B992" s="2">
        <v>875.16406300000006</v>
      </c>
      <c r="C992" s="3">
        <f t="shared" si="30"/>
        <v>6.5617130942940971E-3</v>
      </c>
      <c r="D992" s="1">
        <f t="shared" si="31"/>
        <v>0</v>
      </c>
    </row>
    <row r="993" spans="1:4" x14ac:dyDescent="0.25">
      <c r="A993" s="5">
        <v>44418</v>
      </c>
      <c r="B993" s="2">
        <v>885.43945299999996</v>
      </c>
      <c r="C993" s="3">
        <f t="shared" si="30"/>
        <v>1.1741101393922149E-2</v>
      </c>
      <c r="D993" s="1">
        <f t="shared" si="31"/>
        <v>0</v>
      </c>
    </row>
    <row r="994" spans="1:4" x14ac:dyDescent="0.25">
      <c r="A994" s="5">
        <v>44419</v>
      </c>
      <c r="B994" s="2">
        <v>889.83477800000003</v>
      </c>
      <c r="C994" s="3">
        <f t="shared" si="30"/>
        <v>4.9640040153033915E-3</v>
      </c>
      <c r="D994" s="1">
        <f t="shared" si="31"/>
        <v>0</v>
      </c>
    </row>
    <row r="995" spans="1:4" x14ac:dyDescent="0.25">
      <c r="A995" s="5">
        <v>44420</v>
      </c>
      <c r="B995" s="2">
        <v>891.24163799999997</v>
      </c>
      <c r="C995" s="3">
        <f t="shared" si="30"/>
        <v>1.581035080649551E-3</v>
      </c>
      <c r="D995" s="1">
        <f t="shared" si="31"/>
        <v>0</v>
      </c>
    </row>
    <row r="996" spans="1:4" x14ac:dyDescent="0.25">
      <c r="A996" s="5">
        <v>44421</v>
      </c>
      <c r="B996" s="2">
        <v>889.61157200000002</v>
      </c>
      <c r="C996" s="3">
        <f t="shared" si="30"/>
        <v>-1.8289832190268029E-3</v>
      </c>
      <c r="D996" s="1">
        <f t="shared" si="31"/>
        <v>0</v>
      </c>
    </row>
    <row r="997" spans="1:4" x14ac:dyDescent="0.25">
      <c r="A997" s="5">
        <v>44424</v>
      </c>
      <c r="B997" s="2">
        <v>897.40301499999998</v>
      </c>
      <c r="C997" s="3">
        <f t="shared" si="30"/>
        <v>8.7582527534837418E-3</v>
      </c>
      <c r="D997" s="1">
        <f t="shared" si="31"/>
        <v>0</v>
      </c>
    </row>
    <row r="998" spans="1:4" x14ac:dyDescent="0.25">
      <c r="A998" s="5">
        <v>44425</v>
      </c>
      <c r="B998" s="2">
        <v>882.58679199999995</v>
      </c>
      <c r="C998" s="3">
        <f t="shared" si="30"/>
        <v>-1.6510110566098413E-2</v>
      </c>
      <c r="D998" s="1">
        <f t="shared" si="31"/>
        <v>0</v>
      </c>
    </row>
    <row r="999" spans="1:4" x14ac:dyDescent="0.25">
      <c r="A999" s="5">
        <v>44426</v>
      </c>
      <c r="B999" s="2">
        <v>875.10595699999999</v>
      </c>
      <c r="C999" s="3">
        <f t="shared" si="30"/>
        <v>-8.47603325566193E-3</v>
      </c>
      <c r="D999" s="1">
        <f t="shared" si="31"/>
        <v>0</v>
      </c>
    </row>
    <row r="1000" spans="1:4" x14ac:dyDescent="0.25">
      <c r="A1000" s="5">
        <v>44427</v>
      </c>
      <c r="B1000" s="2">
        <v>876.92040999999995</v>
      </c>
      <c r="C1000" s="3">
        <f t="shared" si="30"/>
        <v>2.0734094945715764E-3</v>
      </c>
      <c r="D1000" s="1">
        <f t="shared" si="31"/>
        <v>0</v>
      </c>
    </row>
    <row r="1001" spans="1:4" x14ac:dyDescent="0.25">
      <c r="A1001" s="5">
        <v>44428</v>
      </c>
      <c r="B1001" s="2">
        <v>889.91235400000005</v>
      </c>
      <c r="C1001" s="3">
        <f t="shared" si="30"/>
        <v>1.4815419793912765E-2</v>
      </c>
      <c r="D1001" s="1">
        <f t="shared" si="31"/>
        <v>0</v>
      </c>
    </row>
    <row r="1002" spans="1:4" x14ac:dyDescent="0.25">
      <c r="A1002" s="5">
        <v>44431</v>
      </c>
      <c r="B1002" s="2">
        <v>900.28472899999997</v>
      </c>
      <c r="C1002" s="3">
        <f t="shared" si="30"/>
        <v>1.1655501750681196E-2</v>
      </c>
      <c r="D1002" s="1">
        <f t="shared" si="31"/>
        <v>0</v>
      </c>
    </row>
    <row r="1003" spans="1:4" x14ac:dyDescent="0.25">
      <c r="A1003" s="5">
        <v>44432</v>
      </c>
      <c r="B1003" s="2">
        <v>901.57519500000001</v>
      </c>
      <c r="C1003" s="3">
        <f t="shared" si="30"/>
        <v>1.4333976334726106E-3</v>
      </c>
      <c r="D1003" s="1">
        <f t="shared" si="31"/>
        <v>0</v>
      </c>
    </row>
    <row r="1004" spans="1:4" x14ac:dyDescent="0.25">
      <c r="A1004" s="5">
        <v>44433</v>
      </c>
      <c r="B1004" s="2">
        <v>911.598206</v>
      </c>
      <c r="C1004" s="3">
        <f t="shared" si="30"/>
        <v>1.1117221342807682E-2</v>
      </c>
      <c r="D1004" s="1">
        <f t="shared" si="31"/>
        <v>0</v>
      </c>
    </row>
    <row r="1005" spans="1:4" x14ac:dyDescent="0.25">
      <c r="A1005" s="5">
        <v>44434</v>
      </c>
      <c r="B1005" s="2">
        <v>908.06634499999996</v>
      </c>
      <c r="C1005" s="3">
        <f t="shared" si="30"/>
        <v>-3.8743615079032123E-3</v>
      </c>
      <c r="D1005" s="1">
        <f t="shared" si="31"/>
        <v>0</v>
      </c>
    </row>
    <row r="1006" spans="1:4" x14ac:dyDescent="0.25">
      <c r="A1006" s="5">
        <v>44435</v>
      </c>
      <c r="B1006" s="2">
        <v>926.55987500000003</v>
      </c>
      <c r="C1006" s="3">
        <f t="shared" si="30"/>
        <v>2.0365835714349689E-2</v>
      </c>
      <c r="D1006" s="1">
        <f t="shared" si="31"/>
        <v>0</v>
      </c>
    </row>
    <row r="1007" spans="1:4" x14ac:dyDescent="0.25">
      <c r="A1007" s="5">
        <v>44438</v>
      </c>
      <c r="B1007" s="2">
        <v>919.90380900000002</v>
      </c>
      <c r="C1007" s="3">
        <f t="shared" si="30"/>
        <v>-7.1836328979819619E-3</v>
      </c>
      <c r="D1007" s="1">
        <f t="shared" si="31"/>
        <v>0</v>
      </c>
    </row>
    <row r="1008" spans="1:4" x14ac:dyDescent="0.25">
      <c r="A1008" s="5">
        <v>44439</v>
      </c>
      <c r="B1008" s="2">
        <v>915.25610400000005</v>
      </c>
      <c r="C1008" s="3">
        <f t="shared" si="30"/>
        <v>-5.0523815148154627E-3</v>
      </c>
      <c r="D1008" s="1">
        <f t="shared" si="31"/>
        <v>0</v>
      </c>
    </row>
    <row r="1009" spans="1:4" x14ac:dyDescent="0.25">
      <c r="A1009" s="5">
        <v>44440</v>
      </c>
      <c r="B1009" s="2">
        <v>915.77038600000003</v>
      </c>
      <c r="C1009" s="3">
        <f t="shared" si="30"/>
        <v>5.6189955767838029E-4</v>
      </c>
      <c r="D1009" s="1">
        <f t="shared" si="31"/>
        <v>0</v>
      </c>
    </row>
    <row r="1010" spans="1:4" x14ac:dyDescent="0.25">
      <c r="A1010" s="5">
        <v>44441</v>
      </c>
      <c r="B1010" s="2">
        <v>922.41680899999994</v>
      </c>
      <c r="C1010" s="3">
        <f t="shared" si="30"/>
        <v>7.2577396054822607E-3</v>
      </c>
      <c r="D1010" s="1">
        <f t="shared" si="31"/>
        <v>0</v>
      </c>
    </row>
    <row r="1011" spans="1:4" x14ac:dyDescent="0.25">
      <c r="A1011" s="5">
        <v>44442</v>
      </c>
      <c r="B1011" s="2">
        <v>913.39276099999995</v>
      </c>
      <c r="C1011" s="3">
        <f t="shared" si="30"/>
        <v>-9.7830480884049109E-3</v>
      </c>
      <c r="D1011" s="1">
        <f t="shared" si="31"/>
        <v>0</v>
      </c>
    </row>
    <row r="1012" spans="1:4" x14ac:dyDescent="0.25">
      <c r="A1012" s="5">
        <v>44446</v>
      </c>
      <c r="B1012" s="2">
        <v>901.260132</v>
      </c>
      <c r="C1012" s="3">
        <f t="shared" si="30"/>
        <v>-1.3283036080466548E-2</v>
      </c>
      <c r="D1012" s="1">
        <f t="shared" si="31"/>
        <v>0</v>
      </c>
    </row>
    <row r="1013" spans="1:4" x14ac:dyDescent="0.25">
      <c r="A1013" s="5">
        <v>44447</v>
      </c>
      <c r="B1013" s="2">
        <v>900.78259300000002</v>
      </c>
      <c r="C1013" s="3">
        <f t="shared" si="30"/>
        <v>-5.2985701136054608E-4</v>
      </c>
      <c r="D1013" s="1">
        <f t="shared" si="31"/>
        <v>0</v>
      </c>
    </row>
    <row r="1014" spans="1:4" x14ac:dyDescent="0.25">
      <c r="A1014" s="5">
        <v>44448</v>
      </c>
      <c r="B1014" s="2">
        <v>898.63861099999997</v>
      </c>
      <c r="C1014" s="3">
        <f t="shared" si="30"/>
        <v>-2.3801325832236708E-3</v>
      </c>
      <c r="D1014" s="1">
        <f t="shared" si="31"/>
        <v>0</v>
      </c>
    </row>
    <row r="1015" spans="1:4" x14ac:dyDescent="0.25">
      <c r="A1015" s="5">
        <v>44449</v>
      </c>
      <c r="B1015" s="2">
        <v>893.25933799999996</v>
      </c>
      <c r="C1015" s="3">
        <f t="shared" si="30"/>
        <v>-5.9860247869986116E-3</v>
      </c>
      <c r="D1015" s="1">
        <f t="shared" si="31"/>
        <v>0</v>
      </c>
    </row>
    <row r="1016" spans="1:4" x14ac:dyDescent="0.25">
      <c r="A1016" s="5">
        <v>44452</v>
      </c>
      <c r="B1016" s="2">
        <v>892.90844700000002</v>
      </c>
      <c r="C1016" s="3">
        <f t="shared" si="30"/>
        <v>-3.928209704312513E-4</v>
      </c>
      <c r="D1016" s="1">
        <f t="shared" si="31"/>
        <v>0</v>
      </c>
    </row>
    <row r="1017" spans="1:4" x14ac:dyDescent="0.25">
      <c r="A1017" s="5">
        <v>44453</v>
      </c>
      <c r="B1017" s="2">
        <v>878.963257</v>
      </c>
      <c r="C1017" s="3">
        <f t="shared" si="30"/>
        <v>-1.5617715396078036E-2</v>
      </c>
      <c r="D1017" s="1">
        <f t="shared" si="31"/>
        <v>0</v>
      </c>
    </row>
    <row r="1018" spans="1:4" x14ac:dyDescent="0.25">
      <c r="A1018" s="5">
        <v>44454</v>
      </c>
      <c r="B1018" s="2">
        <v>886.46698000000004</v>
      </c>
      <c r="C1018" s="3">
        <f t="shared" si="30"/>
        <v>8.5370155580917206E-3</v>
      </c>
      <c r="D1018" s="1">
        <f t="shared" si="31"/>
        <v>0</v>
      </c>
    </row>
    <row r="1019" spans="1:4" x14ac:dyDescent="0.25">
      <c r="A1019" s="5">
        <v>44455</v>
      </c>
      <c r="B1019" s="2">
        <v>867.74652100000003</v>
      </c>
      <c r="C1019" s="3">
        <f t="shared" si="30"/>
        <v>-2.1118055632483923E-2</v>
      </c>
      <c r="D1019" s="1">
        <f t="shared" si="31"/>
        <v>0</v>
      </c>
    </row>
    <row r="1020" spans="1:4" x14ac:dyDescent="0.25">
      <c r="A1020" s="5">
        <v>44456</v>
      </c>
      <c r="B1020" s="2">
        <v>854.28845200000001</v>
      </c>
      <c r="C1020" s="3">
        <f t="shared" si="30"/>
        <v>-1.550921689030893E-2</v>
      </c>
      <c r="D1020" s="1">
        <f t="shared" si="31"/>
        <v>0</v>
      </c>
    </row>
    <row r="1021" spans="1:4" x14ac:dyDescent="0.25">
      <c r="A1021" s="5">
        <v>44459</v>
      </c>
      <c r="B1021" s="2">
        <v>835.42193599999996</v>
      </c>
      <c r="C1021" s="3">
        <f t="shared" si="30"/>
        <v>-2.2084479727931594E-2</v>
      </c>
      <c r="D1021" s="1">
        <f t="shared" si="31"/>
        <v>0</v>
      </c>
    </row>
    <row r="1022" spans="1:4" x14ac:dyDescent="0.25">
      <c r="A1022" s="5">
        <v>44460</v>
      </c>
      <c r="B1022" s="2">
        <v>823.69842500000004</v>
      </c>
      <c r="C1022" s="3">
        <f t="shared" si="30"/>
        <v>-1.4033041861615581E-2</v>
      </c>
      <c r="D1022" s="1">
        <f t="shared" si="31"/>
        <v>0</v>
      </c>
    </row>
    <row r="1023" spans="1:4" x14ac:dyDescent="0.25">
      <c r="A1023" s="5">
        <v>44461</v>
      </c>
      <c r="B1023" s="2">
        <v>829.36041299999999</v>
      </c>
      <c r="C1023" s="3">
        <f t="shared" si="30"/>
        <v>6.8738604180285101E-3</v>
      </c>
      <c r="D1023" s="1">
        <f t="shared" si="31"/>
        <v>0</v>
      </c>
    </row>
    <row r="1024" spans="1:4" x14ac:dyDescent="0.25">
      <c r="A1024" s="5">
        <v>44462</v>
      </c>
      <c r="B1024" s="2">
        <v>853.84020999999996</v>
      </c>
      <c r="C1024" s="3">
        <f t="shared" si="30"/>
        <v>2.9516476330779362E-2</v>
      </c>
      <c r="D1024" s="1">
        <f t="shared" si="31"/>
        <v>0</v>
      </c>
    </row>
    <row r="1025" spans="1:4" x14ac:dyDescent="0.25">
      <c r="A1025" s="5">
        <v>44463</v>
      </c>
      <c r="B1025" s="2">
        <v>852.32977300000005</v>
      </c>
      <c r="C1025" s="3">
        <f t="shared" si="30"/>
        <v>-1.7689925846897658E-3</v>
      </c>
      <c r="D1025" s="1">
        <f t="shared" si="31"/>
        <v>0</v>
      </c>
    </row>
    <row r="1026" spans="1:4" x14ac:dyDescent="0.25">
      <c r="A1026" s="5">
        <v>44466</v>
      </c>
      <c r="B1026" s="2">
        <v>853.15801999999996</v>
      </c>
      <c r="C1026" s="3">
        <f t="shared" si="30"/>
        <v>9.7174477090566924E-4</v>
      </c>
      <c r="D1026" s="1">
        <f t="shared" si="31"/>
        <v>0</v>
      </c>
    </row>
    <row r="1027" spans="1:4" x14ac:dyDescent="0.25">
      <c r="A1027" s="5">
        <v>44467</v>
      </c>
      <c r="B1027" s="2">
        <v>838.63775599999997</v>
      </c>
      <c r="C1027" s="3">
        <f t="shared" si="30"/>
        <v>-1.7019430937307511E-2</v>
      </c>
      <c r="D1027" s="1">
        <f t="shared" si="31"/>
        <v>0</v>
      </c>
    </row>
    <row r="1028" spans="1:4" x14ac:dyDescent="0.25">
      <c r="A1028" s="5">
        <v>44468</v>
      </c>
      <c r="B1028" s="2">
        <v>834.73980700000004</v>
      </c>
      <c r="C1028" s="3">
        <f t="shared" ref="C1028:C1091" si="32">B1028/B1027-1</f>
        <v>-4.6479531503467175E-3</v>
      </c>
      <c r="D1028" s="1">
        <f t="shared" ref="D1028:D1091" si="33">IF(C1028&lt;H$5,1,0)</f>
        <v>0</v>
      </c>
    </row>
    <row r="1029" spans="1:4" x14ac:dyDescent="0.25">
      <c r="A1029" s="5">
        <v>44469</v>
      </c>
      <c r="B1029" s="2">
        <v>817.28619400000002</v>
      </c>
      <c r="C1029" s="3">
        <f t="shared" si="32"/>
        <v>-2.0909045972932749E-2</v>
      </c>
      <c r="D1029" s="1">
        <f t="shared" si="33"/>
        <v>0</v>
      </c>
    </row>
    <row r="1030" spans="1:4" x14ac:dyDescent="0.25">
      <c r="A1030" s="5">
        <v>44470</v>
      </c>
      <c r="B1030" s="2">
        <v>820.433899</v>
      </c>
      <c r="C1030" s="3">
        <f t="shared" si="32"/>
        <v>3.851410953847445E-3</v>
      </c>
      <c r="D1030" s="1">
        <f t="shared" si="33"/>
        <v>0</v>
      </c>
    </row>
    <row r="1031" spans="1:4" x14ac:dyDescent="0.25">
      <c r="A1031" s="5">
        <v>44473</v>
      </c>
      <c r="B1031" s="2">
        <v>804.52002000000005</v>
      </c>
      <c r="C1031" s="3">
        <f t="shared" si="32"/>
        <v>-1.9396905734144876E-2</v>
      </c>
      <c r="D1031" s="1">
        <f t="shared" si="33"/>
        <v>0</v>
      </c>
    </row>
    <row r="1032" spans="1:4" x14ac:dyDescent="0.25">
      <c r="A1032" s="5">
        <v>44474</v>
      </c>
      <c r="B1032" s="2">
        <v>817.40313700000002</v>
      </c>
      <c r="C1032" s="3">
        <f t="shared" si="32"/>
        <v>1.6013420026514735E-2</v>
      </c>
      <c r="D1032" s="1">
        <f t="shared" si="33"/>
        <v>0</v>
      </c>
    </row>
    <row r="1033" spans="1:4" x14ac:dyDescent="0.25">
      <c r="A1033" s="5">
        <v>44475</v>
      </c>
      <c r="B1033" s="2">
        <v>816.20440699999995</v>
      </c>
      <c r="C1033" s="3">
        <f t="shared" si="32"/>
        <v>-1.4665101536062153E-3</v>
      </c>
      <c r="D1033" s="1">
        <f t="shared" si="33"/>
        <v>0</v>
      </c>
    </row>
    <row r="1034" spans="1:4" x14ac:dyDescent="0.25">
      <c r="A1034" s="5">
        <v>44476</v>
      </c>
      <c r="B1034" s="2">
        <v>820.88214100000005</v>
      </c>
      <c r="C1034" s="3">
        <f t="shared" si="32"/>
        <v>5.731081527963422E-3</v>
      </c>
      <c r="D1034" s="1">
        <f t="shared" si="33"/>
        <v>0</v>
      </c>
    </row>
    <row r="1035" spans="1:4" x14ac:dyDescent="0.25">
      <c r="A1035" s="5">
        <v>44477</v>
      </c>
      <c r="B1035" s="2">
        <v>822.87994400000002</v>
      </c>
      <c r="C1035" s="3">
        <f t="shared" si="32"/>
        <v>2.4337269630037017E-3</v>
      </c>
      <c r="D1035" s="1">
        <f t="shared" si="33"/>
        <v>0</v>
      </c>
    </row>
    <row r="1036" spans="1:4" x14ac:dyDescent="0.25">
      <c r="A1036" s="5">
        <v>44480</v>
      </c>
      <c r="B1036" s="2">
        <v>818.32885699999997</v>
      </c>
      <c r="C1036" s="3">
        <f t="shared" si="32"/>
        <v>-5.5306816421814009E-3</v>
      </c>
      <c r="D1036" s="1">
        <f t="shared" si="33"/>
        <v>0</v>
      </c>
    </row>
    <row r="1037" spans="1:4" x14ac:dyDescent="0.25">
      <c r="A1037" s="5">
        <v>44481</v>
      </c>
      <c r="B1037" s="2">
        <v>814.87921100000005</v>
      </c>
      <c r="C1037" s="3">
        <f t="shared" si="32"/>
        <v>-4.2154764194022309E-3</v>
      </c>
      <c r="D1037" s="1">
        <f t="shared" si="33"/>
        <v>0</v>
      </c>
    </row>
    <row r="1038" spans="1:4" x14ac:dyDescent="0.25">
      <c r="A1038" s="5">
        <v>44482</v>
      </c>
      <c r="B1038" s="2">
        <v>845.69329800000003</v>
      </c>
      <c r="C1038" s="3">
        <f t="shared" si="32"/>
        <v>3.7814300063178319E-2</v>
      </c>
      <c r="D1038" s="1">
        <f t="shared" si="33"/>
        <v>0</v>
      </c>
    </row>
    <row r="1039" spans="1:4" x14ac:dyDescent="0.25">
      <c r="A1039" s="5">
        <v>44483</v>
      </c>
      <c r="B1039" s="2">
        <v>869.76385500000004</v>
      </c>
      <c r="C1039" s="3">
        <f t="shared" si="32"/>
        <v>2.8462513605020945E-2</v>
      </c>
      <c r="D1039" s="1">
        <f t="shared" si="33"/>
        <v>0</v>
      </c>
    </row>
    <row r="1040" spans="1:4" x14ac:dyDescent="0.25">
      <c r="A1040" s="5">
        <v>44484</v>
      </c>
      <c r="B1040" s="2">
        <v>884.137878</v>
      </c>
      <c r="C1040" s="3">
        <f t="shared" si="32"/>
        <v>1.6526351281866081E-2</v>
      </c>
      <c r="D1040" s="1">
        <f t="shared" si="33"/>
        <v>0</v>
      </c>
    </row>
    <row r="1041" spans="1:4" x14ac:dyDescent="0.25">
      <c r="A1041" s="5">
        <v>44487</v>
      </c>
      <c r="B1041" s="2">
        <v>873.46698000000004</v>
      </c>
      <c r="C1041" s="3">
        <f t="shared" si="32"/>
        <v>-1.2069269132704119E-2</v>
      </c>
      <c r="D1041" s="1">
        <f t="shared" si="33"/>
        <v>0</v>
      </c>
    </row>
    <row r="1042" spans="1:4" x14ac:dyDescent="0.25">
      <c r="A1042" s="5">
        <v>44488</v>
      </c>
      <c r="B1042" s="2">
        <v>878.67083700000001</v>
      </c>
      <c r="C1042" s="3">
        <f t="shared" si="32"/>
        <v>5.9577031749957765E-3</v>
      </c>
      <c r="D1042" s="1">
        <f t="shared" si="33"/>
        <v>0</v>
      </c>
    </row>
    <row r="1043" spans="1:4" x14ac:dyDescent="0.25">
      <c r="A1043" s="5">
        <v>44489</v>
      </c>
      <c r="B1043" s="2">
        <v>879.918274</v>
      </c>
      <c r="C1043" s="3">
        <f t="shared" si="32"/>
        <v>1.4196863574749141E-3</v>
      </c>
      <c r="D1043" s="1">
        <f t="shared" si="33"/>
        <v>0</v>
      </c>
    </row>
    <row r="1044" spans="1:4" x14ac:dyDescent="0.25">
      <c r="A1044" s="5">
        <v>44490</v>
      </c>
      <c r="B1044" s="2">
        <v>880.68811000000005</v>
      </c>
      <c r="C1044" s="3">
        <f t="shared" si="32"/>
        <v>8.7489488824954442E-4</v>
      </c>
      <c r="D1044" s="1">
        <f t="shared" si="33"/>
        <v>0</v>
      </c>
    </row>
    <row r="1045" spans="1:4" x14ac:dyDescent="0.25">
      <c r="A1045" s="5">
        <v>44491</v>
      </c>
      <c r="B1045" s="2">
        <v>891.65136700000005</v>
      </c>
      <c r="C1045" s="3">
        <f t="shared" si="32"/>
        <v>1.2448512561388014E-2</v>
      </c>
      <c r="D1045" s="1">
        <f t="shared" si="33"/>
        <v>0</v>
      </c>
    </row>
    <row r="1046" spans="1:4" x14ac:dyDescent="0.25">
      <c r="A1046" s="5">
        <v>44494</v>
      </c>
      <c r="B1046" s="2">
        <v>901.17236300000002</v>
      </c>
      <c r="C1046" s="3">
        <f t="shared" si="32"/>
        <v>1.0677935740774691E-2</v>
      </c>
      <c r="D1046" s="1">
        <f t="shared" si="33"/>
        <v>0</v>
      </c>
    </row>
    <row r="1047" spans="1:4" x14ac:dyDescent="0.25">
      <c r="A1047" s="5">
        <v>44495</v>
      </c>
      <c r="B1047" s="2">
        <v>907.83813499999997</v>
      </c>
      <c r="C1047" s="3">
        <f t="shared" si="32"/>
        <v>7.3967781011499145E-3</v>
      </c>
      <c r="D1047" s="1">
        <f t="shared" si="33"/>
        <v>0</v>
      </c>
    </row>
    <row r="1048" spans="1:4" x14ac:dyDescent="0.25">
      <c r="A1048" s="5">
        <v>44496</v>
      </c>
      <c r="B1048" s="2">
        <v>893.89282200000002</v>
      </c>
      <c r="C1048" s="3">
        <f t="shared" si="32"/>
        <v>-1.5361012566408649E-2</v>
      </c>
      <c r="D1048" s="1">
        <f t="shared" si="33"/>
        <v>0</v>
      </c>
    </row>
    <row r="1049" spans="1:4" x14ac:dyDescent="0.25">
      <c r="A1049" s="5">
        <v>44497</v>
      </c>
      <c r="B1049" s="2">
        <v>911.63861099999997</v>
      </c>
      <c r="C1049" s="3">
        <f t="shared" si="32"/>
        <v>1.9852255844605038E-2</v>
      </c>
      <c r="D1049" s="1">
        <f t="shared" si="33"/>
        <v>0</v>
      </c>
    </row>
    <row r="1050" spans="1:4" x14ac:dyDescent="0.25">
      <c r="A1050" s="5">
        <v>44498</v>
      </c>
      <c r="B1050" s="2">
        <v>919.415344</v>
      </c>
      <c r="C1050" s="3">
        <f t="shared" si="32"/>
        <v>8.5304998122770481E-3</v>
      </c>
      <c r="D1050" s="1">
        <f t="shared" si="33"/>
        <v>0</v>
      </c>
    </row>
    <row r="1051" spans="1:4" x14ac:dyDescent="0.25">
      <c r="A1051" s="5">
        <v>44501</v>
      </c>
      <c r="B1051" s="2">
        <v>912.369507</v>
      </c>
      <c r="C1051" s="3">
        <f t="shared" si="32"/>
        <v>-7.6633885283515779E-3</v>
      </c>
      <c r="D1051" s="1">
        <f t="shared" si="33"/>
        <v>0</v>
      </c>
    </row>
    <row r="1052" spans="1:4" x14ac:dyDescent="0.25">
      <c r="A1052" s="5">
        <v>44502</v>
      </c>
      <c r="B1052" s="2">
        <v>923.69341999999995</v>
      </c>
      <c r="C1052" s="3">
        <f t="shared" si="32"/>
        <v>1.2411542596633351E-2</v>
      </c>
      <c r="D1052" s="1">
        <f t="shared" si="33"/>
        <v>0</v>
      </c>
    </row>
    <row r="1053" spans="1:4" x14ac:dyDescent="0.25">
      <c r="A1053" s="5">
        <v>44503</v>
      </c>
      <c r="B1053" s="2">
        <v>927.44525099999998</v>
      </c>
      <c r="C1053" s="3">
        <f t="shared" si="32"/>
        <v>4.0617708416716969E-3</v>
      </c>
      <c r="D1053" s="1">
        <f t="shared" si="33"/>
        <v>0</v>
      </c>
    </row>
    <row r="1054" spans="1:4" x14ac:dyDescent="0.25">
      <c r="A1054" s="5">
        <v>44504</v>
      </c>
      <c r="B1054" s="2">
        <v>929.72564699999998</v>
      </c>
      <c r="C1054" s="3">
        <f t="shared" si="32"/>
        <v>2.4587931174817612E-3</v>
      </c>
      <c r="D1054" s="1">
        <f t="shared" si="33"/>
        <v>0</v>
      </c>
    </row>
    <row r="1055" spans="1:4" x14ac:dyDescent="0.25">
      <c r="A1055" s="5">
        <v>44505</v>
      </c>
      <c r="B1055" s="2">
        <v>930.768372</v>
      </c>
      <c r="C1055" s="3">
        <f t="shared" si="32"/>
        <v>1.1215405354951802E-3</v>
      </c>
      <c r="D1055" s="1">
        <f t="shared" si="33"/>
        <v>0</v>
      </c>
    </row>
    <row r="1056" spans="1:4" x14ac:dyDescent="0.25">
      <c r="A1056" s="5">
        <v>44508</v>
      </c>
      <c r="B1056" s="2">
        <v>941.25414999999998</v>
      </c>
      <c r="C1056" s="3">
        <f t="shared" si="32"/>
        <v>1.126572229508449E-2</v>
      </c>
      <c r="D1056" s="1">
        <f t="shared" si="33"/>
        <v>0</v>
      </c>
    </row>
    <row r="1057" spans="1:4" x14ac:dyDescent="0.25">
      <c r="A1057" s="5">
        <v>44509</v>
      </c>
      <c r="B1057" s="2">
        <v>942.11175500000002</v>
      </c>
      <c r="C1057" s="3">
        <f t="shared" si="32"/>
        <v>9.1113011294563506E-4</v>
      </c>
      <c r="D1057" s="1">
        <f t="shared" si="33"/>
        <v>0</v>
      </c>
    </row>
    <row r="1058" spans="1:4" x14ac:dyDescent="0.25">
      <c r="A1058" s="5">
        <v>44510</v>
      </c>
      <c r="B1058" s="2">
        <v>934.76397699999995</v>
      </c>
      <c r="C1058" s="3">
        <f t="shared" si="32"/>
        <v>-7.7992636871409005E-3</v>
      </c>
      <c r="D1058" s="1">
        <f t="shared" si="33"/>
        <v>0</v>
      </c>
    </row>
    <row r="1059" spans="1:4" x14ac:dyDescent="0.25">
      <c r="A1059" s="5">
        <v>44511</v>
      </c>
      <c r="B1059" s="2">
        <v>940.99102800000003</v>
      </c>
      <c r="C1059" s="3">
        <f t="shared" si="32"/>
        <v>6.6616291954093576E-3</v>
      </c>
      <c r="D1059" s="1">
        <f t="shared" si="33"/>
        <v>0</v>
      </c>
    </row>
    <row r="1060" spans="1:4" x14ac:dyDescent="0.25">
      <c r="A1060" s="5">
        <v>44512</v>
      </c>
      <c r="B1060" s="2">
        <v>946.73089600000003</v>
      </c>
      <c r="C1060" s="3">
        <f t="shared" si="32"/>
        <v>6.0998116126564916E-3</v>
      </c>
      <c r="D1060" s="1">
        <f t="shared" si="33"/>
        <v>0</v>
      </c>
    </row>
    <row r="1061" spans="1:4" x14ac:dyDescent="0.25">
      <c r="A1061" s="5">
        <v>44515</v>
      </c>
      <c r="B1061" s="2">
        <v>928.94604500000003</v>
      </c>
      <c r="C1061" s="3">
        <f t="shared" si="32"/>
        <v>-1.8785539877426816E-2</v>
      </c>
      <c r="D1061" s="1">
        <f t="shared" si="33"/>
        <v>0</v>
      </c>
    </row>
    <row r="1062" spans="1:4" x14ac:dyDescent="0.25">
      <c r="A1062" s="5">
        <v>44516</v>
      </c>
      <c r="B1062" s="2">
        <v>924.76544200000001</v>
      </c>
      <c r="C1062" s="3">
        <f t="shared" si="32"/>
        <v>-4.5003722471309571E-3</v>
      </c>
      <c r="D1062" s="1">
        <f t="shared" si="33"/>
        <v>0</v>
      </c>
    </row>
    <row r="1063" spans="1:4" x14ac:dyDescent="0.25">
      <c r="A1063" s="5">
        <v>44517</v>
      </c>
      <c r="B1063" s="2">
        <v>907.79913299999998</v>
      </c>
      <c r="C1063" s="3">
        <f t="shared" si="32"/>
        <v>-1.8346607939097259E-2</v>
      </c>
      <c r="D1063" s="1">
        <f t="shared" si="33"/>
        <v>0</v>
      </c>
    </row>
    <row r="1064" spans="1:4" x14ac:dyDescent="0.25">
      <c r="A1064" s="5">
        <v>44518</v>
      </c>
      <c r="B1064" s="2">
        <v>899.25256300000001</v>
      </c>
      <c r="C1064" s="3">
        <f t="shared" si="32"/>
        <v>-9.4146047174071823E-3</v>
      </c>
      <c r="D1064" s="1">
        <f t="shared" si="33"/>
        <v>0</v>
      </c>
    </row>
    <row r="1065" spans="1:4" x14ac:dyDescent="0.25">
      <c r="A1065" s="5">
        <v>44519</v>
      </c>
      <c r="B1065" s="2">
        <v>891.63189699999998</v>
      </c>
      <c r="C1065" s="3">
        <f t="shared" si="32"/>
        <v>-8.4744445704738602E-3</v>
      </c>
      <c r="D1065" s="1">
        <f t="shared" si="33"/>
        <v>0</v>
      </c>
    </row>
    <row r="1066" spans="1:4" x14ac:dyDescent="0.25">
      <c r="A1066" s="5">
        <v>44522</v>
      </c>
      <c r="B1066" s="2">
        <v>895.90026899999998</v>
      </c>
      <c r="C1066" s="3">
        <f t="shared" si="32"/>
        <v>4.7871459223940427E-3</v>
      </c>
      <c r="D1066" s="1">
        <f t="shared" si="33"/>
        <v>0</v>
      </c>
    </row>
    <row r="1067" spans="1:4" x14ac:dyDescent="0.25">
      <c r="A1067" s="5">
        <v>44523</v>
      </c>
      <c r="B1067" s="2">
        <v>911.58990500000004</v>
      </c>
      <c r="C1067" s="3">
        <f t="shared" si="32"/>
        <v>1.7512703749394731E-2</v>
      </c>
      <c r="D1067" s="1">
        <f t="shared" si="33"/>
        <v>0</v>
      </c>
    </row>
    <row r="1068" spans="1:4" x14ac:dyDescent="0.25">
      <c r="A1068" s="5">
        <v>44524</v>
      </c>
      <c r="B1068" s="2">
        <v>906.99993900000004</v>
      </c>
      <c r="C1068" s="3">
        <f t="shared" si="32"/>
        <v>-5.0351215769551816E-3</v>
      </c>
      <c r="D1068" s="1">
        <f t="shared" si="33"/>
        <v>0</v>
      </c>
    </row>
    <row r="1069" spans="1:4" x14ac:dyDescent="0.25">
      <c r="A1069" s="5">
        <v>44526</v>
      </c>
      <c r="B1069" s="2">
        <v>878.66113299999995</v>
      </c>
      <c r="C1069" s="3">
        <f t="shared" si="32"/>
        <v>-3.1244551164187118E-2</v>
      </c>
      <c r="D1069" s="1">
        <f t="shared" si="33"/>
        <v>1</v>
      </c>
    </row>
    <row r="1070" spans="1:4" x14ac:dyDescent="0.25">
      <c r="A1070" s="5">
        <v>44529</v>
      </c>
      <c r="B1070" s="2">
        <v>904.34930399999996</v>
      </c>
      <c r="C1070" s="3">
        <f t="shared" si="32"/>
        <v>2.9235583588741676E-2</v>
      </c>
      <c r="D1070" s="1">
        <f t="shared" si="33"/>
        <v>0</v>
      </c>
    </row>
    <row r="1071" spans="1:4" x14ac:dyDescent="0.25">
      <c r="A1071" s="5">
        <v>44530</v>
      </c>
      <c r="B1071" s="2">
        <v>881.55542000000003</v>
      </c>
      <c r="C1071" s="3">
        <f t="shared" si="32"/>
        <v>-2.520473438657056E-2</v>
      </c>
      <c r="D1071" s="1">
        <f t="shared" si="33"/>
        <v>1</v>
      </c>
    </row>
    <row r="1072" spans="1:4" x14ac:dyDescent="0.25">
      <c r="A1072" s="5">
        <v>44531</v>
      </c>
      <c r="B1072" s="2">
        <v>877.38452099999995</v>
      </c>
      <c r="C1072" s="3">
        <f t="shared" si="32"/>
        <v>-4.7312952826040755E-3</v>
      </c>
      <c r="D1072" s="1">
        <f t="shared" si="33"/>
        <v>0</v>
      </c>
    </row>
    <row r="1073" spans="1:4" x14ac:dyDescent="0.25">
      <c r="A1073" s="5">
        <v>44532</v>
      </c>
      <c r="B1073" s="2">
        <v>895.43249500000002</v>
      </c>
      <c r="C1073" s="3">
        <f t="shared" si="32"/>
        <v>2.0570198776050708E-2</v>
      </c>
      <c r="D1073" s="1">
        <f t="shared" si="33"/>
        <v>0</v>
      </c>
    </row>
    <row r="1074" spans="1:4" x14ac:dyDescent="0.25">
      <c r="A1074" s="5">
        <v>44533</v>
      </c>
      <c r="B1074" s="2">
        <v>876.64386000000002</v>
      </c>
      <c r="C1074" s="3">
        <f t="shared" si="32"/>
        <v>-2.0982748677218832E-2</v>
      </c>
      <c r="D1074" s="1">
        <f t="shared" si="33"/>
        <v>0</v>
      </c>
    </row>
    <row r="1075" spans="1:4" x14ac:dyDescent="0.25">
      <c r="A1075" s="5">
        <v>44536</v>
      </c>
      <c r="B1075" s="2">
        <v>877.87744099999998</v>
      </c>
      <c r="C1075" s="3">
        <f t="shared" si="32"/>
        <v>1.4071632236150045E-3</v>
      </c>
      <c r="D1075" s="1">
        <f t="shared" si="33"/>
        <v>0</v>
      </c>
    </row>
    <row r="1076" spans="1:4" x14ac:dyDescent="0.25">
      <c r="A1076" s="5">
        <v>44537</v>
      </c>
      <c r="B1076" s="2">
        <v>901.58898899999997</v>
      </c>
      <c r="C1076" s="3">
        <f t="shared" si="32"/>
        <v>2.7010089213580724E-2</v>
      </c>
      <c r="D1076" s="1">
        <f t="shared" si="33"/>
        <v>0</v>
      </c>
    </row>
    <row r="1077" spans="1:4" x14ac:dyDescent="0.25">
      <c r="A1077" s="5">
        <v>44538</v>
      </c>
      <c r="B1077" s="2">
        <v>904.46728499999995</v>
      </c>
      <c r="C1077" s="3">
        <f t="shared" si="32"/>
        <v>3.1924702221490797E-3</v>
      </c>
      <c r="D1077" s="1">
        <f t="shared" si="33"/>
        <v>0</v>
      </c>
    </row>
    <row r="1078" spans="1:4" x14ac:dyDescent="0.25">
      <c r="A1078" s="5">
        <v>44539</v>
      </c>
      <c r="B1078" s="2">
        <v>899.78772000000004</v>
      </c>
      <c r="C1078" s="3">
        <f t="shared" si="32"/>
        <v>-5.1738355578000439E-3</v>
      </c>
      <c r="D1078" s="1">
        <f t="shared" si="33"/>
        <v>0</v>
      </c>
    </row>
    <row r="1079" spans="1:4" x14ac:dyDescent="0.25">
      <c r="A1079" s="5">
        <v>44540</v>
      </c>
      <c r="B1079" s="2">
        <v>905.73999000000003</v>
      </c>
      <c r="C1079" s="3">
        <f t="shared" si="32"/>
        <v>6.6151936370058007E-3</v>
      </c>
      <c r="D1079" s="1">
        <f t="shared" si="33"/>
        <v>0</v>
      </c>
    </row>
    <row r="1080" spans="1:4" x14ac:dyDescent="0.25">
      <c r="A1080" s="5">
        <v>44543</v>
      </c>
      <c r="B1080" s="2">
        <v>898.39746100000002</v>
      </c>
      <c r="C1080" s="3">
        <f t="shared" si="32"/>
        <v>-8.106663149542559E-3</v>
      </c>
      <c r="D1080" s="1">
        <f t="shared" si="33"/>
        <v>0</v>
      </c>
    </row>
    <row r="1081" spans="1:4" x14ac:dyDescent="0.25">
      <c r="A1081" s="5">
        <v>44544</v>
      </c>
      <c r="B1081" s="2">
        <v>883.43823199999997</v>
      </c>
      <c r="C1081" s="3">
        <f t="shared" si="32"/>
        <v>-1.6651014333176173E-2</v>
      </c>
      <c r="D1081" s="1">
        <f t="shared" si="33"/>
        <v>0</v>
      </c>
    </row>
    <row r="1082" spans="1:4" x14ac:dyDescent="0.25">
      <c r="A1082" s="5">
        <v>44545</v>
      </c>
      <c r="B1082" s="2">
        <v>895.70513900000003</v>
      </c>
      <c r="C1082" s="3">
        <f t="shared" si="32"/>
        <v>1.3885415590662475E-2</v>
      </c>
      <c r="D1082" s="1">
        <f t="shared" si="33"/>
        <v>0</v>
      </c>
    </row>
    <row r="1083" spans="1:4" x14ac:dyDescent="0.25">
      <c r="A1083" s="5">
        <v>44546</v>
      </c>
      <c r="B1083" s="2">
        <v>902.20581100000004</v>
      </c>
      <c r="C1083" s="3">
        <f t="shared" si="32"/>
        <v>7.2576026606898658E-3</v>
      </c>
      <c r="D1083" s="1">
        <f t="shared" si="33"/>
        <v>0</v>
      </c>
    </row>
    <row r="1084" spans="1:4" x14ac:dyDescent="0.25">
      <c r="A1084" s="5">
        <v>44547</v>
      </c>
      <c r="B1084" s="2">
        <v>894.39331100000004</v>
      </c>
      <c r="C1084" s="3">
        <f t="shared" si="32"/>
        <v>-8.659332388183838E-3</v>
      </c>
      <c r="D1084" s="1">
        <f t="shared" si="33"/>
        <v>0</v>
      </c>
    </row>
    <row r="1085" spans="1:4" x14ac:dyDescent="0.25">
      <c r="A1085" s="5">
        <v>44550</v>
      </c>
      <c r="B1085" s="2">
        <v>878.455017</v>
      </c>
      <c r="C1085" s="3">
        <f t="shared" si="32"/>
        <v>-1.7820229427006562E-2</v>
      </c>
      <c r="D1085" s="1">
        <f t="shared" si="33"/>
        <v>0</v>
      </c>
    </row>
    <row r="1086" spans="1:4" x14ac:dyDescent="0.25">
      <c r="A1086" s="5">
        <v>44551</v>
      </c>
      <c r="B1086" s="2">
        <v>891.75</v>
      </c>
      <c r="C1086" s="3">
        <f t="shared" si="32"/>
        <v>1.5134506312461493E-2</v>
      </c>
      <c r="D1086" s="1">
        <f t="shared" si="33"/>
        <v>0</v>
      </c>
    </row>
    <row r="1087" spans="1:4" x14ac:dyDescent="0.25">
      <c r="A1087" s="5">
        <v>44552</v>
      </c>
      <c r="B1087" s="2">
        <v>892.40588400000001</v>
      </c>
      <c r="C1087" s="3">
        <f t="shared" si="32"/>
        <v>7.355021026071995E-4</v>
      </c>
      <c r="D1087" s="1">
        <f t="shared" si="33"/>
        <v>0</v>
      </c>
    </row>
    <row r="1088" spans="1:4" x14ac:dyDescent="0.25">
      <c r="A1088" s="5">
        <v>44553</v>
      </c>
      <c r="B1088" s="2">
        <v>894.73596199999997</v>
      </c>
      <c r="C1088" s="3">
        <f t="shared" si="32"/>
        <v>2.6110069888332088E-3</v>
      </c>
      <c r="D1088" s="1">
        <f t="shared" si="33"/>
        <v>0</v>
      </c>
    </row>
    <row r="1089" spans="1:4" x14ac:dyDescent="0.25">
      <c r="A1089" s="5">
        <v>44557</v>
      </c>
      <c r="B1089" s="2">
        <v>903.20440699999995</v>
      </c>
      <c r="C1089" s="3">
        <f t="shared" si="32"/>
        <v>9.4647419570244029E-3</v>
      </c>
      <c r="D1089" s="1">
        <f t="shared" si="33"/>
        <v>0</v>
      </c>
    </row>
    <row r="1090" spans="1:4" x14ac:dyDescent="0.25">
      <c r="A1090" s="5">
        <v>44558</v>
      </c>
      <c r="B1090" s="2">
        <v>902.47015399999998</v>
      </c>
      <c r="C1090" s="3">
        <f t="shared" si="32"/>
        <v>-8.1294222471606226E-4</v>
      </c>
      <c r="D1090" s="1">
        <f t="shared" si="33"/>
        <v>0</v>
      </c>
    </row>
    <row r="1091" spans="1:4" x14ac:dyDescent="0.25">
      <c r="A1091" s="5">
        <v>44559</v>
      </c>
      <c r="B1091" s="2">
        <v>890.624146</v>
      </c>
      <c r="C1091" s="3">
        <f t="shared" si="32"/>
        <v>-1.3126204725436241E-2</v>
      </c>
      <c r="D1091" s="1">
        <f t="shared" si="33"/>
        <v>0</v>
      </c>
    </row>
    <row r="1092" spans="1:4" x14ac:dyDescent="0.25">
      <c r="A1092" s="5">
        <v>44560</v>
      </c>
      <c r="B1092" s="2">
        <v>894.57934599999999</v>
      </c>
      <c r="C1092" s="3">
        <f t="shared" ref="C1092:C1155" si="34">B1092/B1091-1</f>
        <v>4.4409305740964466E-3</v>
      </c>
      <c r="D1092" s="1">
        <f t="shared" ref="D1092:D1155" si="35">IF(C1092&lt;H$5,1,0)</f>
        <v>0</v>
      </c>
    </row>
    <row r="1093" spans="1:4" x14ac:dyDescent="0.25">
      <c r="A1093" s="5">
        <v>44561</v>
      </c>
      <c r="B1093" s="2">
        <v>896.34155299999998</v>
      </c>
      <c r="C1093" s="3">
        <f t="shared" si="34"/>
        <v>1.9698722174612548E-3</v>
      </c>
      <c r="D1093" s="1">
        <f t="shared" si="35"/>
        <v>0</v>
      </c>
    </row>
    <row r="1094" spans="1:4" x14ac:dyDescent="0.25">
      <c r="A1094" s="5">
        <v>44564</v>
      </c>
      <c r="B1094" s="2">
        <v>892.59191899999996</v>
      </c>
      <c r="C1094" s="3">
        <f t="shared" si="34"/>
        <v>-4.1832647247583843E-3</v>
      </c>
      <c r="D1094" s="1">
        <f t="shared" si="35"/>
        <v>0</v>
      </c>
    </row>
    <row r="1095" spans="1:4" x14ac:dyDescent="0.25">
      <c r="A1095" s="5">
        <v>44565</v>
      </c>
      <c r="B1095" s="2">
        <v>897.96673599999997</v>
      </c>
      <c r="C1095" s="3">
        <f t="shared" si="34"/>
        <v>6.0215837557902052E-3</v>
      </c>
      <c r="D1095" s="1">
        <f t="shared" si="35"/>
        <v>0</v>
      </c>
    </row>
    <row r="1096" spans="1:4" x14ac:dyDescent="0.25">
      <c r="A1096" s="5">
        <v>44566</v>
      </c>
      <c r="B1096" s="2">
        <v>873.05096400000002</v>
      </c>
      <c r="C1096" s="3">
        <f t="shared" si="34"/>
        <v>-2.774687636090778E-2</v>
      </c>
      <c r="D1096" s="1">
        <f t="shared" si="35"/>
        <v>1</v>
      </c>
    </row>
    <row r="1097" spans="1:4" x14ac:dyDescent="0.25">
      <c r="A1097" s="5">
        <v>44567</v>
      </c>
      <c r="B1097" s="2">
        <v>876.69287099999997</v>
      </c>
      <c r="C1097" s="3">
        <f t="shared" si="34"/>
        <v>4.1714712544547172E-3</v>
      </c>
      <c r="D1097" s="1">
        <f t="shared" si="35"/>
        <v>0</v>
      </c>
    </row>
    <row r="1098" spans="1:4" x14ac:dyDescent="0.25">
      <c r="A1098" s="5">
        <v>44568</v>
      </c>
      <c r="B1098" s="2">
        <v>873.54040499999996</v>
      </c>
      <c r="C1098" s="3">
        <f t="shared" si="34"/>
        <v>-3.5958613378527238E-3</v>
      </c>
      <c r="D1098" s="1">
        <f t="shared" si="35"/>
        <v>0</v>
      </c>
    </row>
    <row r="1099" spans="1:4" x14ac:dyDescent="0.25">
      <c r="A1099" s="5">
        <v>44571</v>
      </c>
      <c r="B1099" s="2">
        <v>855.00775099999998</v>
      </c>
      <c r="C1099" s="3">
        <f t="shared" si="34"/>
        <v>-2.1215565867270914E-2</v>
      </c>
      <c r="D1099" s="1">
        <f t="shared" si="35"/>
        <v>0</v>
      </c>
    </row>
    <row r="1100" spans="1:4" x14ac:dyDescent="0.25">
      <c r="A1100" s="5">
        <v>44572</v>
      </c>
      <c r="B1100" s="2">
        <v>869.54608199999996</v>
      </c>
      <c r="C1100" s="3">
        <f t="shared" si="34"/>
        <v>1.7003741759061608E-2</v>
      </c>
      <c r="D1100" s="1">
        <f t="shared" si="35"/>
        <v>0</v>
      </c>
    </row>
    <row r="1101" spans="1:4" x14ac:dyDescent="0.25">
      <c r="A1101" s="5">
        <v>44573</v>
      </c>
      <c r="B1101" s="2">
        <v>866.53070100000002</v>
      </c>
      <c r="C1101" s="3">
        <f t="shared" si="34"/>
        <v>-3.4677644605842772E-3</v>
      </c>
      <c r="D1101" s="1">
        <f t="shared" si="35"/>
        <v>0</v>
      </c>
    </row>
    <row r="1102" spans="1:4" x14ac:dyDescent="0.25">
      <c r="A1102" s="5">
        <v>44574</v>
      </c>
      <c r="B1102" s="2">
        <v>849.36871299999996</v>
      </c>
      <c r="C1102" s="3">
        <f t="shared" si="34"/>
        <v>-1.9805400986017796E-2</v>
      </c>
      <c r="D1102" s="1">
        <f t="shared" si="35"/>
        <v>0</v>
      </c>
    </row>
    <row r="1103" spans="1:4" x14ac:dyDescent="0.25">
      <c r="A1103" s="5">
        <v>44575</v>
      </c>
      <c r="B1103" s="2">
        <v>830.78704800000003</v>
      </c>
      <c r="C1103" s="3">
        <f t="shared" si="34"/>
        <v>-2.1877030217382076E-2</v>
      </c>
      <c r="D1103" s="1">
        <f t="shared" si="35"/>
        <v>0</v>
      </c>
    </row>
    <row r="1104" spans="1:4" x14ac:dyDescent="0.25">
      <c r="A1104" s="5">
        <v>44579</v>
      </c>
      <c r="B1104" s="2">
        <v>814.53552200000001</v>
      </c>
      <c r="C1104" s="3">
        <f t="shared" si="34"/>
        <v>-1.9561602505868692E-2</v>
      </c>
      <c r="D1104" s="1">
        <f t="shared" si="35"/>
        <v>0</v>
      </c>
    </row>
    <row r="1105" spans="1:4" x14ac:dyDescent="0.25">
      <c r="A1105" s="5">
        <v>44580</v>
      </c>
      <c r="B1105" s="2">
        <v>808.17199700000003</v>
      </c>
      <c r="C1105" s="3">
        <f t="shared" si="34"/>
        <v>-7.8124585461601948E-3</v>
      </c>
      <c r="D1105" s="1">
        <f t="shared" si="35"/>
        <v>0</v>
      </c>
    </row>
    <row r="1106" spans="1:4" x14ac:dyDescent="0.25">
      <c r="A1106" s="5">
        <v>44581</v>
      </c>
      <c r="B1106" s="2">
        <v>809.19988999999998</v>
      </c>
      <c r="C1106" s="3">
        <f t="shared" si="34"/>
        <v>1.2718740612338575E-3</v>
      </c>
      <c r="D1106" s="1">
        <f t="shared" si="35"/>
        <v>0</v>
      </c>
    </row>
    <row r="1107" spans="1:4" x14ac:dyDescent="0.25">
      <c r="A1107" s="5">
        <v>44582</v>
      </c>
      <c r="B1107" s="2">
        <v>784.10790999999995</v>
      </c>
      <c r="C1107" s="3">
        <f t="shared" si="34"/>
        <v>-3.1008382860754025E-2</v>
      </c>
      <c r="D1107" s="1">
        <f t="shared" si="35"/>
        <v>1</v>
      </c>
    </row>
    <row r="1108" spans="1:4" x14ac:dyDescent="0.25">
      <c r="A1108" s="5">
        <v>44585</v>
      </c>
      <c r="B1108" s="2">
        <v>770.30389400000001</v>
      </c>
      <c r="C1108" s="3">
        <f t="shared" si="34"/>
        <v>-1.7604740143483455E-2</v>
      </c>
      <c r="D1108" s="1">
        <f t="shared" si="35"/>
        <v>0</v>
      </c>
    </row>
    <row r="1109" spans="1:4" x14ac:dyDescent="0.25">
      <c r="A1109" s="5">
        <v>44586</v>
      </c>
      <c r="B1109" s="2">
        <v>781.78765899999996</v>
      </c>
      <c r="C1109" s="3">
        <f t="shared" si="34"/>
        <v>1.4908096777711322E-2</v>
      </c>
      <c r="D1109" s="1">
        <f t="shared" si="35"/>
        <v>0</v>
      </c>
    </row>
    <row r="1110" spans="1:4" x14ac:dyDescent="0.25">
      <c r="A1110" s="5">
        <v>44587</v>
      </c>
      <c r="B1110" s="2">
        <v>778.77227800000003</v>
      </c>
      <c r="C1110" s="3">
        <f t="shared" si="34"/>
        <v>-3.8570332561362886E-3</v>
      </c>
      <c r="D1110" s="1">
        <f t="shared" si="35"/>
        <v>0</v>
      </c>
    </row>
    <row r="1111" spans="1:4" x14ac:dyDescent="0.25">
      <c r="A1111" s="5">
        <v>44588</v>
      </c>
      <c r="B1111" s="2">
        <v>771.42004399999996</v>
      </c>
      <c r="C1111" s="3">
        <f t="shared" si="34"/>
        <v>-9.4408008704183199E-3</v>
      </c>
      <c r="D1111" s="1">
        <f t="shared" si="35"/>
        <v>0</v>
      </c>
    </row>
    <row r="1112" spans="1:4" x14ac:dyDescent="0.25">
      <c r="A1112" s="5">
        <v>44589</v>
      </c>
      <c r="B1112" s="2">
        <v>791.17645300000004</v>
      </c>
      <c r="C1112" s="3">
        <f t="shared" si="34"/>
        <v>2.5610442914548059E-2</v>
      </c>
      <c r="D1112" s="1">
        <f t="shared" si="35"/>
        <v>0</v>
      </c>
    </row>
    <row r="1113" spans="1:4" x14ac:dyDescent="0.25">
      <c r="A1113" s="5">
        <v>44592</v>
      </c>
      <c r="B1113" s="2">
        <v>805.66577099999995</v>
      </c>
      <c r="C1113" s="3">
        <f t="shared" si="34"/>
        <v>1.8313636540949974E-2</v>
      </c>
      <c r="D1113" s="1">
        <f t="shared" si="35"/>
        <v>0</v>
      </c>
    </row>
    <row r="1114" spans="1:4" x14ac:dyDescent="0.25">
      <c r="A1114" s="5">
        <v>44593</v>
      </c>
      <c r="B1114" s="2">
        <v>808.61254899999994</v>
      </c>
      <c r="C1114" s="3">
        <f t="shared" si="34"/>
        <v>3.6575688158408948E-3</v>
      </c>
      <c r="D1114" s="1">
        <f t="shared" si="35"/>
        <v>0</v>
      </c>
    </row>
    <row r="1115" spans="1:4" x14ac:dyDescent="0.25">
      <c r="A1115" s="5">
        <v>44594</v>
      </c>
      <c r="B1115" s="2">
        <v>805.24475099999995</v>
      </c>
      <c r="C1115" s="3">
        <f t="shared" si="34"/>
        <v>-4.1649093922235814E-3</v>
      </c>
      <c r="D1115" s="1">
        <f t="shared" si="35"/>
        <v>0</v>
      </c>
    </row>
    <row r="1116" spans="1:4" x14ac:dyDescent="0.25">
      <c r="A1116" s="5">
        <v>44595</v>
      </c>
      <c r="B1116" s="2">
        <v>788.85620100000006</v>
      </c>
      <c r="C1116" s="3">
        <f t="shared" si="34"/>
        <v>-2.0352259334379563E-2</v>
      </c>
      <c r="D1116" s="1">
        <f t="shared" si="35"/>
        <v>0</v>
      </c>
    </row>
    <row r="1117" spans="1:4" x14ac:dyDescent="0.25">
      <c r="A1117" s="5">
        <v>44596</v>
      </c>
      <c r="B1117" s="2">
        <v>792.82110599999999</v>
      </c>
      <c r="C1117" s="3">
        <f t="shared" si="34"/>
        <v>5.0261441755465874E-3</v>
      </c>
      <c r="D1117" s="1">
        <f t="shared" si="35"/>
        <v>0</v>
      </c>
    </row>
    <row r="1118" spans="1:4" x14ac:dyDescent="0.25">
      <c r="A1118" s="5">
        <v>44599</v>
      </c>
      <c r="B1118" s="2">
        <v>799.77209500000004</v>
      </c>
      <c r="C1118" s="3">
        <f t="shared" si="34"/>
        <v>8.7674116485996212E-3</v>
      </c>
      <c r="D1118" s="1">
        <f t="shared" si="35"/>
        <v>0</v>
      </c>
    </row>
    <row r="1119" spans="1:4" x14ac:dyDescent="0.25">
      <c r="A1119" s="5">
        <v>44600</v>
      </c>
      <c r="B1119" s="2">
        <v>790.442139</v>
      </c>
      <c r="C1119" s="3">
        <f t="shared" si="34"/>
        <v>-1.1665768358672279E-2</v>
      </c>
      <c r="D1119" s="1">
        <f t="shared" si="35"/>
        <v>0</v>
      </c>
    </row>
    <row r="1120" spans="1:4" x14ac:dyDescent="0.25">
      <c r="A1120" s="5">
        <v>44601</v>
      </c>
      <c r="B1120" s="2">
        <v>795.93438700000002</v>
      </c>
      <c r="C1120" s="3">
        <f t="shared" si="34"/>
        <v>6.9483238924334945E-3</v>
      </c>
      <c r="D1120" s="1">
        <f t="shared" si="35"/>
        <v>0</v>
      </c>
    </row>
    <row r="1121" spans="1:4" x14ac:dyDescent="0.25">
      <c r="A1121" s="5">
        <v>44602</v>
      </c>
      <c r="B1121" s="2">
        <v>761.85510299999999</v>
      </c>
      <c r="C1121" s="3">
        <f t="shared" si="34"/>
        <v>-4.2816700166015131E-2</v>
      </c>
      <c r="D1121" s="1">
        <f t="shared" si="35"/>
        <v>1</v>
      </c>
    </row>
    <row r="1122" spans="1:4" x14ac:dyDescent="0.25">
      <c r="A1122" s="5">
        <v>44603</v>
      </c>
      <c r="B1122" s="2">
        <v>756.27465800000004</v>
      </c>
      <c r="C1122" s="3">
        <f t="shared" si="34"/>
        <v>-7.3248114740264159E-3</v>
      </c>
      <c r="D1122" s="1">
        <f t="shared" si="35"/>
        <v>0</v>
      </c>
    </row>
    <row r="1123" spans="1:4" x14ac:dyDescent="0.25">
      <c r="A1123" s="5">
        <v>44606</v>
      </c>
      <c r="B1123" s="2">
        <v>744.35034199999996</v>
      </c>
      <c r="C1123" s="3">
        <f t="shared" si="34"/>
        <v>-1.5767176479950296E-2</v>
      </c>
      <c r="D1123" s="1">
        <f t="shared" si="35"/>
        <v>0</v>
      </c>
    </row>
    <row r="1124" spans="1:4" x14ac:dyDescent="0.25">
      <c r="A1124" s="5">
        <v>44607</v>
      </c>
      <c r="B1124" s="2">
        <v>764.79205300000001</v>
      </c>
      <c r="C1124" s="3">
        <f t="shared" si="34"/>
        <v>2.7462486206528913E-2</v>
      </c>
      <c r="D1124" s="1">
        <f t="shared" si="35"/>
        <v>0</v>
      </c>
    </row>
    <row r="1125" spans="1:4" x14ac:dyDescent="0.25">
      <c r="A1125" s="5">
        <v>44608</v>
      </c>
      <c r="B1125" s="2">
        <v>766.97522000000004</v>
      </c>
      <c r="C1125" s="3">
        <f t="shared" si="34"/>
        <v>2.8545890238218519E-3</v>
      </c>
      <c r="D1125" s="1">
        <f t="shared" si="35"/>
        <v>0</v>
      </c>
    </row>
    <row r="1126" spans="1:4" x14ac:dyDescent="0.25">
      <c r="A1126" s="5">
        <v>44609</v>
      </c>
      <c r="B1126" s="2">
        <v>746.49444600000004</v>
      </c>
      <c r="C1126" s="3">
        <f t="shared" si="34"/>
        <v>-2.6703306007722083E-2</v>
      </c>
      <c r="D1126" s="1">
        <f t="shared" si="35"/>
        <v>1</v>
      </c>
    </row>
    <row r="1127" spans="1:4" x14ac:dyDescent="0.25">
      <c r="A1127" s="5">
        <v>44610</v>
      </c>
      <c r="B1127" s="2">
        <v>740.15045199999997</v>
      </c>
      <c r="C1127" s="3">
        <f t="shared" si="34"/>
        <v>-8.498380709988651E-3</v>
      </c>
      <c r="D1127" s="1">
        <f t="shared" si="35"/>
        <v>0</v>
      </c>
    </row>
    <row r="1128" spans="1:4" x14ac:dyDescent="0.25">
      <c r="A1128" s="5">
        <v>44614</v>
      </c>
      <c r="B1128" s="2">
        <v>729.83160399999997</v>
      </c>
      <c r="C1128" s="3">
        <f t="shared" si="34"/>
        <v>-1.3941554682722845E-2</v>
      </c>
      <c r="D1128" s="1">
        <f t="shared" si="35"/>
        <v>0</v>
      </c>
    </row>
    <row r="1129" spans="1:4" x14ac:dyDescent="0.25">
      <c r="A1129" s="5">
        <v>44615</v>
      </c>
      <c r="B1129" s="2">
        <v>717.11431900000002</v>
      </c>
      <c r="C1129" s="3">
        <f t="shared" si="34"/>
        <v>-1.7424957935913032E-2</v>
      </c>
      <c r="D1129" s="1">
        <f t="shared" si="35"/>
        <v>0</v>
      </c>
    </row>
    <row r="1130" spans="1:4" x14ac:dyDescent="0.25">
      <c r="A1130" s="5">
        <v>44616</v>
      </c>
      <c r="B1130" s="2">
        <v>716.42901600000005</v>
      </c>
      <c r="C1130" s="3">
        <f t="shared" si="34"/>
        <v>-9.556398217729356E-4</v>
      </c>
      <c r="D1130" s="1">
        <f t="shared" si="35"/>
        <v>0</v>
      </c>
    </row>
    <row r="1131" spans="1:4" x14ac:dyDescent="0.25">
      <c r="A1131" s="5">
        <v>44617</v>
      </c>
      <c r="B1131" s="2">
        <v>735.108521</v>
      </c>
      <c r="C1131" s="3">
        <f t="shared" si="34"/>
        <v>2.6073071557447758E-2</v>
      </c>
      <c r="D1131" s="1">
        <f t="shared" si="35"/>
        <v>0</v>
      </c>
    </row>
    <row r="1132" spans="1:4" x14ac:dyDescent="0.25">
      <c r="A1132" s="5">
        <v>44620</v>
      </c>
      <c r="B1132" s="2">
        <v>728.27502400000003</v>
      </c>
      <c r="C1132" s="3">
        <f t="shared" si="34"/>
        <v>-9.2959023120886553E-3</v>
      </c>
      <c r="D1132" s="1">
        <f t="shared" si="35"/>
        <v>0</v>
      </c>
    </row>
    <row r="1133" spans="1:4" x14ac:dyDescent="0.25">
      <c r="A1133" s="5">
        <v>44621</v>
      </c>
      <c r="B1133" s="2">
        <v>699.80542000000003</v>
      </c>
      <c r="C1133" s="3">
        <f t="shared" si="34"/>
        <v>-3.9091830780675019E-2</v>
      </c>
      <c r="D1133" s="1">
        <f t="shared" si="35"/>
        <v>1</v>
      </c>
    </row>
    <row r="1134" spans="1:4" x14ac:dyDescent="0.25">
      <c r="A1134" s="5">
        <v>44622</v>
      </c>
      <c r="B1134" s="2">
        <v>722.54785200000003</v>
      </c>
      <c r="C1134" s="3">
        <f t="shared" si="34"/>
        <v>3.2498222148665379E-2</v>
      </c>
      <c r="D1134" s="1">
        <f t="shared" si="35"/>
        <v>0</v>
      </c>
    </row>
    <row r="1135" spans="1:4" x14ac:dyDescent="0.25">
      <c r="A1135" s="5">
        <v>44623</v>
      </c>
      <c r="B1135" s="2">
        <v>722.22479199999998</v>
      </c>
      <c r="C1135" s="3">
        <f t="shared" si="34"/>
        <v>-4.4711225575699842E-4</v>
      </c>
      <c r="D1135" s="1">
        <f t="shared" si="35"/>
        <v>0</v>
      </c>
    </row>
    <row r="1136" spans="1:4" x14ac:dyDescent="0.25">
      <c r="A1136" s="5">
        <v>44624</v>
      </c>
      <c r="B1136" s="2">
        <v>686.50921600000004</v>
      </c>
      <c r="C1136" s="3">
        <f t="shared" si="34"/>
        <v>-4.9452160041606463E-2</v>
      </c>
      <c r="D1136" s="1">
        <f t="shared" si="35"/>
        <v>1</v>
      </c>
    </row>
    <row r="1137" spans="1:4" x14ac:dyDescent="0.25">
      <c r="A1137" s="5">
        <v>44627</v>
      </c>
      <c r="B1137" s="2">
        <v>667.27172900000005</v>
      </c>
      <c r="C1137" s="3">
        <f t="shared" si="34"/>
        <v>-2.802218317197358E-2</v>
      </c>
      <c r="D1137" s="1">
        <f t="shared" si="35"/>
        <v>1</v>
      </c>
    </row>
    <row r="1138" spans="1:4" x14ac:dyDescent="0.25">
      <c r="A1138" s="5">
        <v>44628</v>
      </c>
      <c r="B1138" s="2">
        <v>653.27722200000005</v>
      </c>
      <c r="C1138" s="3">
        <f t="shared" si="34"/>
        <v>-2.097272579039533E-2</v>
      </c>
      <c r="D1138" s="1">
        <f t="shared" si="35"/>
        <v>0</v>
      </c>
    </row>
    <row r="1139" spans="1:4" x14ac:dyDescent="0.25">
      <c r="A1139" s="5">
        <v>44629</v>
      </c>
      <c r="B1139" s="2">
        <v>683.21752900000001</v>
      </c>
      <c r="C1139" s="3">
        <f t="shared" si="34"/>
        <v>4.5830936686171331E-2</v>
      </c>
      <c r="D1139" s="1">
        <f t="shared" si="35"/>
        <v>0</v>
      </c>
    </row>
    <row r="1140" spans="1:4" x14ac:dyDescent="0.25">
      <c r="A1140" s="5">
        <v>44630</v>
      </c>
      <c r="B1140" s="2">
        <v>687.11041299999999</v>
      </c>
      <c r="C1140" s="3">
        <f t="shared" si="34"/>
        <v>5.6978690311091373E-3</v>
      </c>
      <c r="D1140" s="1">
        <f t="shared" si="35"/>
        <v>0</v>
      </c>
    </row>
    <row r="1141" spans="1:4" x14ac:dyDescent="0.25">
      <c r="A1141" s="5">
        <v>44631</v>
      </c>
      <c r="B1141" s="2">
        <v>677.097351</v>
      </c>
      <c r="C1141" s="3">
        <f t="shared" si="34"/>
        <v>-1.4572711765903579E-2</v>
      </c>
      <c r="D1141" s="1">
        <f t="shared" si="35"/>
        <v>0</v>
      </c>
    </row>
    <row r="1142" spans="1:4" x14ac:dyDescent="0.25">
      <c r="A1142" s="5">
        <v>44634</v>
      </c>
      <c r="B1142" s="2">
        <v>687.43566899999996</v>
      </c>
      <c r="C1142" s="3">
        <f t="shared" si="34"/>
        <v>1.5268584325033085E-2</v>
      </c>
      <c r="D1142" s="1">
        <f t="shared" si="35"/>
        <v>0</v>
      </c>
    </row>
    <row r="1143" spans="1:4" x14ac:dyDescent="0.25">
      <c r="A1143" s="5">
        <v>44635</v>
      </c>
      <c r="B1143" s="2">
        <v>697.42883300000005</v>
      </c>
      <c r="C1143" s="3">
        <f t="shared" si="34"/>
        <v>1.4536871522155659E-2</v>
      </c>
      <c r="D1143" s="1">
        <f t="shared" si="35"/>
        <v>0</v>
      </c>
    </row>
    <row r="1144" spans="1:4" x14ac:dyDescent="0.25">
      <c r="A1144" s="5">
        <v>44636</v>
      </c>
      <c r="B1144" s="2">
        <v>720.52966300000003</v>
      </c>
      <c r="C1144" s="3">
        <f t="shared" si="34"/>
        <v>3.3122849109394226E-2</v>
      </c>
      <c r="D1144" s="1">
        <f t="shared" si="35"/>
        <v>0</v>
      </c>
    </row>
    <row r="1145" spans="1:4" x14ac:dyDescent="0.25">
      <c r="A1145" s="5">
        <v>44637</v>
      </c>
      <c r="B1145" s="2">
        <v>730.20752000000005</v>
      </c>
      <c r="C1145" s="3">
        <f t="shared" si="34"/>
        <v>1.3431587201705453E-2</v>
      </c>
      <c r="D1145" s="1">
        <f t="shared" si="35"/>
        <v>0</v>
      </c>
    </row>
    <row r="1146" spans="1:4" x14ac:dyDescent="0.25">
      <c r="A1146" s="5">
        <v>44638</v>
      </c>
      <c r="B1146" s="2">
        <v>727.90142800000001</v>
      </c>
      <c r="C1146" s="3">
        <f t="shared" si="34"/>
        <v>-3.1581323621537871E-3</v>
      </c>
      <c r="D1146" s="1">
        <f t="shared" si="35"/>
        <v>0</v>
      </c>
    </row>
    <row r="1147" spans="1:4" x14ac:dyDescent="0.25">
      <c r="A1147" s="5">
        <v>44641</v>
      </c>
      <c r="B1147" s="2">
        <v>723.21026600000005</v>
      </c>
      <c r="C1147" s="3">
        <f t="shared" si="34"/>
        <v>-6.4447764759708592E-3</v>
      </c>
      <c r="D1147" s="1">
        <f t="shared" si="35"/>
        <v>0</v>
      </c>
    </row>
    <row r="1148" spans="1:4" x14ac:dyDescent="0.25">
      <c r="A1148" s="5">
        <v>44642</v>
      </c>
      <c r="B1148" s="2">
        <v>736.06158400000004</v>
      </c>
      <c r="C1148" s="3">
        <f t="shared" si="34"/>
        <v>1.7769822421187742E-2</v>
      </c>
      <c r="D1148" s="1">
        <f t="shared" si="35"/>
        <v>0</v>
      </c>
    </row>
    <row r="1149" spans="1:4" x14ac:dyDescent="0.25">
      <c r="A1149" s="5">
        <v>44643</v>
      </c>
      <c r="B1149" s="2">
        <v>725.80224599999997</v>
      </c>
      <c r="C1149" s="3">
        <f t="shared" si="34"/>
        <v>-1.3938151675091492E-2</v>
      </c>
      <c r="D1149" s="1">
        <f t="shared" si="35"/>
        <v>0</v>
      </c>
    </row>
    <row r="1150" spans="1:4" x14ac:dyDescent="0.25">
      <c r="A1150" s="5">
        <v>44644</v>
      </c>
      <c r="B1150" s="2">
        <v>727.59594700000002</v>
      </c>
      <c r="C1150" s="3">
        <f t="shared" si="34"/>
        <v>2.4713356976853174E-3</v>
      </c>
      <c r="D1150" s="1">
        <f t="shared" si="35"/>
        <v>0</v>
      </c>
    </row>
    <row r="1151" spans="1:4" x14ac:dyDescent="0.25">
      <c r="A1151" s="5">
        <v>44645</v>
      </c>
      <c r="B1151" s="2">
        <v>730.31591800000001</v>
      </c>
      <c r="C1151" s="3">
        <f t="shared" si="34"/>
        <v>3.7382987236458387E-3</v>
      </c>
      <c r="D1151" s="1">
        <f t="shared" si="35"/>
        <v>0</v>
      </c>
    </row>
    <row r="1152" spans="1:4" x14ac:dyDescent="0.25">
      <c r="A1152" s="5">
        <v>44648</v>
      </c>
      <c r="B1152" s="2">
        <v>739.02801499999998</v>
      </c>
      <c r="C1152" s="3">
        <f t="shared" si="34"/>
        <v>1.1929216911851448E-2</v>
      </c>
      <c r="D1152" s="1">
        <f t="shared" si="35"/>
        <v>0</v>
      </c>
    </row>
    <row r="1153" spans="1:4" x14ac:dyDescent="0.25">
      <c r="A1153" s="5">
        <v>44649</v>
      </c>
      <c r="B1153" s="2">
        <v>762.04992700000003</v>
      </c>
      <c r="C1153" s="3">
        <f t="shared" si="34"/>
        <v>3.1151609320250184E-2</v>
      </c>
      <c r="D1153" s="1">
        <f t="shared" si="35"/>
        <v>0</v>
      </c>
    </row>
    <row r="1154" spans="1:4" x14ac:dyDescent="0.25">
      <c r="A1154" s="5">
        <v>44650</v>
      </c>
      <c r="B1154" s="2">
        <v>766.11035200000003</v>
      </c>
      <c r="C1154" s="3">
        <f t="shared" si="34"/>
        <v>5.328292617236885E-3</v>
      </c>
      <c r="D1154" s="1">
        <f t="shared" si="35"/>
        <v>0</v>
      </c>
    </row>
    <row r="1155" spans="1:4" x14ac:dyDescent="0.25">
      <c r="A1155" s="5">
        <v>44651</v>
      </c>
      <c r="B1155" s="2">
        <v>753.11120600000004</v>
      </c>
      <c r="C1155" s="3">
        <f t="shared" si="34"/>
        <v>-1.696772007591929E-2</v>
      </c>
      <c r="D1155" s="1">
        <f t="shared" si="35"/>
        <v>0</v>
      </c>
    </row>
    <row r="1156" spans="1:4" x14ac:dyDescent="0.25">
      <c r="A1156" s="5">
        <v>44652</v>
      </c>
      <c r="B1156" s="2">
        <v>758.620361</v>
      </c>
      <c r="C1156" s="3">
        <f t="shared" ref="C1156:C1219" si="36">B1156/B1155-1</f>
        <v>7.3151945637095483E-3</v>
      </c>
      <c r="D1156" s="1">
        <f t="shared" ref="D1156:D1219" si="37">IF(C1156&lt;H$5,1,0)</f>
        <v>0</v>
      </c>
    </row>
    <row r="1157" spans="1:4" x14ac:dyDescent="0.25">
      <c r="A1157" s="5">
        <v>44655</v>
      </c>
      <c r="B1157" s="2">
        <v>770.909851</v>
      </c>
      <c r="C1157" s="3">
        <f t="shared" si="36"/>
        <v>1.619978929091781E-2</v>
      </c>
      <c r="D1157" s="1">
        <f t="shared" si="37"/>
        <v>0</v>
      </c>
    </row>
    <row r="1158" spans="1:4" x14ac:dyDescent="0.25">
      <c r="A1158" s="5">
        <v>44656</v>
      </c>
      <c r="B1158" s="2">
        <v>753.36749299999997</v>
      </c>
      <c r="C1158" s="3">
        <f t="shared" si="36"/>
        <v>-2.2755394780913263E-2</v>
      </c>
      <c r="D1158" s="1">
        <f t="shared" si="37"/>
        <v>0</v>
      </c>
    </row>
    <row r="1159" spans="1:4" x14ac:dyDescent="0.25">
      <c r="A1159" s="5">
        <v>44657</v>
      </c>
      <c r="B1159" s="2">
        <v>734.44525099999998</v>
      </c>
      <c r="C1159" s="3">
        <f t="shared" si="36"/>
        <v>-2.5116881436773042E-2</v>
      </c>
      <c r="D1159" s="1">
        <f t="shared" si="37"/>
        <v>1</v>
      </c>
    </row>
    <row r="1160" spans="1:4" x14ac:dyDescent="0.25">
      <c r="A1160" s="5">
        <v>44658</v>
      </c>
      <c r="B1160" s="2">
        <v>738.052368</v>
      </c>
      <c r="C1160" s="3">
        <f t="shared" si="36"/>
        <v>4.911349069367299E-3</v>
      </c>
      <c r="D1160" s="1">
        <f t="shared" si="37"/>
        <v>0</v>
      </c>
    </row>
    <row r="1161" spans="1:4" x14ac:dyDescent="0.25">
      <c r="A1161" s="5">
        <v>44659</v>
      </c>
      <c r="B1161" s="2">
        <v>725.44744900000001</v>
      </c>
      <c r="C1161" s="3">
        <f t="shared" si="36"/>
        <v>-1.7078624155298372E-2</v>
      </c>
      <c r="D1161" s="1">
        <f t="shared" si="37"/>
        <v>0</v>
      </c>
    </row>
    <row r="1162" spans="1:4" x14ac:dyDescent="0.25">
      <c r="A1162" s="5">
        <v>44662</v>
      </c>
      <c r="B1162" s="2">
        <v>717.83917199999996</v>
      </c>
      <c r="C1162" s="3">
        <f t="shared" si="36"/>
        <v>-1.0487702466233428E-2</v>
      </c>
      <c r="D1162" s="1">
        <f t="shared" si="37"/>
        <v>0</v>
      </c>
    </row>
    <row r="1163" spans="1:4" x14ac:dyDescent="0.25">
      <c r="A1163" s="5">
        <v>44663</v>
      </c>
      <c r="B1163" s="2">
        <v>706.45636000000002</v>
      </c>
      <c r="C1163" s="3">
        <f t="shared" si="36"/>
        <v>-1.5857050498213732E-2</v>
      </c>
      <c r="D1163" s="1">
        <f t="shared" si="37"/>
        <v>0</v>
      </c>
    </row>
    <row r="1164" spans="1:4" x14ac:dyDescent="0.25">
      <c r="A1164" s="5">
        <v>44664</v>
      </c>
      <c r="B1164" s="2">
        <v>705.38207999999997</v>
      </c>
      <c r="C1164" s="3">
        <f t="shared" si="36"/>
        <v>-1.5206601013544319E-3</v>
      </c>
      <c r="D1164" s="1">
        <f t="shared" si="37"/>
        <v>0</v>
      </c>
    </row>
    <row r="1165" spans="1:4" x14ac:dyDescent="0.25">
      <c r="A1165" s="5">
        <v>44665</v>
      </c>
      <c r="B1165" s="2">
        <v>678.21105999999997</v>
      </c>
      <c r="C1165" s="3">
        <f t="shared" si="36"/>
        <v>-3.8519577928602944E-2</v>
      </c>
      <c r="D1165" s="1">
        <f t="shared" si="37"/>
        <v>1</v>
      </c>
    </row>
    <row r="1166" spans="1:4" x14ac:dyDescent="0.25">
      <c r="A1166" s="5">
        <v>44669</v>
      </c>
      <c r="B1166" s="2">
        <v>670.15930200000003</v>
      </c>
      <c r="C1166" s="3">
        <f t="shared" si="36"/>
        <v>-1.1872053516791548E-2</v>
      </c>
      <c r="D1166" s="1">
        <f t="shared" si="37"/>
        <v>0</v>
      </c>
    </row>
    <row r="1167" spans="1:4" x14ac:dyDescent="0.25">
      <c r="A1167" s="5">
        <v>44670</v>
      </c>
      <c r="B1167" s="2">
        <v>691.41717500000004</v>
      </c>
      <c r="C1167" s="3">
        <f t="shared" si="36"/>
        <v>3.1720626627965487E-2</v>
      </c>
      <c r="D1167" s="1">
        <f t="shared" si="37"/>
        <v>0</v>
      </c>
    </row>
    <row r="1168" spans="1:4" x14ac:dyDescent="0.25">
      <c r="A1168" s="5">
        <v>44671</v>
      </c>
      <c r="B1168" s="2">
        <v>688.88433799999996</v>
      </c>
      <c r="C1168" s="3">
        <f t="shared" si="36"/>
        <v>-3.6632543876279344E-3</v>
      </c>
      <c r="D1168" s="1">
        <f t="shared" si="37"/>
        <v>0</v>
      </c>
    </row>
    <row r="1169" spans="1:4" x14ac:dyDescent="0.25">
      <c r="A1169" s="5">
        <v>44672</v>
      </c>
      <c r="B1169" s="2">
        <v>671.59814500000005</v>
      </c>
      <c r="C1169" s="3">
        <f t="shared" si="36"/>
        <v>-2.5093026574222854E-2</v>
      </c>
      <c r="D1169" s="1">
        <f t="shared" si="37"/>
        <v>1</v>
      </c>
    </row>
    <row r="1170" spans="1:4" x14ac:dyDescent="0.25">
      <c r="A1170" s="5">
        <v>44673</v>
      </c>
      <c r="B1170" s="2">
        <v>653.34613000000002</v>
      </c>
      <c r="C1170" s="3">
        <f t="shared" si="36"/>
        <v>-2.7176988405767655E-2</v>
      </c>
      <c r="D1170" s="1">
        <f t="shared" si="37"/>
        <v>1</v>
      </c>
    </row>
    <row r="1171" spans="1:4" x14ac:dyDescent="0.25">
      <c r="A1171" s="5">
        <v>44676</v>
      </c>
      <c r="B1171" s="2">
        <v>658.60894800000005</v>
      </c>
      <c r="C1171" s="3">
        <f t="shared" si="36"/>
        <v>8.0551758988762767E-3</v>
      </c>
      <c r="D1171" s="1">
        <f t="shared" si="37"/>
        <v>0</v>
      </c>
    </row>
    <row r="1172" spans="1:4" x14ac:dyDescent="0.25">
      <c r="A1172" s="5">
        <v>44677</v>
      </c>
      <c r="B1172" s="2">
        <v>637.68609600000002</v>
      </c>
      <c r="C1172" s="3">
        <f t="shared" si="36"/>
        <v>-3.176824740012496E-2</v>
      </c>
      <c r="D1172" s="1">
        <f t="shared" si="37"/>
        <v>1</v>
      </c>
    </row>
    <row r="1173" spans="1:4" x14ac:dyDescent="0.25">
      <c r="A1173" s="5">
        <v>44678</v>
      </c>
      <c r="B1173" s="2">
        <v>633.71447799999999</v>
      </c>
      <c r="C1173" s="3">
        <f t="shared" si="36"/>
        <v>-6.2281709212615999E-3</v>
      </c>
      <c r="D1173" s="1">
        <f t="shared" si="37"/>
        <v>0</v>
      </c>
    </row>
    <row r="1174" spans="1:4" x14ac:dyDescent="0.25">
      <c r="A1174" s="5">
        <v>44679</v>
      </c>
      <c r="B1174" s="2">
        <v>641.54937700000005</v>
      </c>
      <c r="C1174" s="3">
        <f t="shared" si="36"/>
        <v>1.2363452740936198E-2</v>
      </c>
      <c r="D1174" s="1">
        <f t="shared" si="37"/>
        <v>0</v>
      </c>
    </row>
    <row r="1175" spans="1:4" x14ac:dyDescent="0.25">
      <c r="A1175" s="5">
        <v>44680</v>
      </c>
      <c r="B1175" s="2">
        <v>615.63983199999996</v>
      </c>
      <c r="C1175" s="3">
        <f t="shared" si="36"/>
        <v>-4.0385893789123051E-2</v>
      </c>
      <c r="D1175" s="1">
        <f t="shared" si="37"/>
        <v>1</v>
      </c>
    </row>
    <row r="1176" spans="1:4" x14ac:dyDescent="0.25">
      <c r="A1176" s="5">
        <v>44683</v>
      </c>
      <c r="B1176" s="2">
        <v>615.75811799999997</v>
      </c>
      <c r="C1176" s="3">
        <f t="shared" si="36"/>
        <v>1.9213506640025635E-4</v>
      </c>
      <c r="D1176" s="1">
        <f t="shared" si="37"/>
        <v>0</v>
      </c>
    </row>
    <row r="1177" spans="1:4" x14ac:dyDescent="0.25">
      <c r="A1177" s="5">
        <v>44684</v>
      </c>
      <c r="B1177" s="2">
        <v>621.92755099999999</v>
      </c>
      <c r="C1177" s="3">
        <f t="shared" si="36"/>
        <v>1.0019247525373309E-2</v>
      </c>
      <c r="D1177" s="1">
        <f t="shared" si="37"/>
        <v>0</v>
      </c>
    </row>
    <row r="1178" spans="1:4" x14ac:dyDescent="0.25">
      <c r="A1178" s="5">
        <v>44685</v>
      </c>
      <c r="B1178" s="2">
        <v>655.603027</v>
      </c>
      <c r="C1178" s="3">
        <f t="shared" si="36"/>
        <v>5.4146943556131255E-2</v>
      </c>
      <c r="D1178" s="1">
        <f t="shared" si="37"/>
        <v>0</v>
      </c>
    </row>
    <row r="1179" spans="1:4" x14ac:dyDescent="0.25">
      <c r="A1179" s="5">
        <v>44686</v>
      </c>
      <c r="B1179" s="2">
        <v>624.63775599999997</v>
      </c>
      <c r="C1179" s="3">
        <f t="shared" si="36"/>
        <v>-4.7231738910198828E-2</v>
      </c>
      <c r="D1179" s="1">
        <f t="shared" si="37"/>
        <v>1</v>
      </c>
    </row>
    <row r="1180" spans="1:4" x14ac:dyDescent="0.25">
      <c r="A1180" s="5">
        <v>44687</v>
      </c>
      <c r="B1180" s="2">
        <v>619.52282700000001</v>
      </c>
      <c r="C1180" s="3">
        <f t="shared" si="36"/>
        <v>-8.1886324527586929E-3</v>
      </c>
      <c r="D1180" s="1">
        <f t="shared" si="37"/>
        <v>0</v>
      </c>
    </row>
    <row r="1181" spans="1:4" x14ac:dyDescent="0.25">
      <c r="A1181" s="5">
        <v>44690</v>
      </c>
      <c r="B1181" s="2">
        <v>596.79656999999997</v>
      </c>
      <c r="C1181" s="3">
        <f t="shared" si="36"/>
        <v>-3.6683486079198246E-2</v>
      </c>
      <c r="D1181" s="1">
        <f t="shared" si="37"/>
        <v>1</v>
      </c>
    </row>
    <row r="1182" spans="1:4" x14ac:dyDescent="0.25">
      <c r="A1182" s="5">
        <v>44691</v>
      </c>
      <c r="B1182" s="2">
        <v>601.39898700000003</v>
      </c>
      <c r="C1182" s="3">
        <f t="shared" si="36"/>
        <v>7.7118690544752955E-3</v>
      </c>
      <c r="D1182" s="1">
        <f t="shared" si="37"/>
        <v>0</v>
      </c>
    </row>
    <row r="1183" spans="1:4" x14ac:dyDescent="0.25">
      <c r="A1183" s="5">
        <v>44692</v>
      </c>
      <c r="B1183" s="2">
        <v>591.66192599999999</v>
      </c>
      <c r="C1183" s="3">
        <f t="shared" si="36"/>
        <v>-1.6190684072435957E-2</v>
      </c>
      <c r="D1183" s="1">
        <f t="shared" si="37"/>
        <v>0</v>
      </c>
    </row>
    <row r="1184" spans="1:4" x14ac:dyDescent="0.25">
      <c r="A1184" s="5">
        <v>44693</v>
      </c>
      <c r="B1184" s="2">
        <v>591.71124299999997</v>
      </c>
      <c r="C1184" s="3">
        <f t="shared" si="36"/>
        <v>8.3353343916181544E-5</v>
      </c>
      <c r="D1184" s="1">
        <f t="shared" si="37"/>
        <v>0</v>
      </c>
    </row>
    <row r="1185" spans="1:4" x14ac:dyDescent="0.25">
      <c r="A1185" s="5">
        <v>44694</v>
      </c>
      <c r="B1185" s="2">
        <v>606.42517099999998</v>
      </c>
      <c r="C1185" s="3">
        <f t="shared" si="36"/>
        <v>2.4866737237237313E-2</v>
      </c>
      <c r="D1185" s="1">
        <f t="shared" si="37"/>
        <v>0</v>
      </c>
    </row>
    <row r="1186" spans="1:4" x14ac:dyDescent="0.25">
      <c r="A1186" s="5">
        <v>44697</v>
      </c>
      <c r="B1186" s="2">
        <v>589.93725600000005</v>
      </c>
      <c r="C1186" s="3">
        <f t="shared" si="36"/>
        <v>-2.7188704869903768E-2</v>
      </c>
      <c r="D1186" s="1">
        <f t="shared" si="37"/>
        <v>1</v>
      </c>
    </row>
    <row r="1187" spans="1:4" x14ac:dyDescent="0.25">
      <c r="A1187" s="5">
        <v>44698</v>
      </c>
      <c r="B1187" s="2">
        <v>602.86743200000001</v>
      </c>
      <c r="C1187" s="3">
        <f t="shared" si="36"/>
        <v>2.1917883416401773E-2</v>
      </c>
      <c r="D1187" s="1">
        <f t="shared" si="37"/>
        <v>0</v>
      </c>
    </row>
    <row r="1188" spans="1:4" x14ac:dyDescent="0.25">
      <c r="A1188" s="5">
        <v>44699</v>
      </c>
      <c r="B1188" s="2">
        <v>583.29486099999997</v>
      </c>
      <c r="C1188" s="3">
        <f t="shared" si="36"/>
        <v>-3.2465795896567951E-2</v>
      </c>
      <c r="D1188" s="1">
        <f t="shared" si="37"/>
        <v>1</v>
      </c>
    </row>
    <row r="1189" spans="1:4" x14ac:dyDescent="0.25">
      <c r="A1189" s="5">
        <v>44700</v>
      </c>
      <c r="B1189" s="2">
        <v>584.49719200000004</v>
      </c>
      <c r="C1189" s="3">
        <f t="shared" si="36"/>
        <v>2.0612748035166994E-3</v>
      </c>
      <c r="D1189" s="1">
        <f t="shared" si="37"/>
        <v>0</v>
      </c>
    </row>
    <row r="1190" spans="1:4" x14ac:dyDescent="0.25">
      <c r="A1190" s="5">
        <v>44701</v>
      </c>
      <c r="B1190" s="2">
        <v>591.75067100000001</v>
      </c>
      <c r="C1190" s="3">
        <f t="shared" si="36"/>
        <v>1.2409775614456553E-2</v>
      </c>
      <c r="D1190" s="1">
        <f t="shared" si="37"/>
        <v>0</v>
      </c>
    </row>
    <row r="1191" spans="1:4" x14ac:dyDescent="0.25">
      <c r="A1191" s="5">
        <v>44704</v>
      </c>
      <c r="B1191" s="2">
        <v>602.66046100000005</v>
      </c>
      <c r="C1191" s="3">
        <f t="shared" si="36"/>
        <v>1.8436464096548644E-2</v>
      </c>
      <c r="D1191" s="1">
        <f t="shared" si="37"/>
        <v>0</v>
      </c>
    </row>
    <row r="1192" spans="1:4" x14ac:dyDescent="0.25">
      <c r="A1192" s="5">
        <v>44705</v>
      </c>
      <c r="B1192" s="2">
        <v>609.40142800000001</v>
      </c>
      <c r="C1192" s="3">
        <f t="shared" si="36"/>
        <v>1.1185348029659314E-2</v>
      </c>
      <c r="D1192" s="1">
        <f t="shared" si="37"/>
        <v>0</v>
      </c>
    </row>
    <row r="1193" spans="1:4" x14ac:dyDescent="0.25">
      <c r="A1193" s="5">
        <v>44706</v>
      </c>
      <c r="B1193" s="2">
        <v>617.53204300000004</v>
      </c>
      <c r="C1193" s="3">
        <f t="shared" si="36"/>
        <v>1.3341969064109227E-2</v>
      </c>
      <c r="D1193" s="1">
        <f t="shared" si="37"/>
        <v>0</v>
      </c>
    </row>
    <row r="1194" spans="1:4" x14ac:dyDescent="0.25">
      <c r="A1194" s="5">
        <v>44707</v>
      </c>
      <c r="B1194" s="2">
        <v>642.998108</v>
      </c>
      <c r="C1194" s="3">
        <f t="shared" si="36"/>
        <v>4.1238451168112089E-2</v>
      </c>
      <c r="D1194" s="1">
        <f t="shared" si="37"/>
        <v>0</v>
      </c>
    </row>
    <row r="1195" spans="1:4" x14ac:dyDescent="0.25">
      <c r="A1195" s="5">
        <v>44708</v>
      </c>
      <c r="B1195" s="2">
        <v>656.88421600000004</v>
      </c>
      <c r="C1195" s="3">
        <f t="shared" si="36"/>
        <v>2.1595876919749957E-2</v>
      </c>
      <c r="D1195" s="1">
        <f t="shared" si="37"/>
        <v>0</v>
      </c>
    </row>
    <row r="1196" spans="1:4" x14ac:dyDescent="0.25">
      <c r="A1196" s="5">
        <v>44712</v>
      </c>
      <c r="B1196" s="2">
        <v>659.39733899999999</v>
      </c>
      <c r="C1196" s="3">
        <f t="shared" si="36"/>
        <v>3.8258233929004959E-3</v>
      </c>
      <c r="D1196" s="1">
        <f t="shared" si="37"/>
        <v>0</v>
      </c>
    </row>
    <row r="1197" spans="1:4" x14ac:dyDescent="0.25">
      <c r="A1197" s="5">
        <v>44713</v>
      </c>
      <c r="B1197" s="2">
        <v>650.95135500000004</v>
      </c>
      <c r="C1197" s="3">
        <f t="shared" si="36"/>
        <v>-1.280864131603654E-2</v>
      </c>
      <c r="D1197" s="1">
        <f t="shared" si="37"/>
        <v>0</v>
      </c>
    </row>
    <row r="1198" spans="1:4" x14ac:dyDescent="0.25">
      <c r="A1198" s="5">
        <v>44714</v>
      </c>
      <c r="B1198" s="2">
        <v>676.55535899999995</v>
      </c>
      <c r="C1198" s="3">
        <f t="shared" si="36"/>
        <v>3.933320639604454E-2</v>
      </c>
      <c r="D1198" s="1">
        <f t="shared" si="37"/>
        <v>0</v>
      </c>
    </row>
    <row r="1199" spans="1:4" x14ac:dyDescent="0.25">
      <c r="A1199" s="5">
        <v>44715</v>
      </c>
      <c r="B1199" s="2">
        <v>666.75854500000003</v>
      </c>
      <c r="C1199" s="3">
        <f t="shared" si="36"/>
        <v>-1.4480432191802284E-2</v>
      </c>
      <c r="D1199" s="1">
        <f t="shared" si="37"/>
        <v>0</v>
      </c>
    </row>
    <row r="1200" spans="1:4" x14ac:dyDescent="0.25">
      <c r="A1200" s="5">
        <v>44718</v>
      </c>
      <c r="B1200" s="2">
        <v>670.331909</v>
      </c>
      <c r="C1200" s="3">
        <f t="shared" si="36"/>
        <v>5.359307393653312E-3</v>
      </c>
      <c r="D1200" s="1">
        <f t="shared" si="37"/>
        <v>0</v>
      </c>
    </row>
    <row r="1201" spans="1:4" x14ac:dyDescent="0.25">
      <c r="A1201" s="5">
        <v>44719</v>
      </c>
      <c r="B1201" s="2">
        <v>674.57019000000003</v>
      </c>
      <c r="C1201" s="3">
        <f t="shared" si="36"/>
        <v>6.3226603762942535E-3</v>
      </c>
      <c r="D1201" s="1">
        <f t="shared" si="37"/>
        <v>0</v>
      </c>
    </row>
    <row r="1202" spans="1:4" x14ac:dyDescent="0.25">
      <c r="A1202" s="5">
        <v>44720</v>
      </c>
      <c r="B1202" s="2">
        <v>657.49774200000002</v>
      </c>
      <c r="C1202" s="3">
        <f t="shared" si="36"/>
        <v>-2.5308630966927259E-2</v>
      </c>
      <c r="D1202" s="1">
        <f t="shared" si="37"/>
        <v>1</v>
      </c>
    </row>
    <row r="1203" spans="1:4" x14ac:dyDescent="0.25">
      <c r="A1203" s="5">
        <v>44721</v>
      </c>
      <c r="B1203" s="2">
        <v>654.956726</v>
      </c>
      <c r="C1203" s="3">
        <f t="shared" si="36"/>
        <v>-3.8646763900217485E-3</v>
      </c>
      <c r="D1203" s="1">
        <f t="shared" si="37"/>
        <v>0</v>
      </c>
    </row>
    <row r="1204" spans="1:4" x14ac:dyDescent="0.25">
      <c r="A1204" s="5">
        <v>44722</v>
      </c>
      <c r="B1204" s="2">
        <v>613.08953899999995</v>
      </c>
      <c r="C1204" s="3">
        <f t="shared" si="36"/>
        <v>-6.3923592716872202E-2</v>
      </c>
      <c r="D1204" s="1">
        <f t="shared" si="37"/>
        <v>1</v>
      </c>
    </row>
    <row r="1205" spans="1:4" x14ac:dyDescent="0.25">
      <c r="A1205" s="5">
        <v>44725</v>
      </c>
      <c r="B1205" s="2">
        <v>594.28002900000001</v>
      </c>
      <c r="C1205" s="3">
        <f t="shared" si="36"/>
        <v>-3.0679874314410549E-2</v>
      </c>
      <c r="D1205" s="1">
        <f t="shared" si="37"/>
        <v>1</v>
      </c>
    </row>
    <row r="1206" spans="1:4" x14ac:dyDescent="0.25">
      <c r="A1206" s="5">
        <v>44726</v>
      </c>
      <c r="B1206" s="2">
        <v>586.84558100000004</v>
      </c>
      <c r="C1206" s="3">
        <f t="shared" si="36"/>
        <v>-1.2510008139613893E-2</v>
      </c>
      <c r="D1206" s="1">
        <f t="shared" si="37"/>
        <v>0</v>
      </c>
    </row>
    <row r="1207" spans="1:4" x14ac:dyDescent="0.25">
      <c r="A1207" s="5">
        <v>44727</v>
      </c>
      <c r="B1207" s="2">
        <v>595.45135500000004</v>
      </c>
      <c r="C1207" s="3">
        <f t="shared" si="36"/>
        <v>1.4664460768939458E-2</v>
      </c>
      <c r="D1207" s="1">
        <f t="shared" si="37"/>
        <v>0</v>
      </c>
    </row>
    <row r="1208" spans="1:4" x14ac:dyDescent="0.25">
      <c r="A1208" s="5">
        <v>44728</v>
      </c>
      <c r="B1208" s="2">
        <v>581.42614700000001</v>
      </c>
      <c r="C1208" s="3">
        <f t="shared" si="36"/>
        <v>-2.3553910629693697E-2</v>
      </c>
      <c r="D1208" s="1">
        <f t="shared" si="37"/>
        <v>0</v>
      </c>
    </row>
    <row r="1209" spans="1:4" x14ac:dyDescent="0.25">
      <c r="A1209" s="5">
        <v>44729</v>
      </c>
      <c r="B1209" s="2">
        <v>577.942139</v>
      </c>
      <c r="C1209" s="3">
        <f t="shared" si="36"/>
        <v>-5.9921763374016779E-3</v>
      </c>
      <c r="D1209" s="1">
        <f t="shared" si="37"/>
        <v>0</v>
      </c>
    </row>
    <row r="1210" spans="1:4" x14ac:dyDescent="0.25">
      <c r="A1210" s="5">
        <v>44733</v>
      </c>
      <c r="B1210" s="2">
        <v>609.98272699999995</v>
      </c>
      <c r="C1210" s="3">
        <f t="shared" si="36"/>
        <v>5.5439093012734864E-2</v>
      </c>
      <c r="D1210" s="1">
        <f t="shared" si="37"/>
        <v>0</v>
      </c>
    </row>
    <row r="1211" spans="1:4" x14ac:dyDescent="0.25">
      <c r="A1211" s="5">
        <v>44734</v>
      </c>
      <c r="B1211" s="2">
        <v>604.76178000000004</v>
      </c>
      <c r="C1211" s="3">
        <f t="shared" si="36"/>
        <v>-8.5591718730748667E-3</v>
      </c>
      <c r="D1211" s="1">
        <f t="shared" si="37"/>
        <v>0</v>
      </c>
    </row>
    <row r="1212" spans="1:4" x14ac:dyDescent="0.25">
      <c r="A1212" s="5">
        <v>44735</v>
      </c>
      <c r="B1212" s="2">
        <v>620.07733199999996</v>
      </c>
      <c r="C1212" s="3">
        <f t="shared" si="36"/>
        <v>2.5324933728450683E-2</v>
      </c>
      <c r="D1212" s="1">
        <f t="shared" si="37"/>
        <v>0</v>
      </c>
    </row>
    <row r="1213" spans="1:4" x14ac:dyDescent="0.25">
      <c r="A1213" s="5">
        <v>44736</v>
      </c>
      <c r="B1213" s="2">
        <v>642.97625700000003</v>
      </c>
      <c r="C1213" s="3">
        <f t="shared" si="36"/>
        <v>3.6929143863623892E-2</v>
      </c>
      <c r="D1213" s="1">
        <f t="shared" si="37"/>
        <v>0</v>
      </c>
    </row>
    <row r="1214" spans="1:4" x14ac:dyDescent="0.25">
      <c r="A1214" s="5">
        <v>44739</v>
      </c>
      <c r="B1214" s="2">
        <v>632.196777</v>
      </c>
      <c r="C1214" s="3">
        <f t="shared" si="36"/>
        <v>-1.6764973640387537E-2</v>
      </c>
      <c r="D1214" s="1">
        <f t="shared" si="37"/>
        <v>0</v>
      </c>
    </row>
    <row r="1215" spans="1:4" x14ac:dyDescent="0.25">
      <c r="A1215" s="5">
        <v>44740</v>
      </c>
      <c r="B1215" s="2">
        <v>624.45465100000001</v>
      </c>
      <c r="C1215" s="3">
        <f t="shared" si="36"/>
        <v>-1.2246386381055463E-2</v>
      </c>
      <c r="D1215" s="1">
        <f t="shared" si="37"/>
        <v>0</v>
      </c>
    </row>
    <row r="1216" spans="1:4" x14ac:dyDescent="0.25">
      <c r="A1216" s="5">
        <v>44741</v>
      </c>
      <c r="B1216" s="2">
        <v>613.37738000000002</v>
      </c>
      <c r="C1216" s="3">
        <f t="shared" si="36"/>
        <v>-1.7739112011193936E-2</v>
      </c>
      <c r="D1216" s="1">
        <f t="shared" si="37"/>
        <v>0</v>
      </c>
    </row>
    <row r="1217" spans="1:4" x14ac:dyDescent="0.25">
      <c r="A1217" s="5">
        <v>44742</v>
      </c>
      <c r="B1217" s="2">
        <v>604.52349900000002</v>
      </c>
      <c r="C1217" s="3">
        <f t="shared" si="36"/>
        <v>-1.4434638916746456E-2</v>
      </c>
      <c r="D1217" s="1">
        <f t="shared" si="37"/>
        <v>0</v>
      </c>
    </row>
    <row r="1218" spans="1:4" x14ac:dyDescent="0.25">
      <c r="A1218" s="5">
        <v>44743</v>
      </c>
      <c r="B1218" s="2">
        <v>612.12676999999996</v>
      </c>
      <c r="C1218" s="3">
        <f t="shared" si="36"/>
        <v>1.2577296023359219E-2</v>
      </c>
      <c r="D1218" s="1">
        <f t="shared" si="37"/>
        <v>0</v>
      </c>
    </row>
    <row r="1219" spans="1:4" x14ac:dyDescent="0.25">
      <c r="A1219" s="5">
        <v>44747</v>
      </c>
      <c r="B1219" s="2">
        <v>616.11688200000003</v>
      </c>
      <c r="C1219" s="3">
        <f t="shared" si="36"/>
        <v>6.5184406164757736E-3</v>
      </c>
      <c r="D1219" s="1">
        <f t="shared" si="37"/>
        <v>0</v>
      </c>
    </row>
    <row r="1220" spans="1:4" x14ac:dyDescent="0.25">
      <c r="A1220" s="5">
        <v>44748</v>
      </c>
      <c r="B1220" s="2">
        <v>610.18127400000003</v>
      </c>
      <c r="C1220" s="3">
        <f t="shared" ref="C1220:C1259" si="38">B1220/B1219-1</f>
        <v>-9.6338993028923792E-3</v>
      </c>
      <c r="D1220" s="1">
        <f t="shared" ref="D1220:D1259" si="39">IF(C1220&lt;H$5,1,0)</f>
        <v>0</v>
      </c>
    </row>
    <row r="1221" spans="1:4" x14ac:dyDescent="0.25">
      <c r="A1221" s="5">
        <v>44749</v>
      </c>
      <c r="B1221" s="2">
        <v>619.07482900000002</v>
      </c>
      <c r="C1221" s="3">
        <f t="shared" si="38"/>
        <v>1.4575267021386784E-2</v>
      </c>
      <c r="D1221" s="1">
        <f t="shared" si="39"/>
        <v>0</v>
      </c>
    </row>
    <row r="1222" spans="1:4" x14ac:dyDescent="0.25">
      <c r="A1222" s="5">
        <v>44750</v>
      </c>
      <c r="B1222" s="2">
        <v>614.96551499999998</v>
      </c>
      <c r="C1222" s="3">
        <f t="shared" si="38"/>
        <v>-6.637830852593174E-3</v>
      </c>
      <c r="D1222" s="1">
        <f t="shared" si="39"/>
        <v>0</v>
      </c>
    </row>
    <row r="1223" spans="1:4" x14ac:dyDescent="0.25">
      <c r="A1223" s="5">
        <v>44753</v>
      </c>
      <c r="B1223" s="2">
        <v>600.51348900000005</v>
      </c>
      <c r="C1223" s="3">
        <f t="shared" si="38"/>
        <v>-2.3500547018477813E-2</v>
      </c>
      <c r="D1223" s="1">
        <f t="shared" si="39"/>
        <v>0</v>
      </c>
    </row>
    <row r="1224" spans="1:4" x14ac:dyDescent="0.25">
      <c r="A1224" s="5">
        <v>44754</v>
      </c>
      <c r="B1224" s="2">
        <v>598.81616199999996</v>
      </c>
      <c r="C1224" s="3">
        <f t="shared" si="38"/>
        <v>-2.8264594069761229E-3</v>
      </c>
      <c r="D1224" s="1">
        <f t="shared" si="39"/>
        <v>0</v>
      </c>
    </row>
    <row r="1225" spans="1:4" x14ac:dyDescent="0.25">
      <c r="A1225" s="5">
        <v>44755</v>
      </c>
      <c r="B1225" s="2">
        <v>591.95739700000001</v>
      </c>
      <c r="C1225" s="3">
        <f t="shared" si="38"/>
        <v>-1.1453874219246485E-2</v>
      </c>
      <c r="D1225" s="1">
        <f t="shared" si="39"/>
        <v>0</v>
      </c>
    </row>
    <row r="1226" spans="1:4" x14ac:dyDescent="0.25">
      <c r="A1226" s="5">
        <v>44756</v>
      </c>
      <c r="B1226" s="2">
        <v>584.26489300000003</v>
      </c>
      <c r="C1226" s="3">
        <f t="shared" si="38"/>
        <v>-1.2995029775766054E-2</v>
      </c>
      <c r="D1226" s="1">
        <f t="shared" si="39"/>
        <v>0</v>
      </c>
    </row>
    <row r="1227" spans="1:4" x14ac:dyDescent="0.25">
      <c r="A1227" s="5">
        <v>44757</v>
      </c>
      <c r="B1227" s="2">
        <v>595.91784700000005</v>
      </c>
      <c r="C1227" s="3">
        <f t="shared" si="38"/>
        <v>1.9944641787676298E-2</v>
      </c>
      <c r="D1227" s="1">
        <f t="shared" si="39"/>
        <v>0</v>
      </c>
    </row>
    <row r="1228" spans="1:4" x14ac:dyDescent="0.25">
      <c r="A1228" s="5">
        <v>44760</v>
      </c>
      <c r="B1228" s="2">
        <v>593.09893799999998</v>
      </c>
      <c r="C1228" s="3">
        <f t="shared" si="38"/>
        <v>-4.7303651236343391E-3</v>
      </c>
      <c r="D1228" s="1">
        <f t="shared" si="39"/>
        <v>0</v>
      </c>
    </row>
    <row r="1229" spans="1:4" x14ac:dyDescent="0.25">
      <c r="A1229" s="5">
        <v>44761</v>
      </c>
      <c r="B1229" s="2">
        <v>623.68042000000003</v>
      </c>
      <c r="C1229" s="3">
        <f t="shared" si="38"/>
        <v>5.156219315300814E-2</v>
      </c>
      <c r="D1229" s="1">
        <f t="shared" si="39"/>
        <v>0</v>
      </c>
    </row>
    <row r="1230" spans="1:4" x14ac:dyDescent="0.25">
      <c r="A1230" s="5">
        <v>44762</v>
      </c>
      <c r="B1230" s="2">
        <v>630.02301</v>
      </c>
      <c r="C1230" s="3">
        <f t="shared" si="38"/>
        <v>1.0169615393730069E-2</v>
      </c>
      <c r="D1230" s="1">
        <f t="shared" si="39"/>
        <v>0</v>
      </c>
    </row>
    <row r="1231" spans="1:4" x14ac:dyDescent="0.25">
      <c r="A1231" s="5">
        <v>44763</v>
      </c>
      <c r="B1231" s="2">
        <v>634.569031</v>
      </c>
      <c r="C1231" s="3">
        <f t="shared" si="38"/>
        <v>7.2156428064429345E-3</v>
      </c>
      <c r="D1231" s="1">
        <f t="shared" si="39"/>
        <v>0</v>
      </c>
    </row>
    <row r="1232" spans="1:4" x14ac:dyDescent="0.25">
      <c r="A1232" s="5">
        <v>44764</v>
      </c>
      <c r="B1232" s="2">
        <v>628.941101</v>
      </c>
      <c r="C1232" s="3">
        <f t="shared" si="38"/>
        <v>-8.8689011361475778E-3</v>
      </c>
      <c r="D1232" s="1">
        <f t="shared" si="39"/>
        <v>0</v>
      </c>
    </row>
    <row r="1233" spans="1:4" x14ac:dyDescent="0.25">
      <c r="A1233" s="5">
        <v>44767</v>
      </c>
      <c r="B1233" s="2">
        <v>631.43249500000002</v>
      </c>
      <c r="C1233" s="3">
        <f t="shared" si="38"/>
        <v>3.9612516911977647E-3</v>
      </c>
      <c r="D1233" s="1">
        <f t="shared" si="39"/>
        <v>0</v>
      </c>
    </row>
    <row r="1234" spans="1:4" x14ac:dyDescent="0.25">
      <c r="A1234" s="5">
        <v>44768</v>
      </c>
      <c r="B1234" s="2">
        <v>618.32043499999997</v>
      </c>
      <c r="C1234" s="3">
        <f t="shared" si="38"/>
        <v>-2.0765576849192779E-2</v>
      </c>
      <c r="D1234" s="1">
        <f t="shared" si="39"/>
        <v>0</v>
      </c>
    </row>
    <row r="1235" spans="1:4" x14ac:dyDescent="0.25">
      <c r="A1235" s="5">
        <v>44769</v>
      </c>
      <c r="B1235" s="2">
        <v>638.54931599999998</v>
      </c>
      <c r="C1235" s="3">
        <f t="shared" si="38"/>
        <v>3.2715853875992407E-2</v>
      </c>
      <c r="D1235" s="1">
        <f t="shared" si="39"/>
        <v>0</v>
      </c>
    </row>
    <row r="1236" spans="1:4" x14ac:dyDescent="0.25">
      <c r="A1236" s="5">
        <v>44770</v>
      </c>
      <c r="B1236" s="2">
        <v>655.08575399999995</v>
      </c>
      <c r="C1236" s="3">
        <f t="shared" si="38"/>
        <v>2.5896884681652299E-2</v>
      </c>
      <c r="D1236" s="1">
        <f t="shared" si="39"/>
        <v>0</v>
      </c>
    </row>
    <row r="1237" spans="1:4" x14ac:dyDescent="0.25">
      <c r="A1237" s="5">
        <v>44771</v>
      </c>
      <c r="B1237" s="2">
        <v>664.21752900000001</v>
      </c>
      <c r="C1237" s="3">
        <f t="shared" si="38"/>
        <v>1.3939816190843501E-2</v>
      </c>
      <c r="D1237" s="1">
        <f t="shared" si="39"/>
        <v>0</v>
      </c>
    </row>
    <row r="1238" spans="1:4" x14ac:dyDescent="0.25">
      <c r="A1238" s="5">
        <v>44774</v>
      </c>
      <c r="B1238" s="2">
        <v>666.41119400000002</v>
      </c>
      <c r="C1238" s="3">
        <f t="shared" si="38"/>
        <v>3.3026303947483182E-3</v>
      </c>
      <c r="D1238" s="1">
        <f t="shared" si="39"/>
        <v>0</v>
      </c>
    </row>
    <row r="1239" spans="1:4" x14ac:dyDescent="0.25">
      <c r="A1239" s="5">
        <v>44775</v>
      </c>
      <c r="B1239" s="2">
        <v>661.21991000000003</v>
      </c>
      <c r="C1239" s="3">
        <f t="shared" si="38"/>
        <v>-7.7899111640672425E-3</v>
      </c>
      <c r="D1239" s="1">
        <f t="shared" si="39"/>
        <v>0</v>
      </c>
    </row>
    <row r="1240" spans="1:4" x14ac:dyDescent="0.25">
      <c r="A1240" s="5">
        <v>44776</v>
      </c>
      <c r="B1240" s="2">
        <v>685.419128</v>
      </c>
      <c r="C1240" s="3">
        <f t="shared" si="38"/>
        <v>3.6597836262976413E-2</v>
      </c>
      <c r="D1240" s="1">
        <f t="shared" si="39"/>
        <v>0</v>
      </c>
    </row>
    <row r="1241" spans="1:4" x14ac:dyDescent="0.25">
      <c r="A1241" s="5">
        <v>44777</v>
      </c>
      <c r="B1241" s="2">
        <v>690.84857199999999</v>
      </c>
      <c r="C1241" s="3">
        <f t="shared" si="38"/>
        <v>7.9213488188500936E-3</v>
      </c>
      <c r="D1241" s="1">
        <f t="shared" si="39"/>
        <v>0</v>
      </c>
    </row>
    <row r="1242" spans="1:4" x14ac:dyDescent="0.25">
      <c r="A1242" s="5">
        <v>44778</v>
      </c>
      <c r="B1242" s="2">
        <v>690.76916500000004</v>
      </c>
      <c r="C1242" s="3">
        <f t="shared" si="38"/>
        <v>-1.1494125227773377E-4</v>
      </c>
      <c r="D1242" s="1">
        <f t="shared" si="39"/>
        <v>0</v>
      </c>
    </row>
    <row r="1243" spans="1:4" x14ac:dyDescent="0.25">
      <c r="A1243" s="5">
        <v>44781</v>
      </c>
      <c r="B1243" s="2">
        <v>691.10668899999996</v>
      </c>
      <c r="C1243" s="3">
        <f t="shared" si="38"/>
        <v>4.8862053650000625E-4</v>
      </c>
      <c r="D1243" s="1">
        <f t="shared" si="39"/>
        <v>0</v>
      </c>
    </row>
    <row r="1244" spans="1:4" x14ac:dyDescent="0.25">
      <c r="A1244" s="5">
        <v>44782</v>
      </c>
      <c r="B1244" s="2">
        <v>691.34491000000003</v>
      </c>
      <c r="C1244" s="3">
        <f t="shared" si="38"/>
        <v>3.4469497082256773E-4</v>
      </c>
      <c r="D1244" s="1">
        <f t="shared" si="39"/>
        <v>0</v>
      </c>
    </row>
    <row r="1245" spans="1:4" x14ac:dyDescent="0.25">
      <c r="A1245" s="5">
        <v>44783</v>
      </c>
      <c r="B1245" s="2">
        <v>719.83209199999999</v>
      </c>
      <c r="C1245" s="3">
        <f t="shared" si="38"/>
        <v>4.1205455609704122E-2</v>
      </c>
      <c r="D1245" s="1">
        <f t="shared" si="39"/>
        <v>0</v>
      </c>
    </row>
    <row r="1246" spans="1:4" x14ac:dyDescent="0.25">
      <c r="A1246" s="5">
        <v>44784</v>
      </c>
      <c r="B1246" s="2">
        <v>723.24658199999999</v>
      </c>
      <c r="C1246" s="3">
        <f t="shared" si="38"/>
        <v>4.7434534219126245E-3</v>
      </c>
      <c r="D1246" s="1">
        <f t="shared" si="39"/>
        <v>0</v>
      </c>
    </row>
    <row r="1247" spans="1:4" x14ac:dyDescent="0.25">
      <c r="A1247" s="5">
        <v>44785</v>
      </c>
      <c r="B1247" s="2">
        <v>746.254639</v>
      </c>
      <c r="C1247" s="3">
        <f t="shared" si="38"/>
        <v>3.1812189055046236E-2</v>
      </c>
      <c r="D1247" s="1">
        <f t="shared" si="39"/>
        <v>0</v>
      </c>
    </row>
    <row r="1248" spans="1:4" x14ac:dyDescent="0.25">
      <c r="A1248" s="5">
        <v>44788</v>
      </c>
      <c r="B1248" s="2">
        <v>750.21508800000004</v>
      </c>
      <c r="C1248" s="3">
        <f t="shared" si="38"/>
        <v>5.3071013472119066E-3</v>
      </c>
      <c r="D1248" s="1">
        <f t="shared" si="39"/>
        <v>0</v>
      </c>
    </row>
    <row r="1249" spans="1:4" x14ac:dyDescent="0.25">
      <c r="A1249" s="5">
        <v>44789</v>
      </c>
      <c r="B1249" s="2">
        <v>751.45581100000004</v>
      </c>
      <c r="C1249" s="3">
        <f t="shared" si="38"/>
        <v>1.6538230433456036E-3</v>
      </c>
      <c r="D1249" s="1">
        <f t="shared" si="39"/>
        <v>0</v>
      </c>
    </row>
    <row r="1250" spans="1:4" x14ac:dyDescent="0.25">
      <c r="A1250" s="5">
        <v>44790</v>
      </c>
      <c r="B1250" s="2">
        <v>737.70843500000001</v>
      </c>
      <c r="C1250" s="3">
        <f t="shared" si="38"/>
        <v>-1.8294323896046127E-2</v>
      </c>
      <c r="D1250" s="1">
        <f t="shared" si="39"/>
        <v>0</v>
      </c>
    </row>
    <row r="1251" spans="1:4" x14ac:dyDescent="0.25">
      <c r="A1251" s="5">
        <v>44791</v>
      </c>
      <c r="B1251" s="2">
        <v>739.69366500000001</v>
      </c>
      <c r="C1251" s="3">
        <f t="shared" si="38"/>
        <v>2.6910767259966661E-3</v>
      </c>
      <c r="D1251" s="1">
        <f t="shared" si="39"/>
        <v>0</v>
      </c>
    </row>
    <row r="1252" spans="1:4" x14ac:dyDescent="0.25">
      <c r="A1252" s="5">
        <v>44792</v>
      </c>
      <c r="B1252" s="2">
        <v>708.55627400000003</v>
      </c>
      <c r="C1252" s="3">
        <f t="shared" si="38"/>
        <v>-4.2094981305538126E-2</v>
      </c>
      <c r="D1252" s="1">
        <f t="shared" si="39"/>
        <v>1</v>
      </c>
    </row>
    <row r="1253" spans="1:4" x14ac:dyDescent="0.25">
      <c r="A1253" s="5">
        <v>44795</v>
      </c>
      <c r="B1253" s="2">
        <v>689.89569100000006</v>
      </c>
      <c r="C1253" s="3">
        <f t="shared" si="38"/>
        <v>-2.6336063464170167E-2</v>
      </c>
      <c r="D1253" s="1">
        <f t="shared" si="39"/>
        <v>1</v>
      </c>
    </row>
    <row r="1254" spans="1:4" x14ac:dyDescent="0.25">
      <c r="A1254" s="5">
        <v>44796</v>
      </c>
      <c r="B1254" s="2">
        <v>691.80145300000004</v>
      </c>
      <c r="C1254" s="3">
        <f t="shared" si="38"/>
        <v>2.7623915105738917E-3</v>
      </c>
      <c r="D1254" s="1">
        <f t="shared" si="39"/>
        <v>0</v>
      </c>
    </row>
    <row r="1255" spans="1:4" x14ac:dyDescent="0.25">
      <c r="A1255" s="5">
        <v>44797</v>
      </c>
      <c r="B1255" s="2">
        <v>695.22589100000005</v>
      </c>
      <c r="C1255" s="3">
        <f t="shared" si="38"/>
        <v>4.9500300774880657E-3</v>
      </c>
      <c r="D1255" s="1">
        <f t="shared" si="39"/>
        <v>0</v>
      </c>
    </row>
    <row r="1256" spans="1:4" x14ac:dyDescent="0.25">
      <c r="A1256" s="5">
        <v>44798</v>
      </c>
      <c r="B1256" s="2">
        <v>705.33038299999998</v>
      </c>
      <c r="C1256" s="3">
        <f t="shared" si="38"/>
        <v>1.4534113488589684E-2</v>
      </c>
      <c r="D1256" s="1">
        <f t="shared" si="39"/>
        <v>0</v>
      </c>
    </row>
    <row r="1257" spans="1:4" x14ac:dyDescent="0.25">
      <c r="A1257" s="5">
        <v>44799</v>
      </c>
      <c r="B1257" s="2">
        <v>671.42370600000004</v>
      </c>
      <c r="C1257" s="3">
        <f t="shared" si="38"/>
        <v>-4.8072049378879433E-2</v>
      </c>
      <c r="D1257" s="1">
        <f t="shared" si="39"/>
        <v>1</v>
      </c>
    </row>
    <row r="1258" spans="1:4" x14ac:dyDescent="0.25">
      <c r="A1258" s="5">
        <v>44802</v>
      </c>
      <c r="B1258" s="2">
        <v>670.87780799999996</v>
      </c>
      <c r="C1258" s="3">
        <f t="shared" si="38"/>
        <v>-8.1304546610705408E-4</v>
      </c>
      <c r="D1258" s="1">
        <f t="shared" si="39"/>
        <v>0</v>
      </c>
    </row>
    <row r="1259" spans="1:4" x14ac:dyDescent="0.25">
      <c r="A1259" s="5">
        <v>44803</v>
      </c>
      <c r="B1259" s="2">
        <v>667.73126200000002</v>
      </c>
      <c r="C1259" s="3">
        <f t="shared" si="38"/>
        <v>-4.6901924053507349E-3</v>
      </c>
      <c r="D1259" s="1">
        <f t="shared" si="39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9"/>
  <sheetViews>
    <sheetView tabSelected="1" workbookViewId="0">
      <selection activeCell="G10" sqref="G10"/>
    </sheetView>
  </sheetViews>
  <sheetFormatPr defaultRowHeight="15" x14ac:dyDescent="0.25"/>
  <cols>
    <col min="1" max="4" width="12.140625" style="1" customWidth="1"/>
    <col min="7" max="7" width="17.85546875" bestFit="1" customWidth="1"/>
    <col min="8" max="9" width="13.71093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G1" s="1" t="s">
        <v>8</v>
      </c>
      <c r="H1" s="1">
        <f>COUNT(C3:C1259)</f>
        <v>1257</v>
      </c>
    </row>
    <row r="2" spans="1:9" x14ac:dyDescent="0.25">
      <c r="A2" s="5">
        <v>42978</v>
      </c>
      <c r="B2" s="2">
        <v>369.43322799999999</v>
      </c>
      <c r="G2" s="1" t="s">
        <v>3</v>
      </c>
      <c r="H2" s="4">
        <v>0.05</v>
      </c>
    </row>
    <row r="3" spans="1:9" x14ac:dyDescent="0.25">
      <c r="A3" s="5">
        <v>42979</v>
      </c>
      <c r="B3" s="2">
        <v>371.875427</v>
      </c>
      <c r="C3" s="3">
        <f>B3/B2-1</f>
        <v>6.6106641603986827E-3</v>
      </c>
      <c r="D3" s="1">
        <f>IF(C3&lt;H$6,1,0)</f>
        <v>0</v>
      </c>
      <c r="G3" s="1" t="s">
        <v>11</v>
      </c>
      <c r="H3" s="4">
        <f>1-H2</f>
        <v>0.95</v>
      </c>
    </row>
    <row r="4" spans="1:9" x14ac:dyDescent="0.25">
      <c r="A4" s="5">
        <v>42983</v>
      </c>
      <c r="B4" s="2">
        <v>364.70742799999999</v>
      </c>
      <c r="C4" s="3">
        <f t="shared" ref="C4:C67" si="0">B4/B3-1</f>
        <v>-1.9275269296026964E-2</v>
      </c>
      <c r="D4" s="1">
        <f t="shared" ref="D4:D67" si="1">IF(C4&lt;H$6,1,0)</f>
        <v>0</v>
      </c>
      <c r="G4" s="1" t="s">
        <v>4</v>
      </c>
      <c r="H4" s="3" cm="1">
        <f t="array" ref="H4">PRODUCT(1+C3:C1259)^(1/H1) - 1</f>
        <v>4.7100649351672352E-4</v>
      </c>
    </row>
    <row r="5" spans="1:9" x14ac:dyDescent="0.25">
      <c r="A5" s="5">
        <v>42984</v>
      </c>
      <c r="B5" s="2">
        <v>363.420074</v>
      </c>
      <c r="C5" s="3">
        <f t="shared" si="0"/>
        <v>-3.5298266532701739E-3</v>
      </c>
      <c r="D5" s="1">
        <f t="shared" si="1"/>
        <v>0</v>
      </c>
      <c r="G5" s="1" t="s">
        <v>5</v>
      </c>
      <c r="H5" s="3">
        <f>_xlfn.STDEV.S(C3:C1259)</f>
        <v>1.9455185654665676E-2</v>
      </c>
    </row>
    <row r="6" spans="1:9" x14ac:dyDescent="0.25">
      <c r="A6" s="5">
        <v>42985</v>
      </c>
      <c r="B6" s="2">
        <v>365.23638899999997</v>
      </c>
      <c r="C6" s="3">
        <f t="shared" si="0"/>
        <v>4.9978389471132534E-3</v>
      </c>
      <c r="D6" s="1">
        <f t="shared" si="1"/>
        <v>0</v>
      </c>
      <c r="G6" s="1" t="s">
        <v>6</v>
      </c>
      <c r="H6" s="3">
        <f>H4+_xlfn.NORM.S.INV(H2)*H5</f>
        <v>-3.1529926193574372E-2</v>
      </c>
    </row>
    <row r="7" spans="1:9" x14ac:dyDescent="0.25">
      <c r="A7" s="5">
        <v>42986</v>
      </c>
      <c r="B7" s="2">
        <v>366.735229</v>
      </c>
      <c r="C7" s="3">
        <f t="shared" si="0"/>
        <v>4.10375319968459E-3</v>
      </c>
      <c r="D7" s="1">
        <f t="shared" si="1"/>
        <v>0</v>
      </c>
    </row>
    <row r="8" spans="1:9" x14ac:dyDescent="0.25">
      <c r="A8" s="5">
        <v>42989</v>
      </c>
      <c r="B8" s="2">
        <v>373.868042</v>
      </c>
      <c r="C8" s="3">
        <f t="shared" si="0"/>
        <v>1.9449489538950093E-2</v>
      </c>
      <c r="D8" s="1">
        <f t="shared" si="1"/>
        <v>0</v>
      </c>
      <c r="H8" s="1" t="s">
        <v>12</v>
      </c>
      <c r="I8" s="1" t="s">
        <v>13</v>
      </c>
    </row>
    <row r="9" spans="1:9" x14ac:dyDescent="0.25">
      <c r="A9" s="5">
        <v>42990</v>
      </c>
      <c r="B9" s="2">
        <v>377.862122</v>
      </c>
      <c r="C9" s="3">
        <f t="shared" si="0"/>
        <v>1.0683127604685705E-2</v>
      </c>
      <c r="D9" s="1">
        <f t="shared" si="1"/>
        <v>0</v>
      </c>
      <c r="G9" s="1" t="s">
        <v>9</v>
      </c>
      <c r="H9" s="1">
        <f>SUM(D3:D1259)</f>
        <v>52</v>
      </c>
      <c r="I9" s="3">
        <f>H9/H$1</f>
        <v>4.1368337311058073E-2</v>
      </c>
    </row>
    <row r="10" spans="1:9" x14ac:dyDescent="0.25">
      <c r="A10" s="5">
        <v>42991</v>
      </c>
      <c r="B10" s="2">
        <v>375.17291299999999</v>
      </c>
      <c r="C10" s="3">
        <f t="shared" si="0"/>
        <v>-7.1169054621463834E-3</v>
      </c>
      <c r="D10" s="1">
        <f t="shared" si="1"/>
        <v>0</v>
      </c>
      <c r="G10" s="1" t="s">
        <v>10</v>
      </c>
      <c r="H10" s="1">
        <f>H1-H9</f>
        <v>1205</v>
      </c>
      <c r="I10" s="3">
        <f>H10/H$1</f>
        <v>0.95863166268894195</v>
      </c>
    </row>
    <row r="11" spans="1:9" x14ac:dyDescent="0.25">
      <c r="A11" s="5">
        <v>42992</v>
      </c>
      <c r="B11" s="2">
        <v>375.32281499999999</v>
      </c>
      <c r="C11" s="3">
        <f t="shared" si="0"/>
        <v>3.9955443158556925E-4</v>
      </c>
      <c r="D11" s="1">
        <f t="shared" si="1"/>
        <v>0</v>
      </c>
    </row>
    <row r="12" spans="1:9" x14ac:dyDescent="0.25">
      <c r="A12" s="5">
        <v>42993</v>
      </c>
      <c r="B12" s="2">
        <v>377.99435399999999</v>
      </c>
      <c r="C12" s="3">
        <f t="shared" si="0"/>
        <v>7.117976561057171E-3</v>
      </c>
      <c r="D12" s="1">
        <f t="shared" si="1"/>
        <v>0</v>
      </c>
      <c r="G12" t="s">
        <v>14</v>
      </c>
      <c r="H12" s="2">
        <f>2*LN((I10/H3)^H10*(I9/H2)^H9)</f>
        <v>2.0895349388589635</v>
      </c>
    </row>
    <row r="13" spans="1:9" x14ac:dyDescent="0.25">
      <c r="A13" s="5">
        <v>42996</v>
      </c>
      <c r="B13" s="2">
        <v>378.62914999999998</v>
      </c>
      <c r="C13" s="3">
        <f t="shared" si="0"/>
        <v>1.6793795814209478E-3</v>
      </c>
      <c r="D13" s="1">
        <f t="shared" si="1"/>
        <v>0</v>
      </c>
      <c r="G13" s="1" t="s">
        <v>15</v>
      </c>
      <c r="H13" s="3">
        <f>_xlfn.CHISQ.DIST.RT(H12,1)</f>
        <v>0.14831121259491323</v>
      </c>
    </row>
    <row r="14" spans="1:9" x14ac:dyDescent="0.25">
      <c r="A14" s="5">
        <v>42997</v>
      </c>
      <c r="B14" s="2">
        <v>381.23010299999999</v>
      </c>
      <c r="C14" s="3">
        <f t="shared" si="0"/>
        <v>6.8693944985482869E-3</v>
      </c>
      <c r="D14" s="1">
        <f t="shared" si="1"/>
        <v>0</v>
      </c>
    </row>
    <row r="15" spans="1:9" x14ac:dyDescent="0.25">
      <c r="A15" s="5">
        <v>42998</v>
      </c>
      <c r="B15" s="2">
        <v>382.71124300000002</v>
      </c>
      <c r="C15" s="3">
        <f t="shared" si="0"/>
        <v>3.8851601390985646E-3</v>
      </c>
      <c r="D15" s="1">
        <f t="shared" si="1"/>
        <v>0</v>
      </c>
      <c r="I15" s="1" t="s">
        <v>19</v>
      </c>
    </row>
    <row r="16" spans="1:9" x14ac:dyDescent="0.25">
      <c r="A16" s="5">
        <v>42999</v>
      </c>
      <c r="B16" s="2">
        <v>382.32336400000003</v>
      </c>
      <c r="C16" s="3">
        <f t="shared" si="0"/>
        <v>-1.013503018514661E-3</v>
      </c>
      <c r="D16" s="1">
        <f t="shared" si="1"/>
        <v>0</v>
      </c>
    </row>
    <row r="17" spans="1:4" x14ac:dyDescent="0.25">
      <c r="A17" s="5">
        <v>43000</v>
      </c>
      <c r="B17" s="2">
        <v>383.963257</v>
      </c>
      <c r="C17" s="3">
        <f t="shared" si="0"/>
        <v>4.2892827235114783E-3</v>
      </c>
      <c r="D17" s="1">
        <f t="shared" si="1"/>
        <v>0</v>
      </c>
    </row>
    <row r="18" spans="1:4" x14ac:dyDescent="0.25">
      <c r="A18" s="5">
        <v>43003</v>
      </c>
      <c r="B18" s="2">
        <v>385.850098</v>
      </c>
      <c r="C18" s="3">
        <f t="shared" si="0"/>
        <v>4.9141186444305873E-3</v>
      </c>
      <c r="D18" s="1">
        <f t="shared" si="1"/>
        <v>0</v>
      </c>
    </row>
    <row r="19" spans="1:4" x14ac:dyDescent="0.25">
      <c r="A19" s="5">
        <v>43004</v>
      </c>
      <c r="B19" s="2">
        <v>383.00225799999998</v>
      </c>
      <c r="C19" s="3">
        <f t="shared" si="0"/>
        <v>-7.3806901041658657E-3</v>
      </c>
      <c r="D19" s="1">
        <f t="shared" si="1"/>
        <v>0</v>
      </c>
    </row>
    <row r="20" spans="1:4" x14ac:dyDescent="0.25">
      <c r="A20" s="5">
        <v>43005</v>
      </c>
      <c r="B20" s="2">
        <v>386.52896099999998</v>
      </c>
      <c r="C20" s="3">
        <f t="shared" si="0"/>
        <v>9.208047541066966E-3</v>
      </c>
      <c r="D20" s="1">
        <f t="shared" si="1"/>
        <v>0</v>
      </c>
    </row>
    <row r="21" spans="1:4" x14ac:dyDescent="0.25">
      <c r="A21" s="5">
        <v>43006</v>
      </c>
      <c r="B21" s="2">
        <v>393.326752</v>
      </c>
      <c r="C21" s="3">
        <f t="shared" si="0"/>
        <v>1.7586757231368377E-2</v>
      </c>
      <c r="D21" s="1">
        <f t="shared" si="1"/>
        <v>0</v>
      </c>
    </row>
    <row r="22" spans="1:4" x14ac:dyDescent="0.25">
      <c r="A22" s="5">
        <v>43007</v>
      </c>
      <c r="B22" s="2">
        <v>394.19082600000002</v>
      </c>
      <c r="C22" s="3">
        <f t="shared" si="0"/>
        <v>2.1968350629759659E-3</v>
      </c>
      <c r="D22" s="1">
        <f t="shared" si="1"/>
        <v>0</v>
      </c>
    </row>
    <row r="23" spans="1:4" x14ac:dyDescent="0.25">
      <c r="A23" s="5">
        <v>43010</v>
      </c>
      <c r="B23" s="2">
        <v>396.712402</v>
      </c>
      <c r="C23" s="3">
        <f t="shared" si="0"/>
        <v>6.3968409046637476E-3</v>
      </c>
      <c r="D23" s="1">
        <f t="shared" si="1"/>
        <v>0</v>
      </c>
    </row>
    <row r="24" spans="1:4" x14ac:dyDescent="0.25">
      <c r="A24" s="5">
        <v>43011</v>
      </c>
      <c r="B24" s="2">
        <v>397.453033</v>
      </c>
      <c r="C24" s="3">
        <f t="shared" si="0"/>
        <v>1.8669217202844646E-3</v>
      </c>
      <c r="D24" s="1">
        <f t="shared" si="1"/>
        <v>0</v>
      </c>
    </row>
    <row r="25" spans="1:4" x14ac:dyDescent="0.25">
      <c r="A25" s="5">
        <v>43012</v>
      </c>
      <c r="B25" s="2">
        <v>403.73056000000003</v>
      </c>
      <c r="C25" s="3">
        <f t="shared" si="0"/>
        <v>1.579438695590496E-2</v>
      </c>
      <c r="D25" s="1">
        <f t="shared" si="1"/>
        <v>0</v>
      </c>
    </row>
    <row r="26" spans="1:4" x14ac:dyDescent="0.25">
      <c r="A26" s="5">
        <v>43013</v>
      </c>
      <c r="B26" s="2">
        <v>409.47909499999997</v>
      </c>
      <c r="C26" s="3">
        <f t="shared" si="0"/>
        <v>1.4238543151154914E-2</v>
      </c>
      <c r="D26" s="1">
        <f t="shared" si="1"/>
        <v>0</v>
      </c>
    </row>
    <row r="27" spans="1:4" x14ac:dyDescent="0.25">
      <c r="A27" s="5">
        <v>43014</v>
      </c>
      <c r="B27" s="2">
        <v>408.41220099999998</v>
      </c>
      <c r="C27" s="3">
        <f t="shared" si="0"/>
        <v>-2.6054907638203284E-3</v>
      </c>
      <c r="D27" s="1">
        <f t="shared" si="1"/>
        <v>0</v>
      </c>
    </row>
    <row r="28" spans="1:4" x14ac:dyDescent="0.25">
      <c r="A28" s="5">
        <v>43017</v>
      </c>
      <c r="B28" s="2">
        <v>407.73339800000002</v>
      </c>
      <c r="C28" s="3">
        <f t="shared" si="0"/>
        <v>-1.6620536760113547E-3</v>
      </c>
      <c r="D28" s="1">
        <f t="shared" si="1"/>
        <v>0</v>
      </c>
    </row>
    <row r="29" spans="1:4" x14ac:dyDescent="0.25">
      <c r="A29" s="5">
        <v>43018</v>
      </c>
      <c r="B29" s="2">
        <v>410.41375699999998</v>
      </c>
      <c r="C29" s="3">
        <f t="shared" si="0"/>
        <v>6.5738029142266008E-3</v>
      </c>
      <c r="D29" s="1">
        <f t="shared" si="1"/>
        <v>0</v>
      </c>
    </row>
    <row r="30" spans="1:4" x14ac:dyDescent="0.25">
      <c r="A30" s="5">
        <v>43019</v>
      </c>
      <c r="B30" s="2">
        <v>417.855164</v>
      </c>
      <c r="C30" s="3">
        <f t="shared" si="0"/>
        <v>1.8131475548954334E-2</v>
      </c>
      <c r="D30" s="1">
        <f t="shared" si="1"/>
        <v>0</v>
      </c>
    </row>
    <row r="31" spans="1:4" x14ac:dyDescent="0.25">
      <c r="A31" s="5">
        <v>43020</v>
      </c>
      <c r="B31" s="2">
        <v>423.72714200000001</v>
      </c>
      <c r="C31" s="3">
        <f t="shared" si="0"/>
        <v>1.4052663472647664E-2</v>
      </c>
      <c r="D31" s="1">
        <f t="shared" si="1"/>
        <v>0</v>
      </c>
    </row>
    <row r="32" spans="1:4" x14ac:dyDescent="0.25">
      <c r="A32" s="5">
        <v>43021</v>
      </c>
      <c r="B32" s="2">
        <v>419.23049900000001</v>
      </c>
      <c r="C32" s="3">
        <f t="shared" si="0"/>
        <v>-1.0612119343537341E-2</v>
      </c>
      <c r="D32" s="1">
        <f t="shared" si="1"/>
        <v>0</v>
      </c>
    </row>
    <row r="33" spans="1:4" x14ac:dyDescent="0.25">
      <c r="A33" s="5">
        <v>43024</v>
      </c>
      <c r="B33" s="2">
        <v>421.40829500000001</v>
      </c>
      <c r="C33" s="3">
        <f t="shared" si="0"/>
        <v>5.1947461007602058E-3</v>
      </c>
      <c r="D33" s="1">
        <f t="shared" si="1"/>
        <v>0</v>
      </c>
    </row>
    <row r="34" spans="1:4" x14ac:dyDescent="0.25">
      <c r="A34" s="5">
        <v>43025</v>
      </c>
      <c r="B34" s="2">
        <v>419.28344700000002</v>
      </c>
      <c r="C34" s="3">
        <f t="shared" si="0"/>
        <v>-5.0422548042153847E-3</v>
      </c>
      <c r="D34" s="1">
        <f t="shared" si="1"/>
        <v>0</v>
      </c>
    </row>
    <row r="35" spans="1:4" x14ac:dyDescent="0.25">
      <c r="A35" s="5">
        <v>43026</v>
      </c>
      <c r="B35" s="2">
        <v>421.002747</v>
      </c>
      <c r="C35" s="3">
        <f t="shared" si="0"/>
        <v>4.100567318604309E-3</v>
      </c>
      <c r="D35" s="1">
        <f t="shared" si="1"/>
        <v>0</v>
      </c>
    </row>
    <row r="36" spans="1:4" x14ac:dyDescent="0.25">
      <c r="A36" s="5">
        <v>43027</v>
      </c>
      <c r="B36" s="2">
        <v>420.37677000000002</v>
      </c>
      <c r="C36" s="3">
        <f t="shared" si="0"/>
        <v>-1.4868715334058757E-3</v>
      </c>
      <c r="D36" s="1">
        <f t="shared" si="1"/>
        <v>0</v>
      </c>
    </row>
    <row r="37" spans="1:4" x14ac:dyDescent="0.25">
      <c r="A37" s="5">
        <v>43028</v>
      </c>
      <c r="B37" s="2">
        <v>420.22680700000001</v>
      </c>
      <c r="C37" s="3">
        <f t="shared" si="0"/>
        <v>-3.5673474535713456E-4</v>
      </c>
      <c r="D37" s="1">
        <f t="shared" si="1"/>
        <v>0</v>
      </c>
    </row>
    <row r="38" spans="1:4" x14ac:dyDescent="0.25">
      <c r="A38" s="5">
        <v>43031</v>
      </c>
      <c r="B38" s="2">
        <v>418.260651</v>
      </c>
      <c r="C38" s="3">
        <f t="shared" si="0"/>
        <v>-4.6787971810661189E-3</v>
      </c>
      <c r="D38" s="1">
        <f t="shared" si="1"/>
        <v>0</v>
      </c>
    </row>
    <row r="39" spans="1:4" x14ac:dyDescent="0.25">
      <c r="A39" s="5">
        <v>43032</v>
      </c>
      <c r="B39" s="2">
        <v>417.66995200000002</v>
      </c>
      <c r="C39" s="3">
        <f t="shared" si="0"/>
        <v>-1.412274854418416E-3</v>
      </c>
      <c r="D39" s="1">
        <f t="shared" si="1"/>
        <v>0</v>
      </c>
    </row>
    <row r="40" spans="1:4" x14ac:dyDescent="0.25">
      <c r="A40" s="5">
        <v>43033</v>
      </c>
      <c r="B40" s="2">
        <v>413.64068600000002</v>
      </c>
      <c r="C40" s="3">
        <f t="shared" si="0"/>
        <v>-9.6470095124295829E-3</v>
      </c>
      <c r="D40" s="1">
        <f t="shared" si="1"/>
        <v>0</v>
      </c>
    </row>
    <row r="41" spans="1:4" x14ac:dyDescent="0.25">
      <c r="A41" s="5">
        <v>43034</v>
      </c>
      <c r="B41" s="2">
        <v>417.45837399999999</v>
      </c>
      <c r="C41" s="3">
        <f t="shared" si="0"/>
        <v>9.2294789396030197E-3</v>
      </c>
      <c r="D41" s="1">
        <f t="shared" si="1"/>
        <v>0</v>
      </c>
    </row>
    <row r="42" spans="1:4" x14ac:dyDescent="0.25">
      <c r="A42" s="5">
        <v>43035</v>
      </c>
      <c r="B42" s="2">
        <v>418.91314699999998</v>
      </c>
      <c r="C42" s="3">
        <f t="shared" si="0"/>
        <v>3.4848336758959153E-3</v>
      </c>
      <c r="D42" s="1">
        <f t="shared" si="1"/>
        <v>0</v>
      </c>
    </row>
    <row r="43" spans="1:4" x14ac:dyDescent="0.25">
      <c r="A43" s="5">
        <v>43038</v>
      </c>
      <c r="B43" s="2">
        <v>416.40917999999999</v>
      </c>
      <c r="C43" s="3">
        <f t="shared" si="0"/>
        <v>-5.9772939043137852E-3</v>
      </c>
      <c r="D43" s="1">
        <f t="shared" si="1"/>
        <v>0</v>
      </c>
    </row>
    <row r="44" spans="1:4" x14ac:dyDescent="0.25">
      <c r="A44" s="5">
        <v>43039</v>
      </c>
      <c r="B44" s="2">
        <v>415.121826</v>
      </c>
      <c r="C44" s="3">
        <f t="shared" si="0"/>
        <v>-3.091560085202727E-3</v>
      </c>
      <c r="D44" s="1">
        <f t="shared" si="1"/>
        <v>0</v>
      </c>
    </row>
    <row r="45" spans="1:4" x14ac:dyDescent="0.25">
      <c r="A45" s="5">
        <v>43040</v>
      </c>
      <c r="B45" s="2">
        <v>413.76416</v>
      </c>
      <c r="C45" s="3">
        <f t="shared" si="0"/>
        <v>-3.2705242532826695E-3</v>
      </c>
      <c r="D45" s="1">
        <f t="shared" si="1"/>
        <v>0</v>
      </c>
    </row>
    <row r="46" spans="1:4" x14ac:dyDescent="0.25">
      <c r="A46" s="5">
        <v>43041</v>
      </c>
      <c r="B46" s="2">
        <v>418.72799700000002</v>
      </c>
      <c r="C46" s="3">
        <f t="shared" si="0"/>
        <v>1.1996778551337073E-2</v>
      </c>
      <c r="D46" s="1">
        <f t="shared" si="1"/>
        <v>0</v>
      </c>
    </row>
    <row r="47" spans="1:4" x14ac:dyDescent="0.25">
      <c r="A47" s="5">
        <v>43042</v>
      </c>
      <c r="B47" s="2">
        <v>422.422211</v>
      </c>
      <c r="C47" s="3">
        <f t="shared" si="0"/>
        <v>8.8224671540173549E-3</v>
      </c>
      <c r="D47" s="1">
        <f t="shared" si="1"/>
        <v>0</v>
      </c>
    </row>
    <row r="48" spans="1:4" x14ac:dyDescent="0.25">
      <c r="A48" s="5">
        <v>43045</v>
      </c>
      <c r="B48" s="2">
        <v>419.33639499999998</v>
      </c>
      <c r="C48" s="3">
        <f t="shared" si="0"/>
        <v>-7.3050514855621529E-3</v>
      </c>
      <c r="D48" s="1">
        <f t="shared" si="1"/>
        <v>0</v>
      </c>
    </row>
    <row r="49" spans="1:4" x14ac:dyDescent="0.25">
      <c r="A49" s="5">
        <v>43046</v>
      </c>
      <c r="B49" s="2">
        <v>417.36138899999997</v>
      </c>
      <c r="C49" s="3">
        <f t="shared" si="0"/>
        <v>-4.7098368363661658E-3</v>
      </c>
      <c r="D49" s="1">
        <f t="shared" si="1"/>
        <v>0</v>
      </c>
    </row>
    <row r="50" spans="1:4" x14ac:dyDescent="0.25">
      <c r="A50" s="5">
        <v>43047</v>
      </c>
      <c r="B50" s="2">
        <v>416.32983400000001</v>
      </c>
      <c r="C50" s="3">
        <f t="shared" si="0"/>
        <v>-2.4716109999336489E-3</v>
      </c>
      <c r="D50" s="1">
        <f t="shared" si="1"/>
        <v>0</v>
      </c>
    </row>
    <row r="51" spans="1:4" x14ac:dyDescent="0.25">
      <c r="A51" s="5">
        <v>43048</v>
      </c>
      <c r="B51" s="2">
        <v>411.392426</v>
      </c>
      <c r="C51" s="3">
        <f t="shared" si="0"/>
        <v>-1.1859366292736095E-2</v>
      </c>
      <c r="D51" s="1">
        <f t="shared" si="1"/>
        <v>0</v>
      </c>
    </row>
    <row r="52" spans="1:4" x14ac:dyDescent="0.25">
      <c r="A52" s="5">
        <v>43049</v>
      </c>
      <c r="B52" s="2">
        <v>410.71346999999997</v>
      </c>
      <c r="C52" s="3">
        <f t="shared" si="0"/>
        <v>-1.650385269854282E-3</v>
      </c>
      <c r="D52" s="1">
        <f t="shared" si="1"/>
        <v>0</v>
      </c>
    </row>
    <row r="53" spans="1:4" x14ac:dyDescent="0.25">
      <c r="A53" s="5">
        <v>43052</v>
      </c>
      <c r="B53" s="2">
        <v>410.07867399999998</v>
      </c>
      <c r="C53" s="3">
        <f t="shared" si="0"/>
        <v>-1.545593330552264E-3</v>
      </c>
      <c r="D53" s="1">
        <f t="shared" si="1"/>
        <v>0</v>
      </c>
    </row>
    <row r="54" spans="1:4" x14ac:dyDescent="0.25">
      <c r="A54" s="5">
        <v>43053</v>
      </c>
      <c r="B54" s="2">
        <v>414.78686499999998</v>
      </c>
      <c r="C54" s="3">
        <f t="shared" si="0"/>
        <v>1.1481189582660534E-2</v>
      </c>
      <c r="D54" s="1">
        <f t="shared" si="1"/>
        <v>0</v>
      </c>
    </row>
    <row r="55" spans="1:4" x14ac:dyDescent="0.25">
      <c r="A55" s="5">
        <v>43054</v>
      </c>
      <c r="B55" s="2">
        <v>414.830872</v>
      </c>
      <c r="C55" s="3">
        <f t="shared" si="0"/>
        <v>1.0609545217876715E-4</v>
      </c>
      <c r="D55" s="1">
        <f t="shared" si="1"/>
        <v>0</v>
      </c>
    </row>
    <row r="56" spans="1:4" x14ac:dyDescent="0.25">
      <c r="A56" s="5">
        <v>43055</v>
      </c>
      <c r="B56" s="2">
        <v>417.93450899999999</v>
      </c>
      <c r="C56" s="3">
        <f t="shared" si="0"/>
        <v>7.4816924426011067E-3</v>
      </c>
      <c r="D56" s="1">
        <f t="shared" si="1"/>
        <v>0</v>
      </c>
    </row>
    <row r="57" spans="1:4" x14ac:dyDescent="0.25">
      <c r="A57" s="5">
        <v>43056</v>
      </c>
      <c r="B57" s="2">
        <v>417.90802000000002</v>
      </c>
      <c r="C57" s="3">
        <f t="shared" si="0"/>
        <v>-6.338074370393354E-5</v>
      </c>
      <c r="D57" s="1">
        <f t="shared" si="1"/>
        <v>0</v>
      </c>
    </row>
    <row r="58" spans="1:4" x14ac:dyDescent="0.25">
      <c r="A58" s="5">
        <v>43059</v>
      </c>
      <c r="B58" s="2">
        <v>418.59570300000001</v>
      </c>
      <c r="C58" s="3">
        <f t="shared" si="0"/>
        <v>1.6455367379644148E-3</v>
      </c>
      <c r="D58" s="1">
        <f t="shared" si="1"/>
        <v>0</v>
      </c>
    </row>
    <row r="59" spans="1:4" x14ac:dyDescent="0.25">
      <c r="A59" s="5">
        <v>43060</v>
      </c>
      <c r="B59" s="2">
        <v>424.40594499999997</v>
      </c>
      <c r="C59" s="3">
        <f t="shared" si="0"/>
        <v>1.3880319263573471E-2</v>
      </c>
      <c r="D59" s="1">
        <f t="shared" si="1"/>
        <v>0</v>
      </c>
    </row>
    <row r="60" spans="1:4" x14ac:dyDescent="0.25">
      <c r="A60" s="5">
        <v>43061</v>
      </c>
      <c r="B60" s="2">
        <v>422.2724</v>
      </c>
      <c r="C60" s="3">
        <f t="shared" si="0"/>
        <v>-5.0271326901416558E-3</v>
      </c>
      <c r="D60" s="1">
        <f t="shared" si="1"/>
        <v>0</v>
      </c>
    </row>
    <row r="61" spans="1:4" x14ac:dyDescent="0.25">
      <c r="A61" s="5">
        <v>43063</v>
      </c>
      <c r="B61" s="2">
        <v>422.97766100000001</v>
      </c>
      <c r="C61" s="3">
        <f t="shared" si="0"/>
        <v>1.6701565150836206E-3</v>
      </c>
      <c r="D61" s="1">
        <f t="shared" si="1"/>
        <v>0</v>
      </c>
    </row>
    <row r="62" spans="1:4" x14ac:dyDescent="0.25">
      <c r="A62" s="5">
        <v>43066</v>
      </c>
      <c r="B62" s="2">
        <v>424.93502799999999</v>
      </c>
      <c r="C62" s="3">
        <f t="shared" si="0"/>
        <v>4.6275895407157375E-3</v>
      </c>
      <c r="D62" s="1">
        <f t="shared" si="1"/>
        <v>0</v>
      </c>
    </row>
    <row r="63" spans="1:4" x14ac:dyDescent="0.25">
      <c r="A63" s="5">
        <v>43067</v>
      </c>
      <c r="B63" s="2">
        <v>434.72167999999999</v>
      </c>
      <c r="C63" s="3">
        <f t="shared" si="0"/>
        <v>2.3030937331906642E-2</v>
      </c>
      <c r="D63" s="1">
        <f t="shared" si="1"/>
        <v>0</v>
      </c>
    </row>
    <row r="64" spans="1:4" x14ac:dyDescent="0.25">
      <c r="A64" s="5">
        <v>43068</v>
      </c>
      <c r="B64" s="2">
        <v>441.56347699999998</v>
      </c>
      <c r="C64" s="3">
        <f t="shared" si="0"/>
        <v>1.5738338607819147E-2</v>
      </c>
      <c r="D64" s="1">
        <f t="shared" si="1"/>
        <v>0</v>
      </c>
    </row>
    <row r="65" spans="1:4" x14ac:dyDescent="0.25">
      <c r="A65" s="5">
        <v>43069</v>
      </c>
      <c r="B65" s="2">
        <v>441.88974000000002</v>
      </c>
      <c r="C65" s="3">
        <f t="shared" si="0"/>
        <v>7.388813092439328E-4</v>
      </c>
      <c r="D65" s="1">
        <f t="shared" si="1"/>
        <v>0</v>
      </c>
    </row>
    <row r="66" spans="1:4" x14ac:dyDescent="0.25">
      <c r="A66" s="5">
        <v>43070</v>
      </c>
      <c r="B66" s="2">
        <v>444.89364599999999</v>
      </c>
      <c r="C66" s="3">
        <f t="shared" si="0"/>
        <v>6.7978631954659363E-3</v>
      </c>
      <c r="D66" s="1">
        <f t="shared" si="1"/>
        <v>0</v>
      </c>
    </row>
    <row r="67" spans="1:4" x14ac:dyDescent="0.25">
      <c r="A67" s="5">
        <v>43073</v>
      </c>
      <c r="B67" s="2">
        <v>455.012878</v>
      </c>
      <c r="C67" s="3">
        <f t="shared" si="0"/>
        <v>2.2745283262598059E-2</v>
      </c>
      <c r="D67" s="1">
        <f t="shared" si="1"/>
        <v>0</v>
      </c>
    </row>
    <row r="68" spans="1:4" x14ac:dyDescent="0.25">
      <c r="A68" s="5">
        <v>43074</v>
      </c>
      <c r="B68" s="2">
        <v>453.79003899999998</v>
      </c>
      <c r="C68" s="3">
        <f t="shared" ref="C68:C131" si="2">B68/B67-1</f>
        <v>-2.6874821771528667E-3</v>
      </c>
      <c r="D68" s="1">
        <f t="shared" ref="D68:D131" si="3">IF(C68&lt;H$6,1,0)</f>
        <v>0</v>
      </c>
    </row>
    <row r="69" spans="1:4" x14ac:dyDescent="0.25">
      <c r="A69" s="5">
        <v>43075</v>
      </c>
      <c r="B69" s="2">
        <v>453.52423099999999</v>
      </c>
      <c r="C69" s="3">
        <f t="shared" si="2"/>
        <v>-5.8575106801761478E-4</v>
      </c>
      <c r="D69" s="1">
        <f t="shared" si="3"/>
        <v>0</v>
      </c>
    </row>
    <row r="70" spans="1:4" x14ac:dyDescent="0.25">
      <c r="A70" s="5">
        <v>43076</v>
      </c>
      <c r="B70" s="2">
        <v>454.04702800000001</v>
      </c>
      <c r="C70" s="3">
        <f t="shared" si="2"/>
        <v>1.1527432588271935E-3</v>
      </c>
      <c r="D70" s="1">
        <f t="shared" si="3"/>
        <v>0</v>
      </c>
    </row>
    <row r="71" spans="1:4" x14ac:dyDescent="0.25">
      <c r="A71" s="5">
        <v>43077</v>
      </c>
      <c r="B71" s="2">
        <v>456.77633700000001</v>
      </c>
      <c r="C71" s="3">
        <f t="shared" si="2"/>
        <v>6.011071170363369E-3</v>
      </c>
      <c r="D71" s="1">
        <f t="shared" si="3"/>
        <v>0</v>
      </c>
    </row>
    <row r="72" spans="1:4" x14ac:dyDescent="0.25">
      <c r="A72" s="5">
        <v>43080</v>
      </c>
      <c r="B72" s="2">
        <v>453.79894999999999</v>
      </c>
      <c r="C72" s="3">
        <f t="shared" si="2"/>
        <v>-6.518260161099465E-3</v>
      </c>
      <c r="D72" s="1">
        <f t="shared" si="3"/>
        <v>0</v>
      </c>
    </row>
    <row r="73" spans="1:4" x14ac:dyDescent="0.25">
      <c r="A73" s="5">
        <v>43081</v>
      </c>
      <c r="B73" s="2">
        <v>458.76110799999998</v>
      </c>
      <c r="C73" s="3">
        <f t="shared" si="2"/>
        <v>1.0934705776644016E-2</v>
      </c>
      <c r="D73" s="1">
        <f t="shared" si="3"/>
        <v>0</v>
      </c>
    </row>
    <row r="74" spans="1:4" x14ac:dyDescent="0.25">
      <c r="A74" s="5">
        <v>43082</v>
      </c>
      <c r="B74" s="2">
        <v>454.17111199999999</v>
      </c>
      <c r="C74" s="3">
        <f t="shared" si="2"/>
        <v>-1.0005198609817634E-2</v>
      </c>
      <c r="D74" s="1">
        <f t="shared" si="3"/>
        <v>0</v>
      </c>
    </row>
    <row r="75" spans="1:4" x14ac:dyDescent="0.25">
      <c r="A75" s="5">
        <v>43083</v>
      </c>
      <c r="B75" s="2">
        <v>449.031677</v>
      </c>
      <c r="C75" s="3">
        <f t="shared" si="2"/>
        <v>-1.1316076395453289E-2</v>
      </c>
      <c r="D75" s="1">
        <f t="shared" si="3"/>
        <v>0</v>
      </c>
    </row>
    <row r="76" spans="1:4" x14ac:dyDescent="0.25">
      <c r="A76" s="5">
        <v>43084</v>
      </c>
      <c r="B76" s="2">
        <v>453.56854199999998</v>
      </c>
      <c r="C76" s="3">
        <f t="shared" si="2"/>
        <v>1.0103663577391675E-2</v>
      </c>
      <c r="D76" s="1">
        <f t="shared" si="3"/>
        <v>0</v>
      </c>
    </row>
    <row r="77" spans="1:4" x14ac:dyDescent="0.25">
      <c r="A77" s="5">
        <v>43087</v>
      </c>
      <c r="B77" s="2">
        <v>459.76242100000002</v>
      </c>
      <c r="C77" s="3">
        <f t="shared" si="2"/>
        <v>1.3655883127803081E-2</v>
      </c>
      <c r="D77" s="1">
        <f t="shared" si="3"/>
        <v>0</v>
      </c>
    </row>
    <row r="78" spans="1:4" x14ac:dyDescent="0.25">
      <c r="A78" s="5">
        <v>43088</v>
      </c>
      <c r="B78" s="2">
        <v>457.06866500000001</v>
      </c>
      <c r="C78" s="3">
        <f t="shared" si="2"/>
        <v>-5.859017346700468E-3</v>
      </c>
      <c r="D78" s="1">
        <f t="shared" si="3"/>
        <v>0</v>
      </c>
    </row>
    <row r="79" spans="1:4" x14ac:dyDescent="0.25">
      <c r="A79" s="5">
        <v>43089</v>
      </c>
      <c r="B79" s="2">
        <v>455.94323700000001</v>
      </c>
      <c r="C79" s="3">
        <f t="shared" si="2"/>
        <v>-2.4622733654252604E-3</v>
      </c>
      <c r="D79" s="1">
        <f t="shared" si="3"/>
        <v>0</v>
      </c>
    </row>
    <row r="80" spans="1:4" x14ac:dyDescent="0.25">
      <c r="A80" s="5">
        <v>43090</v>
      </c>
      <c r="B80" s="2">
        <v>455.09262100000001</v>
      </c>
      <c r="C80" s="3">
        <f t="shared" si="2"/>
        <v>-1.8656181975564845E-3</v>
      </c>
      <c r="D80" s="1">
        <f t="shared" si="3"/>
        <v>0</v>
      </c>
    </row>
    <row r="81" spans="1:4" x14ac:dyDescent="0.25">
      <c r="A81" s="5">
        <v>43091</v>
      </c>
      <c r="B81" s="2">
        <v>453.79003899999998</v>
      </c>
      <c r="C81" s="3">
        <f t="shared" si="2"/>
        <v>-2.8622349383248258E-3</v>
      </c>
      <c r="D81" s="1">
        <f t="shared" si="3"/>
        <v>0</v>
      </c>
    </row>
    <row r="82" spans="1:4" x14ac:dyDescent="0.25">
      <c r="A82" s="5">
        <v>43095</v>
      </c>
      <c r="B82" s="2">
        <v>455.20779399999998</v>
      </c>
      <c r="C82" s="3">
        <f t="shared" si="2"/>
        <v>3.1242532408253254E-3</v>
      </c>
      <c r="D82" s="1">
        <f t="shared" si="3"/>
        <v>0</v>
      </c>
    </row>
    <row r="83" spans="1:4" x14ac:dyDescent="0.25">
      <c r="A83" s="5">
        <v>43096</v>
      </c>
      <c r="B83" s="2">
        <v>455.73956299999998</v>
      </c>
      <c r="C83" s="3">
        <f t="shared" si="2"/>
        <v>1.1681895762971628E-3</v>
      </c>
      <c r="D83" s="1">
        <f t="shared" si="3"/>
        <v>0</v>
      </c>
    </row>
    <row r="84" spans="1:4" x14ac:dyDescent="0.25">
      <c r="A84" s="5">
        <v>43097</v>
      </c>
      <c r="B84" s="2">
        <v>458.98260499999998</v>
      </c>
      <c r="C84" s="3">
        <f t="shared" si="2"/>
        <v>7.1159983975321861E-3</v>
      </c>
      <c r="D84" s="1">
        <f t="shared" si="3"/>
        <v>0</v>
      </c>
    </row>
    <row r="85" spans="1:4" x14ac:dyDescent="0.25">
      <c r="A85" s="5">
        <v>43098</v>
      </c>
      <c r="B85" s="2">
        <v>455.198914</v>
      </c>
      <c r="C85" s="3">
        <f t="shared" si="2"/>
        <v>-8.243647926482911E-3</v>
      </c>
      <c r="D85" s="1">
        <f t="shared" si="3"/>
        <v>0</v>
      </c>
    </row>
    <row r="86" spans="1:4" x14ac:dyDescent="0.25">
      <c r="A86" s="5">
        <v>43102</v>
      </c>
      <c r="B86" s="2">
        <v>450.99883999999997</v>
      </c>
      <c r="C86" s="3">
        <f t="shared" si="2"/>
        <v>-9.2268981116242488E-3</v>
      </c>
      <c r="D86" s="1">
        <f t="shared" si="3"/>
        <v>0</v>
      </c>
    </row>
    <row r="87" spans="1:4" x14ac:dyDescent="0.25">
      <c r="A87" s="5">
        <v>43103</v>
      </c>
      <c r="B87" s="2">
        <v>455.757294</v>
      </c>
      <c r="C87" s="3">
        <f t="shared" si="2"/>
        <v>1.0550922924768669E-2</v>
      </c>
      <c r="D87" s="1">
        <f t="shared" si="3"/>
        <v>0</v>
      </c>
    </row>
    <row r="88" spans="1:4" x14ac:dyDescent="0.25">
      <c r="A88" s="5">
        <v>43104</v>
      </c>
      <c r="B88" s="2">
        <v>461.773865</v>
      </c>
      <c r="C88" s="3">
        <f t="shared" si="2"/>
        <v>1.3201261020300947E-2</v>
      </c>
      <c r="D88" s="1">
        <f t="shared" si="3"/>
        <v>0</v>
      </c>
    </row>
    <row r="89" spans="1:4" x14ac:dyDescent="0.25">
      <c r="A89" s="5">
        <v>43105</v>
      </c>
      <c r="B89" s="2">
        <v>465.70816000000002</v>
      </c>
      <c r="C89" s="3">
        <f t="shared" si="2"/>
        <v>8.5199603056791418E-3</v>
      </c>
      <c r="D89" s="1">
        <f t="shared" si="3"/>
        <v>0</v>
      </c>
    </row>
    <row r="90" spans="1:4" x14ac:dyDescent="0.25">
      <c r="A90" s="5">
        <v>43108</v>
      </c>
      <c r="B90" s="2">
        <v>469.18164100000001</v>
      </c>
      <c r="C90" s="3">
        <f t="shared" si="2"/>
        <v>7.4584928896241909E-3</v>
      </c>
      <c r="D90" s="1">
        <f t="shared" si="3"/>
        <v>0</v>
      </c>
    </row>
    <row r="91" spans="1:4" x14ac:dyDescent="0.25">
      <c r="A91" s="5">
        <v>43109</v>
      </c>
      <c r="B91" s="2">
        <v>473.12481700000001</v>
      </c>
      <c r="C91" s="3">
        <f t="shared" si="2"/>
        <v>8.4043697694471398E-3</v>
      </c>
      <c r="D91" s="1">
        <f t="shared" si="3"/>
        <v>0</v>
      </c>
    </row>
    <row r="92" spans="1:4" x14ac:dyDescent="0.25">
      <c r="A92" s="5">
        <v>43110</v>
      </c>
      <c r="B92" s="2">
        <v>471.024719</v>
      </c>
      <c r="C92" s="3">
        <f t="shared" si="2"/>
        <v>-4.4387821660177851E-3</v>
      </c>
      <c r="D92" s="1">
        <f t="shared" si="3"/>
        <v>0</v>
      </c>
    </row>
    <row r="93" spans="1:4" x14ac:dyDescent="0.25">
      <c r="A93" s="5">
        <v>43111</v>
      </c>
      <c r="B93" s="2">
        <v>476.65139799999997</v>
      </c>
      <c r="C93" s="3">
        <f t="shared" si="2"/>
        <v>1.194561298597141E-2</v>
      </c>
      <c r="D93" s="1">
        <f t="shared" si="3"/>
        <v>0</v>
      </c>
    </row>
    <row r="94" spans="1:4" x14ac:dyDescent="0.25">
      <c r="A94" s="5">
        <v>43112</v>
      </c>
      <c r="B94" s="2">
        <v>492.25582900000001</v>
      </c>
      <c r="C94" s="3">
        <f t="shared" si="2"/>
        <v>3.2737617188316914E-2</v>
      </c>
      <c r="D94" s="1">
        <f t="shared" si="3"/>
        <v>0</v>
      </c>
    </row>
    <row r="95" spans="1:4" x14ac:dyDescent="0.25">
      <c r="A95" s="5">
        <v>43116</v>
      </c>
      <c r="B95" s="2">
        <v>498.874908</v>
      </c>
      <c r="C95" s="3">
        <f t="shared" si="2"/>
        <v>1.3446420763460365E-2</v>
      </c>
      <c r="D95" s="1">
        <f t="shared" si="3"/>
        <v>0</v>
      </c>
    </row>
    <row r="96" spans="1:4" x14ac:dyDescent="0.25">
      <c r="A96" s="5">
        <v>43117</v>
      </c>
      <c r="B96" s="2">
        <v>510.846161</v>
      </c>
      <c r="C96" s="3">
        <f t="shared" si="2"/>
        <v>2.3996502546085097E-2</v>
      </c>
      <c r="D96" s="1">
        <f t="shared" si="3"/>
        <v>0</v>
      </c>
    </row>
    <row r="97" spans="1:4" x14ac:dyDescent="0.25">
      <c r="A97" s="5">
        <v>43118</v>
      </c>
      <c r="B97" s="2">
        <v>513.24743699999999</v>
      </c>
      <c r="C97" s="3">
        <f t="shared" si="2"/>
        <v>4.7005853881711968E-3</v>
      </c>
      <c r="D97" s="1">
        <f t="shared" si="3"/>
        <v>0</v>
      </c>
    </row>
    <row r="98" spans="1:4" x14ac:dyDescent="0.25">
      <c r="A98" s="5">
        <v>43119</v>
      </c>
      <c r="B98" s="2">
        <v>523.02996800000005</v>
      </c>
      <c r="C98" s="3">
        <f t="shared" si="2"/>
        <v>1.906006790249215E-2</v>
      </c>
      <c r="D98" s="1">
        <f t="shared" si="3"/>
        <v>0</v>
      </c>
    </row>
    <row r="99" spans="1:4" x14ac:dyDescent="0.25">
      <c r="A99" s="5">
        <v>43122</v>
      </c>
      <c r="B99" s="2">
        <v>525.68829300000004</v>
      </c>
      <c r="C99" s="3">
        <f t="shared" si="2"/>
        <v>5.0825481571641351E-3</v>
      </c>
      <c r="D99" s="1">
        <f t="shared" si="3"/>
        <v>0</v>
      </c>
    </row>
    <row r="100" spans="1:4" x14ac:dyDescent="0.25">
      <c r="A100" s="5">
        <v>43123</v>
      </c>
      <c r="B100" s="2">
        <v>522.51599099999999</v>
      </c>
      <c r="C100" s="3">
        <f t="shared" si="2"/>
        <v>-6.0345684738314365E-3</v>
      </c>
      <c r="D100" s="1">
        <f t="shared" si="3"/>
        <v>0</v>
      </c>
    </row>
    <row r="101" spans="1:4" x14ac:dyDescent="0.25">
      <c r="A101" s="5">
        <v>43124</v>
      </c>
      <c r="B101" s="2">
        <v>520.73492399999998</v>
      </c>
      <c r="C101" s="3">
        <f t="shared" si="2"/>
        <v>-3.4086363492749072E-3</v>
      </c>
      <c r="D101" s="1">
        <f t="shared" si="3"/>
        <v>0</v>
      </c>
    </row>
    <row r="102" spans="1:4" x14ac:dyDescent="0.25">
      <c r="A102" s="5">
        <v>43125</v>
      </c>
      <c r="B102" s="2">
        <v>509.95117199999999</v>
      </c>
      <c r="C102" s="3">
        <f t="shared" si="2"/>
        <v>-2.070871666752272E-2</v>
      </c>
      <c r="D102" s="1">
        <f t="shared" si="3"/>
        <v>0</v>
      </c>
    </row>
    <row r="103" spans="1:4" x14ac:dyDescent="0.25">
      <c r="A103" s="5">
        <v>43126</v>
      </c>
      <c r="B103" s="2">
        <v>519.964111</v>
      </c>
      <c r="C103" s="3">
        <f t="shared" si="2"/>
        <v>1.9635093612452748E-2</v>
      </c>
      <c r="D103" s="1">
        <f t="shared" si="3"/>
        <v>0</v>
      </c>
    </row>
    <row r="104" spans="1:4" x14ac:dyDescent="0.25">
      <c r="A104" s="5">
        <v>43129</v>
      </c>
      <c r="B104" s="2">
        <v>508.99429300000003</v>
      </c>
      <c r="C104" s="3">
        <f t="shared" si="2"/>
        <v>-2.1097259922233325E-2</v>
      </c>
      <c r="D104" s="1">
        <f t="shared" si="3"/>
        <v>0</v>
      </c>
    </row>
    <row r="105" spans="1:4" x14ac:dyDescent="0.25">
      <c r="A105" s="5">
        <v>43130</v>
      </c>
      <c r="B105" s="2">
        <v>498.24585000000002</v>
      </c>
      <c r="C105" s="3">
        <f t="shared" si="2"/>
        <v>-2.111702065783283E-2</v>
      </c>
      <c r="D105" s="1">
        <f t="shared" si="3"/>
        <v>0</v>
      </c>
    </row>
    <row r="106" spans="1:4" x14ac:dyDescent="0.25">
      <c r="A106" s="5">
        <v>43131</v>
      </c>
      <c r="B106" s="2">
        <v>497.81158399999998</v>
      </c>
      <c r="C106" s="3">
        <f t="shared" si="2"/>
        <v>-8.7158979849011331E-4</v>
      </c>
      <c r="D106" s="1">
        <f t="shared" si="3"/>
        <v>0</v>
      </c>
    </row>
    <row r="107" spans="1:4" x14ac:dyDescent="0.25">
      <c r="A107" s="5">
        <v>43132</v>
      </c>
      <c r="B107" s="2">
        <v>500.81549100000001</v>
      </c>
      <c r="C107" s="3">
        <f t="shared" si="2"/>
        <v>6.0342247881479683E-3</v>
      </c>
      <c r="D107" s="1">
        <f t="shared" si="3"/>
        <v>0</v>
      </c>
    </row>
    <row r="108" spans="1:4" x14ac:dyDescent="0.25">
      <c r="A108" s="5">
        <v>43133</v>
      </c>
      <c r="B108" s="2">
        <v>485.86685199999999</v>
      </c>
      <c r="C108" s="3">
        <f t="shared" si="2"/>
        <v>-2.9848595478050077E-2</v>
      </c>
      <c r="D108" s="1">
        <f t="shared" si="3"/>
        <v>0</v>
      </c>
    </row>
    <row r="109" spans="1:4" x14ac:dyDescent="0.25">
      <c r="A109" s="5">
        <v>43136</v>
      </c>
      <c r="B109" s="2">
        <v>465.17648300000002</v>
      </c>
      <c r="C109" s="3">
        <f t="shared" si="2"/>
        <v>-4.2584442455440352E-2</v>
      </c>
      <c r="D109" s="1">
        <f t="shared" si="3"/>
        <v>1</v>
      </c>
    </row>
    <row r="110" spans="1:4" x14ac:dyDescent="0.25">
      <c r="A110" s="5">
        <v>43137</v>
      </c>
      <c r="B110" s="2">
        <v>474.25900300000001</v>
      </c>
      <c r="C110" s="3">
        <f t="shared" si="2"/>
        <v>1.9524890728407573E-2</v>
      </c>
      <c r="D110" s="1">
        <f t="shared" si="3"/>
        <v>0</v>
      </c>
    </row>
    <row r="111" spans="1:4" x14ac:dyDescent="0.25">
      <c r="A111" s="5">
        <v>43138</v>
      </c>
      <c r="B111" s="2">
        <v>471.63619999999997</v>
      </c>
      <c r="C111" s="3">
        <f t="shared" si="2"/>
        <v>-5.5303177871354192E-3</v>
      </c>
      <c r="D111" s="1">
        <f t="shared" si="3"/>
        <v>0</v>
      </c>
    </row>
    <row r="112" spans="1:4" x14ac:dyDescent="0.25">
      <c r="A112" s="5">
        <v>43139</v>
      </c>
      <c r="B112" s="2">
        <v>451.36215199999998</v>
      </c>
      <c r="C112" s="3">
        <f t="shared" si="2"/>
        <v>-4.2986624012321339E-2</v>
      </c>
      <c r="D112" s="1">
        <f t="shared" si="3"/>
        <v>1</v>
      </c>
    </row>
    <row r="113" spans="1:4" x14ac:dyDescent="0.25">
      <c r="A113" s="5">
        <v>43140</v>
      </c>
      <c r="B113" s="2">
        <v>462.11050399999999</v>
      </c>
      <c r="C113" s="3">
        <f t="shared" si="2"/>
        <v>2.3813144173417511E-2</v>
      </c>
      <c r="D113" s="1">
        <f t="shared" si="3"/>
        <v>0</v>
      </c>
    </row>
    <row r="114" spans="1:4" x14ac:dyDescent="0.25">
      <c r="A114" s="5">
        <v>43143</v>
      </c>
      <c r="B114" s="2">
        <v>465.53979500000003</v>
      </c>
      <c r="C114" s="3">
        <f t="shared" si="2"/>
        <v>7.42093280788092E-3</v>
      </c>
      <c r="D114" s="1">
        <f t="shared" si="3"/>
        <v>0</v>
      </c>
    </row>
    <row r="115" spans="1:4" x14ac:dyDescent="0.25">
      <c r="A115" s="5">
        <v>43144</v>
      </c>
      <c r="B115" s="2">
        <v>461.897919</v>
      </c>
      <c r="C115" s="3">
        <f t="shared" si="2"/>
        <v>-7.8229101767767206E-3</v>
      </c>
      <c r="D115" s="1">
        <f t="shared" si="3"/>
        <v>0</v>
      </c>
    </row>
    <row r="116" spans="1:4" x14ac:dyDescent="0.25">
      <c r="A116" s="5">
        <v>43145</v>
      </c>
      <c r="B116" s="2">
        <v>478.44140599999997</v>
      </c>
      <c r="C116" s="3">
        <f t="shared" si="2"/>
        <v>3.5816327200209663E-2</v>
      </c>
      <c r="D116" s="1">
        <f t="shared" si="3"/>
        <v>0</v>
      </c>
    </row>
    <row r="117" spans="1:4" x14ac:dyDescent="0.25">
      <c r="A117" s="5">
        <v>43146</v>
      </c>
      <c r="B117" s="2">
        <v>479.07061800000002</v>
      </c>
      <c r="C117" s="3">
        <f t="shared" si="2"/>
        <v>1.3151286492123493E-3</v>
      </c>
      <c r="D117" s="1">
        <f t="shared" si="3"/>
        <v>0</v>
      </c>
    </row>
    <row r="118" spans="1:4" x14ac:dyDescent="0.25">
      <c r="A118" s="5">
        <v>43147</v>
      </c>
      <c r="B118" s="2">
        <v>479.46929899999998</v>
      </c>
      <c r="C118" s="3">
        <f t="shared" si="2"/>
        <v>8.3219672637069309E-4</v>
      </c>
      <c r="D118" s="1">
        <f t="shared" si="3"/>
        <v>0</v>
      </c>
    </row>
    <row r="119" spans="1:4" x14ac:dyDescent="0.25">
      <c r="A119" s="5">
        <v>43151</v>
      </c>
      <c r="B119" s="2">
        <v>480.79843099999999</v>
      </c>
      <c r="C119" s="3">
        <f t="shared" si="2"/>
        <v>2.7720898976684172E-3</v>
      </c>
      <c r="D119" s="1">
        <f t="shared" si="3"/>
        <v>0</v>
      </c>
    </row>
    <row r="120" spans="1:4" x14ac:dyDescent="0.25">
      <c r="A120" s="5">
        <v>43152</v>
      </c>
      <c r="B120" s="2">
        <v>481.64910900000001</v>
      </c>
      <c r="C120" s="3">
        <f t="shared" si="2"/>
        <v>1.769302778777293E-3</v>
      </c>
      <c r="D120" s="1">
        <f t="shared" si="3"/>
        <v>0</v>
      </c>
    </row>
    <row r="121" spans="1:4" x14ac:dyDescent="0.25">
      <c r="A121" s="5">
        <v>43153</v>
      </c>
      <c r="B121" s="2">
        <v>478.078125</v>
      </c>
      <c r="C121" s="3">
        <f t="shared" si="2"/>
        <v>-7.4140778697049381E-3</v>
      </c>
      <c r="D121" s="1">
        <f t="shared" si="3"/>
        <v>0</v>
      </c>
    </row>
    <row r="122" spans="1:4" x14ac:dyDescent="0.25">
      <c r="A122" s="5">
        <v>43154</v>
      </c>
      <c r="B122" s="2">
        <v>487.13412499999998</v>
      </c>
      <c r="C122" s="3">
        <f t="shared" si="2"/>
        <v>1.8942510703663817E-2</v>
      </c>
      <c r="D122" s="1">
        <f t="shared" si="3"/>
        <v>0</v>
      </c>
    </row>
    <row r="123" spans="1:4" x14ac:dyDescent="0.25">
      <c r="A123" s="5">
        <v>43157</v>
      </c>
      <c r="B123" s="2">
        <v>499.73434400000002</v>
      </c>
      <c r="C123" s="3">
        <f t="shared" si="2"/>
        <v>2.586601585343673E-2</v>
      </c>
      <c r="D123" s="1">
        <f t="shared" si="3"/>
        <v>0</v>
      </c>
    </row>
    <row r="124" spans="1:4" x14ac:dyDescent="0.25">
      <c r="A124" s="5">
        <v>43158</v>
      </c>
      <c r="B124" s="2">
        <v>489.810089</v>
      </c>
      <c r="C124" s="3">
        <f t="shared" si="2"/>
        <v>-1.9859061357608065E-2</v>
      </c>
      <c r="D124" s="1">
        <f t="shared" si="3"/>
        <v>0</v>
      </c>
    </row>
    <row r="125" spans="1:4" x14ac:dyDescent="0.25">
      <c r="A125" s="5">
        <v>43159</v>
      </c>
      <c r="B125" s="2">
        <v>486.850525</v>
      </c>
      <c r="C125" s="3">
        <f t="shared" si="2"/>
        <v>-6.042268353520952E-3</v>
      </c>
      <c r="D125" s="1">
        <f t="shared" si="3"/>
        <v>0</v>
      </c>
    </row>
    <row r="126" spans="1:4" x14ac:dyDescent="0.25">
      <c r="A126" s="5">
        <v>43160</v>
      </c>
      <c r="B126" s="2">
        <v>474.57809400000002</v>
      </c>
      <c r="C126" s="3">
        <f t="shared" si="2"/>
        <v>-2.5207800689955095E-2</v>
      </c>
      <c r="D126" s="1">
        <f t="shared" si="3"/>
        <v>0</v>
      </c>
    </row>
    <row r="127" spans="1:4" x14ac:dyDescent="0.25">
      <c r="A127" s="5">
        <v>43161</v>
      </c>
      <c r="B127" s="2">
        <v>476.35025000000002</v>
      </c>
      <c r="C127" s="3">
        <f t="shared" si="2"/>
        <v>3.7341715144567633E-3</v>
      </c>
      <c r="D127" s="1">
        <f t="shared" si="3"/>
        <v>0</v>
      </c>
    </row>
    <row r="128" spans="1:4" x14ac:dyDescent="0.25">
      <c r="A128" s="5">
        <v>43164</v>
      </c>
      <c r="B128" s="2">
        <v>483.15545700000001</v>
      </c>
      <c r="C128" s="3">
        <f t="shared" si="2"/>
        <v>1.4286141342426006E-2</v>
      </c>
      <c r="D128" s="1">
        <f t="shared" si="3"/>
        <v>0</v>
      </c>
    </row>
    <row r="129" spans="1:4" x14ac:dyDescent="0.25">
      <c r="A129" s="5">
        <v>43165</v>
      </c>
      <c r="B129" s="2">
        <v>488.749664</v>
      </c>
      <c r="C129" s="3">
        <f t="shared" si="2"/>
        <v>1.1578482492437203E-2</v>
      </c>
      <c r="D129" s="1">
        <f t="shared" si="3"/>
        <v>0</v>
      </c>
    </row>
    <row r="130" spans="1:4" x14ac:dyDescent="0.25">
      <c r="A130" s="5">
        <v>43166</v>
      </c>
      <c r="B130" s="2">
        <v>487.65408300000001</v>
      </c>
      <c r="C130" s="3">
        <f t="shared" si="2"/>
        <v>-2.2415994949921414E-3</v>
      </c>
      <c r="D130" s="1">
        <f t="shared" si="3"/>
        <v>0</v>
      </c>
    </row>
    <row r="131" spans="1:4" x14ac:dyDescent="0.25">
      <c r="A131" s="5">
        <v>43167</v>
      </c>
      <c r="B131" s="2">
        <v>492.96331800000002</v>
      </c>
      <c r="C131" s="3">
        <f t="shared" si="2"/>
        <v>1.0887297338593172E-2</v>
      </c>
      <c r="D131" s="1">
        <f t="shared" si="3"/>
        <v>0</v>
      </c>
    </row>
    <row r="132" spans="1:4" x14ac:dyDescent="0.25">
      <c r="A132" s="5">
        <v>43168</v>
      </c>
      <c r="B132" s="2">
        <v>514.15551800000003</v>
      </c>
      <c r="C132" s="3">
        <f t="shared" ref="C132:C195" si="4">B132/B131-1</f>
        <v>4.2989405552483761E-2</v>
      </c>
      <c r="D132" s="1">
        <f t="shared" ref="D132:D195" si="5">IF(C132&lt;H$6,1,0)</f>
        <v>0</v>
      </c>
    </row>
    <row r="133" spans="1:4" x14ac:dyDescent="0.25">
      <c r="A133" s="5">
        <v>43171</v>
      </c>
      <c r="B133" s="2">
        <v>509.35400399999997</v>
      </c>
      <c r="C133" s="3">
        <f t="shared" si="4"/>
        <v>-9.338641387487856E-3</v>
      </c>
      <c r="D133" s="1">
        <f t="shared" si="5"/>
        <v>0</v>
      </c>
    </row>
    <row r="134" spans="1:4" x14ac:dyDescent="0.25">
      <c r="A134" s="5">
        <v>43172</v>
      </c>
      <c r="B134" s="2">
        <v>502.46816999999999</v>
      </c>
      <c r="C134" s="3">
        <f t="shared" si="4"/>
        <v>-1.3518758949424114E-2</v>
      </c>
      <c r="D134" s="1">
        <f t="shared" si="5"/>
        <v>0</v>
      </c>
    </row>
    <row r="135" spans="1:4" x14ac:dyDescent="0.25">
      <c r="A135" s="5">
        <v>43173</v>
      </c>
      <c r="B135" s="2">
        <v>497.925049</v>
      </c>
      <c r="C135" s="3">
        <f t="shared" si="4"/>
        <v>-9.0416095411576247E-3</v>
      </c>
      <c r="D135" s="1">
        <f t="shared" si="5"/>
        <v>0</v>
      </c>
    </row>
    <row r="136" spans="1:4" x14ac:dyDescent="0.25">
      <c r="A136" s="5">
        <v>43174</v>
      </c>
      <c r="B136" s="2">
        <v>497.00744600000002</v>
      </c>
      <c r="C136" s="3">
        <f t="shared" si="4"/>
        <v>-1.8428536620980207E-3</v>
      </c>
      <c r="D136" s="1">
        <f t="shared" si="5"/>
        <v>0</v>
      </c>
    </row>
    <row r="137" spans="1:4" x14ac:dyDescent="0.25">
      <c r="A137" s="5">
        <v>43175</v>
      </c>
      <c r="B137" s="2">
        <v>502.111786</v>
      </c>
      <c r="C137" s="3">
        <f t="shared" si="4"/>
        <v>1.0270147944624552E-2</v>
      </c>
      <c r="D137" s="1">
        <f t="shared" si="5"/>
        <v>0</v>
      </c>
    </row>
    <row r="138" spans="1:4" x14ac:dyDescent="0.25">
      <c r="A138" s="5">
        <v>43178</v>
      </c>
      <c r="B138" s="2">
        <v>493.35519399999998</v>
      </c>
      <c r="C138" s="3">
        <f t="shared" si="4"/>
        <v>-1.7439526902481406E-2</v>
      </c>
      <c r="D138" s="1">
        <f t="shared" si="5"/>
        <v>0</v>
      </c>
    </row>
    <row r="139" spans="1:4" x14ac:dyDescent="0.25">
      <c r="A139" s="5">
        <v>43179</v>
      </c>
      <c r="B139" s="2">
        <v>496.64227299999999</v>
      </c>
      <c r="C139" s="3">
        <f t="shared" si="4"/>
        <v>6.6627027342089917E-3</v>
      </c>
      <c r="D139" s="1">
        <f t="shared" si="5"/>
        <v>0</v>
      </c>
    </row>
    <row r="140" spans="1:4" x14ac:dyDescent="0.25">
      <c r="A140" s="5">
        <v>43180</v>
      </c>
      <c r="B140" s="2">
        <v>502.55721999999997</v>
      </c>
      <c r="C140" s="3">
        <f t="shared" si="4"/>
        <v>1.1909874212419291E-2</v>
      </c>
      <c r="D140" s="1">
        <f t="shared" si="5"/>
        <v>0</v>
      </c>
    </row>
    <row r="141" spans="1:4" x14ac:dyDescent="0.25">
      <c r="A141" s="5">
        <v>43181</v>
      </c>
      <c r="B141" s="2">
        <v>480.51867700000003</v>
      </c>
      <c r="C141" s="3">
        <f t="shared" si="4"/>
        <v>-4.3852803467831825E-2</v>
      </c>
      <c r="D141" s="1">
        <f t="shared" si="5"/>
        <v>1</v>
      </c>
    </row>
    <row r="142" spans="1:4" x14ac:dyDescent="0.25">
      <c r="A142" s="5">
        <v>43182</v>
      </c>
      <c r="B142" s="2">
        <v>464.22582999999997</v>
      </c>
      <c r="C142" s="3">
        <f t="shared" si="4"/>
        <v>-3.3906792347220382E-2</v>
      </c>
      <c r="D142" s="1">
        <f t="shared" si="5"/>
        <v>1</v>
      </c>
    </row>
    <row r="143" spans="1:4" x14ac:dyDescent="0.25">
      <c r="A143" s="5">
        <v>43185</v>
      </c>
      <c r="B143" s="2">
        <v>481.67669699999999</v>
      </c>
      <c r="C143" s="3">
        <f t="shared" si="4"/>
        <v>3.7591331356982005E-2</v>
      </c>
      <c r="D143" s="1">
        <f t="shared" si="5"/>
        <v>0</v>
      </c>
    </row>
    <row r="144" spans="1:4" x14ac:dyDescent="0.25">
      <c r="A144" s="5">
        <v>43186</v>
      </c>
      <c r="B144" s="2">
        <v>474.006866</v>
      </c>
      <c r="C144" s="3">
        <f t="shared" si="4"/>
        <v>-1.5923192979377165E-2</v>
      </c>
      <c r="D144" s="1">
        <f t="shared" si="5"/>
        <v>0</v>
      </c>
    </row>
    <row r="145" spans="1:4" x14ac:dyDescent="0.25">
      <c r="A145" s="5">
        <v>43187</v>
      </c>
      <c r="B145" s="2">
        <v>470.37240600000001</v>
      </c>
      <c r="C145" s="3">
        <f t="shared" si="4"/>
        <v>-7.6675260649072818E-3</v>
      </c>
      <c r="D145" s="1">
        <f t="shared" si="5"/>
        <v>0</v>
      </c>
    </row>
    <row r="146" spans="1:4" x14ac:dyDescent="0.25">
      <c r="A146" s="5">
        <v>43188</v>
      </c>
      <c r="B146" s="2">
        <v>482.56744400000002</v>
      </c>
      <c r="C146" s="3">
        <f t="shared" si="4"/>
        <v>2.5926346538278855E-2</v>
      </c>
      <c r="D146" s="1">
        <f t="shared" si="5"/>
        <v>0</v>
      </c>
    </row>
    <row r="147" spans="1:4" x14ac:dyDescent="0.25">
      <c r="A147" s="5">
        <v>43192</v>
      </c>
      <c r="B147" s="2">
        <v>462.328461</v>
      </c>
      <c r="C147" s="3">
        <f t="shared" si="4"/>
        <v>-4.1940216339998337E-2</v>
      </c>
      <c r="D147" s="1">
        <f t="shared" si="5"/>
        <v>1</v>
      </c>
    </row>
    <row r="148" spans="1:4" x14ac:dyDescent="0.25">
      <c r="A148" s="5">
        <v>43193</v>
      </c>
      <c r="B148" s="2">
        <v>470.99597199999999</v>
      </c>
      <c r="C148" s="3">
        <f t="shared" si="4"/>
        <v>1.8747517687430326E-2</v>
      </c>
      <c r="D148" s="1">
        <f t="shared" si="5"/>
        <v>0</v>
      </c>
    </row>
    <row r="149" spans="1:4" x14ac:dyDescent="0.25">
      <c r="A149" s="5">
        <v>43194</v>
      </c>
      <c r="B149" s="2">
        <v>477.74826000000002</v>
      </c>
      <c r="C149" s="3">
        <f t="shared" si="4"/>
        <v>1.4336190543897009E-2</v>
      </c>
      <c r="D149" s="1">
        <f t="shared" si="5"/>
        <v>0</v>
      </c>
    </row>
    <row r="150" spans="1:4" x14ac:dyDescent="0.25">
      <c r="A150" s="5">
        <v>43195</v>
      </c>
      <c r="B150" s="2">
        <v>479.61007699999999</v>
      </c>
      <c r="C150" s="3">
        <f t="shared" si="4"/>
        <v>3.8970670453095657E-3</v>
      </c>
      <c r="D150" s="1">
        <f t="shared" si="5"/>
        <v>0</v>
      </c>
    </row>
    <row r="151" spans="1:4" x14ac:dyDescent="0.25">
      <c r="A151" s="5">
        <v>43196</v>
      </c>
      <c r="B151" s="2">
        <v>463.14801</v>
      </c>
      <c r="C151" s="3">
        <f t="shared" si="4"/>
        <v>-3.4323855543176962E-2</v>
      </c>
      <c r="D151" s="1">
        <f t="shared" si="5"/>
        <v>1</v>
      </c>
    </row>
    <row r="152" spans="1:4" x14ac:dyDescent="0.25">
      <c r="A152" s="5">
        <v>43199</v>
      </c>
      <c r="B152" s="2">
        <v>464.23474099999999</v>
      </c>
      <c r="C152" s="3">
        <f t="shared" si="4"/>
        <v>2.3464010997260587E-3</v>
      </c>
      <c r="D152" s="1">
        <f t="shared" si="5"/>
        <v>0</v>
      </c>
    </row>
    <row r="153" spans="1:4" x14ac:dyDescent="0.25">
      <c r="A153" s="5">
        <v>43200</v>
      </c>
      <c r="B153" s="2">
        <v>475.65490699999998</v>
      </c>
      <c r="C153" s="3">
        <f t="shared" si="4"/>
        <v>2.4599981413282457E-2</v>
      </c>
      <c r="D153" s="1">
        <f t="shared" si="5"/>
        <v>0</v>
      </c>
    </row>
    <row r="154" spans="1:4" x14ac:dyDescent="0.25">
      <c r="A154" s="5">
        <v>43201</v>
      </c>
      <c r="B154" s="2">
        <v>467.94949300000002</v>
      </c>
      <c r="C154" s="3">
        <f t="shared" si="4"/>
        <v>-1.6199589001612003E-2</v>
      </c>
      <c r="D154" s="1">
        <f t="shared" si="5"/>
        <v>0</v>
      </c>
    </row>
    <row r="155" spans="1:4" x14ac:dyDescent="0.25">
      <c r="A155" s="5">
        <v>43202</v>
      </c>
      <c r="B155" s="2">
        <v>474.80865499999999</v>
      </c>
      <c r="C155" s="3">
        <f t="shared" si="4"/>
        <v>1.4657910955360176E-2</v>
      </c>
      <c r="D155" s="1">
        <f t="shared" si="5"/>
        <v>0</v>
      </c>
    </row>
    <row r="156" spans="1:4" x14ac:dyDescent="0.25">
      <c r="A156" s="5">
        <v>43203</v>
      </c>
      <c r="B156" s="2">
        <v>467.46835299999998</v>
      </c>
      <c r="C156" s="3">
        <f t="shared" si="4"/>
        <v>-1.5459494941177931E-2</v>
      </c>
      <c r="D156" s="1">
        <f t="shared" si="5"/>
        <v>0</v>
      </c>
    </row>
    <row r="157" spans="1:4" x14ac:dyDescent="0.25">
      <c r="A157" s="5">
        <v>43206</v>
      </c>
      <c r="B157" s="2">
        <v>467.53961199999998</v>
      </c>
      <c r="C157" s="3">
        <f t="shared" si="4"/>
        <v>1.5243598746894627E-4</v>
      </c>
      <c r="D157" s="1">
        <f t="shared" si="5"/>
        <v>0</v>
      </c>
    </row>
    <row r="158" spans="1:4" x14ac:dyDescent="0.25">
      <c r="A158" s="5">
        <v>43207</v>
      </c>
      <c r="B158" s="2">
        <v>469.31243899999998</v>
      </c>
      <c r="C158" s="3">
        <f t="shared" si="4"/>
        <v>3.7918220285471094E-3</v>
      </c>
      <c r="D158" s="1">
        <f t="shared" si="5"/>
        <v>0</v>
      </c>
    </row>
    <row r="159" spans="1:4" x14ac:dyDescent="0.25">
      <c r="A159" s="5">
        <v>43208</v>
      </c>
      <c r="B159" s="2">
        <v>466.08755500000001</v>
      </c>
      <c r="C159" s="3">
        <f t="shared" si="4"/>
        <v>-6.871507618403383E-3</v>
      </c>
      <c r="D159" s="1">
        <f t="shared" si="5"/>
        <v>0</v>
      </c>
    </row>
    <row r="160" spans="1:4" x14ac:dyDescent="0.25">
      <c r="A160" s="5">
        <v>43209</v>
      </c>
      <c r="B160" s="2">
        <v>467.72674599999999</v>
      </c>
      <c r="C160" s="3">
        <f t="shared" si="4"/>
        <v>3.5169164729145219E-3</v>
      </c>
      <c r="D160" s="1">
        <f t="shared" si="5"/>
        <v>0</v>
      </c>
    </row>
    <row r="161" spans="1:4" x14ac:dyDescent="0.25">
      <c r="A161" s="5">
        <v>43210</v>
      </c>
      <c r="B161" s="2">
        <v>467.15652499999999</v>
      </c>
      <c r="C161" s="3">
        <f t="shared" si="4"/>
        <v>-1.2191327626152049E-3</v>
      </c>
      <c r="D161" s="1">
        <f t="shared" si="5"/>
        <v>0</v>
      </c>
    </row>
    <row r="162" spans="1:4" x14ac:dyDescent="0.25">
      <c r="A162" s="5">
        <v>43213</v>
      </c>
      <c r="B162" s="2">
        <v>463.08557100000002</v>
      </c>
      <c r="C162" s="3">
        <f t="shared" si="4"/>
        <v>-8.7143254608291754E-3</v>
      </c>
      <c r="D162" s="1">
        <f t="shared" si="5"/>
        <v>0</v>
      </c>
    </row>
    <row r="163" spans="1:4" x14ac:dyDescent="0.25">
      <c r="A163" s="5">
        <v>43214</v>
      </c>
      <c r="B163" s="2">
        <v>457.60717799999998</v>
      </c>
      <c r="C163" s="3">
        <f t="shared" si="4"/>
        <v>-1.183019584948386E-2</v>
      </c>
      <c r="D163" s="1">
        <f t="shared" si="5"/>
        <v>0</v>
      </c>
    </row>
    <row r="164" spans="1:4" x14ac:dyDescent="0.25">
      <c r="A164" s="5">
        <v>43215</v>
      </c>
      <c r="B164" s="2">
        <v>456.28872699999999</v>
      </c>
      <c r="C164" s="3">
        <f t="shared" si="4"/>
        <v>-2.8811851373536923E-3</v>
      </c>
      <c r="D164" s="1">
        <f t="shared" si="5"/>
        <v>0</v>
      </c>
    </row>
    <row r="165" spans="1:4" x14ac:dyDescent="0.25">
      <c r="A165" s="5">
        <v>43216</v>
      </c>
      <c r="B165" s="2">
        <v>465.64211999999998</v>
      </c>
      <c r="C165" s="3">
        <f t="shared" si="4"/>
        <v>2.0498847432625755E-2</v>
      </c>
      <c r="D165" s="1">
        <f t="shared" si="5"/>
        <v>0</v>
      </c>
    </row>
    <row r="166" spans="1:4" x14ac:dyDescent="0.25">
      <c r="A166" s="5">
        <v>43217</v>
      </c>
      <c r="B166" s="2">
        <v>467.36151100000001</v>
      </c>
      <c r="C166" s="3">
        <f t="shared" si="4"/>
        <v>3.6925160464436058E-3</v>
      </c>
      <c r="D166" s="1">
        <f t="shared" si="5"/>
        <v>0</v>
      </c>
    </row>
    <row r="167" spans="1:4" x14ac:dyDescent="0.25">
      <c r="A167" s="5">
        <v>43220</v>
      </c>
      <c r="B167" s="2">
        <v>464.55538899999999</v>
      </c>
      <c r="C167" s="3">
        <f t="shared" si="4"/>
        <v>-6.0041786367812655E-3</v>
      </c>
      <c r="D167" s="1">
        <f t="shared" si="5"/>
        <v>0</v>
      </c>
    </row>
    <row r="168" spans="1:4" x14ac:dyDescent="0.25">
      <c r="A168" s="5">
        <v>43221</v>
      </c>
      <c r="B168" s="2">
        <v>461.410889</v>
      </c>
      <c r="C168" s="3">
        <f t="shared" si="4"/>
        <v>-6.7688376336970668E-3</v>
      </c>
      <c r="D168" s="1">
        <f t="shared" si="5"/>
        <v>0</v>
      </c>
    </row>
    <row r="169" spans="1:4" x14ac:dyDescent="0.25">
      <c r="A169" s="5">
        <v>43222</v>
      </c>
      <c r="B169" s="2">
        <v>458.57809400000002</v>
      </c>
      <c r="C169" s="3">
        <f t="shared" si="4"/>
        <v>-6.1394194795432178E-3</v>
      </c>
      <c r="D169" s="1">
        <f t="shared" si="5"/>
        <v>0</v>
      </c>
    </row>
    <row r="170" spans="1:4" x14ac:dyDescent="0.25">
      <c r="A170" s="5">
        <v>43223</v>
      </c>
      <c r="B170" s="2">
        <v>455.79885899999999</v>
      </c>
      <c r="C170" s="3">
        <f t="shared" si="4"/>
        <v>-6.0605489803444712E-3</v>
      </c>
      <c r="D170" s="1">
        <f t="shared" si="5"/>
        <v>0</v>
      </c>
    </row>
    <row r="171" spans="1:4" x14ac:dyDescent="0.25">
      <c r="A171" s="5">
        <v>43224</v>
      </c>
      <c r="B171" s="2">
        <v>463.57549999999998</v>
      </c>
      <c r="C171" s="3">
        <f t="shared" si="4"/>
        <v>1.7061563113741851E-2</v>
      </c>
      <c r="D171" s="1">
        <f t="shared" si="5"/>
        <v>0</v>
      </c>
    </row>
    <row r="172" spans="1:4" x14ac:dyDescent="0.25">
      <c r="A172" s="5">
        <v>43227</v>
      </c>
      <c r="B172" s="2">
        <v>466.426086</v>
      </c>
      <c r="C172" s="3">
        <f t="shared" si="4"/>
        <v>6.149129969120537E-3</v>
      </c>
      <c r="D172" s="1">
        <f t="shared" si="5"/>
        <v>0</v>
      </c>
    </row>
    <row r="173" spans="1:4" x14ac:dyDescent="0.25">
      <c r="A173" s="5">
        <v>43228</v>
      </c>
      <c r="B173" s="2">
        <v>463.15683000000001</v>
      </c>
      <c r="C173" s="3">
        <f t="shared" si="4"/>
        <v>-7.0091620047167957E-3</v>
      </c>
      <c r="D173" s="1">
        <f t="shared" si="5"/>
        <v>0</v>
      </c>
    </row>
    <row r="174" spans="1:4" x14ac:dyDescent="0.25">
      <c r="A174" s="5">
        <v>43229</v>
      </c>
      <c r="B174" s="2">
        <v>473.32986499999998</v>
      </c>
      <c r="C174" s="3">
        <f t="shared" si="4"/>
        <v>2.1964557879887048E-2</v>
      </c>
      <c r="D174" s="1">
        <f t="shared" si="5"/>
        <v>0</v>
      </c>
    </row>
    <row r="175" spans="1:4" x14ac:dyDescent="0.25">
      <c r="A175" s="5">
        <v>43230</v>
      </c>
      <c r="B175" s="2">
        <v>477.70370500000001</v>
      </c>
      <c r="C175" s="3">
        <f t="shared" si="4"/>
        <v>9.2405747522397164E-3</v>
      </c>
      <c r="D175" s="1">
        <f t="shared" si="5"/>
        <v>0</v>
      </c>
    </row>
    <row r="176" spans="1:4" x14ac:dyDescent="0.25">
      <c r="A176" s="5">
        <v>43231</v>
      </c>
      <c r="B176" s="2">
        <v>481.41836499999999</v>
      </c>
      <c r="C176" s="3">
        <f t="shared" si="4"/>
        <v>7.776075339419819E-3</v>
      </c>
      <c r="D176" s="1">
        <f t="shared" si="5"/>
        <v>0</v>
      </c>
    </row>
    <row r="177" spans="1:4" x14ac:dyDescent="0.25">
      <c r="A177" s="5">
        <v>43234</v>
      </c>
      <c r="B177" s="2">
        <v>480.82156400000002</v>
      </c>
      <c r="C177" s="3">
        <f t="shared" si="4"/>
        <v>-1.2396722754852707E-3</v>
      </c>
      <c r="D177" s="1">
        <f t="shared" si="5"/>
        <v>0</v>
      </c>
    </row>
    <row r="178" spans="1:4" x14ac:dyDescent="0.25">
      <c r="A178" s="5">
        <v>43235</v>
      </c>
      <c r="B178" s="2">
        <v>474.98675500000002</v>
      </c>
      <c r="C178" s="3">
        <f t="shared" si="4"/>
        <v>-1.2135081778486989E-2</v>
      </c>
      <c r="D178" s="1">
        <f t="shared" si="5"/>
        <v>0</v>
      </c>
    </row>
    <row r="179" spans="1:4" x14ac:dyDescent="0.25">
      <c r="A179" s="5">
        <v>43236</v>
      </c>
      <c r="B179" s="2">
        <v>475.60137900000001</v>
      </c>
      <c r="C179" s="3">
        <f t="shared" si="4"/>
        <v>1.2939813448060722E-3</v>
      </c>
      <c r="D179" s="1">
        <f t="shared" si="5"/>
        <v>0</v>
      </c>
    </row>
    <row r="180" spans="1:4" x14ac:dyDescent="0.25">
      <c r="A180" s="5">
        <v>43237</v>
      </c>
      <c r="B180" s="2">
        <v>477.09802200000001</v>
      </c>
      <c r="C180" s="3">
        <f t="shared" si="4"/>
        <v>3.1468432727146389E-3</v>
      </c>
      <c r="D180" s="1">
        <f t="shared" si="5"/>
        <v>0</v>
      </c>
    </row>
    <row r="181" spans="1:4" x14ac:dyDescent="0.25">
      <c r="A181" s="5">
        <v>43238</v>
      </c>
      <c r="B181" s="2">
        <v>479.69027699999998</v>
      </c>
      <c r="C181" s="3">
        <f t="shared" si="4"/>
        <v>5.4333803127777358E-3</v>
      </c>
      <c r="D181" s="1">
        <f t="shared" si="5"/>
        <v>0</v>
      </c>
    </row>
    <row r="182" spans="1:4" x14ac:dyDescent="0.25">
      <c r="A182" s="5">
        <v>43241</v>
      </c>
      <c r="B182" s="2">
        <v>484.13537600000001</v>
      </c>
      <c r="C182" s="3">
        <f t="shared" si="4"/>
        <v>9.2666022496845635E-3</v>
      </c>
      <c r="D182" s="1">
        <f t="shared" si="5"/>
        <v>0</v>
      </c>
    </row>
    <row r="183" spans="1:4" x14ac:dyDescent="0.25">
      <c r="A183" s="5">
        <v>43242</v>
      </c>
      <c r="B183" s="2">
        <v>487.16400099999998</v>
      </c>
      <c r="C183" s="3">
        <f t="shared" si="4"/>
        <v>6.2557399234548505E-3</v>
      </c>
      <c r="D183" s="1">
        <f t="shared" si="5"/>
        <v>0</v>
      </c>
    </row>
    <row r="184" spans="1:4" x14ac:dyDescent="0.25">
      <c r="A184" s="5">
        <v>43243</v>
      </c>
      <c r="B184" s="2">
        <v>483.40493800000002</v>
      </c>
      <c r="C184" s="3">
        <f t="shared" si="4"/>
        <v>-7.7162166996816994E-3</v>
      </c>
      <c r="D184" s="1">
        <f t="shared" si="5"/>
        <v>0</v>
      </c>
    </row>
    <row r="185" spans="1:4" x14ac:dyDescent="0.25">
      <c r="A185" s="5">
        <v>43244</v>
      </c>
      <c r="B185" s="2">
        <v>481.774719</v>
      </c>
      <c r="C185" s="3">
        <f t="shared" si="4"/>
        <v>-3.3723672884781175E-3</v>
      </c>
      <c r="D185" s="1">
        <f t="shared" si="5"/>
        <v>0</v>
      </c>
    </row>
    <row r="186" spans="1:4" x14ac:dyDescent="0.25">
      <c r="A186" s="5">
        <v>43245</v>
      </c>
      <c r="B186" s="2">
        <v>480.68798800000002</v>
      </c>
      <c r="C186" s="3">
        <f t="shared" si="4"/>
        <v>-2.2556829097543085E-3</v>
      </c>
      <c r="D186" s="1">
        <f t="shared" si="5"/>
        <v>0</v>
      </c>
    </row>
    <row r="187" spans="1:4" x14ac:dyDescent="0.25">
      <c r="A187" s="5">
        <v>43249</v>
      </c>
      <c r="B187" s="2">
        <v>467.01409899999999</v>
      </c>
      <c r="C187" s="3">
        <f t="shared" si="4"/>
        <v>-2.8446496150014156E-2</v>
      </c>
      <c r="D187" s="1">
        <f t="shared" si="5"/>
        <v>0</v>
      </c>
    </row>
    <row r="188" spans="1:4" x14ac:dyDescent="0.25">
      <c r="A188" s="5">
        <v>43250</v>
      </c>
      <c r="B188" s="2">
        <v>475.94888300000002</v>
      </c>
      <c r="C188" s="3">
        <f t="shared" si="4"/>
        <v>1.913172218811332E-2</v>
      </c>
      <c r="D188" s="1">
        <f t="shared" si="5"/>
        <v>0</v>
      </c>
    </row>
    <row r="189" spans="1:4" x14ac:dyDescent="0.25">
      <c r="A189" s="5">
        <v>43251</v>
      </c>
      <c r="B189" s="2">
        <v>475.89541600000001</v>
      </c>
      <c r="C189" s="3">
        <f t="shared" si="4"/>
        <v>-1.1233769404606075E-4</v>
      </c>
      <c r="D189" s="1">
        <f t="shared" si="5"/>
        <v>0</v>
      </c>
    </row>
    <row r="190" spans="1:4" x14ac:dyDescent="0.25">
      <c r="A190" s="5">
        <v>43252</v>
      </c>
      <c r="B190" s="2">
        <v>480.197968</v>
      </c>
      <c r="C190" s="3">
        <f t="shared" si="4"/>
        <v>9.0409612182522636E-3</v>
      </c>
      <c r="D190" s="1">
        <f t="shared" si="5"/>
        <v>0</v>
      </c>
    </row>
    <row r="191" spans="1:4" x14ac:dyDescent="0.25">
      <c r="A191" s="5">
        <v>43255</v>
      </c>
      <c r="B191" s="2">
        <v>481.63207999999997</v>
      </c>
      <c r="C191" s="3">
        <f t="shared" si="4"/>
        <v>2.9865016005232725E-3</v>
      </c>
      <c r="D191" s="1">
        <f t="shared" si="5"/>
        <v>0</v>
      </c>
    </row>
    <row r="192" spans="1:4" x14ac:dyDescent="0.25">
      <c r="A192" s="5">
        <v>43256</v>
      </c>
      <c r="B192" s="2">
        <v>476.029022</v>
      </c>
      <c r="C192" s="3">
        <f t="shared" si="4"/>
        <v>-1.1633481723227312E-2</v>
      </c>
      <c r="D192" s="1">
        <f t="shared" si="5"/>
        <v>0</v>
      </c>
    </row>
    <row r="193" spans="1:4" x14ac:dyDescent="0.25">
      <c r="A193" s="5">
        <v>43257</v>
      </c>
      <c r="B193" s="2">
        <v>494.26416</v>
      </c>
      <c r="C193" s="3">
        <f t="shared" si="4"/>
        <v>3.8306777858598817E-2</v>
      </c>
      <c r="D193" s="1">
        <f t="shared" si="5"/>
        <v>0</v>
      </c>
    </row>
    <row r="194" spans="1:4" x14ac:dyDescent="0.25">
      <c r="A194" s="5">
        <v>43258</v>
      </c>
      <c r="B194" s="2">
        <v>491.82809400000002</v>
      </c>
      <c r="C194" s="3">
        <f t="shared" si="4"/>
        <v>-4.9286721497265873E-3</v>
      </c>
      <c r="D194" s="1">
        <f t="shared" si="5"/>
        <v>0</v>
      </c>
    </row>
    <row r="195" spans="1:4" x14ac:dyDescent="0.25">
      <c r="A195" s="5">
        <v>43259</v>
      </c>
      <c r="B195" s="2">
        <v>492.06973299999999</v>
      </c>
      <c r="C195" s="3">
        <f t="shared" si="4"/>
        <v>4.9130784302042763E-4</v>
      </c>
      <c r="D195" s="1">
        <f t="shared" si="5"/>
        <v>0</v>
      </c>
    </row>
    <row r="196" spans="1:4" x14ac:dyDescent="0.25">
      <c r="A196" s="5">
        <v>43262</v>
      </c>
      <c r="B196" s="2">
        <v>491.75631700000002</v>
      </c>
      <c r="C196" s="3">
        <f t="shared" ref="C196:C259" si="6">B196/B195-1</f>
        <v>-6.3693411518961351E-4</v>
      </c>
      <c r="D196" s="1">
        <f t="shared" ref="D196:D259" si="7">IF(C196&lt;H$6,1,0)</f>
        <v>0</v>
      </c>
    </row>
    <row r="197" spans="1:4" x14ac:dyDescent="0.25">
      <c r="A197" s="5">
        <v>43263</v>
      </c>
      <c r="B197" s="2">
        <v>490.00979599999999</v>
      </c>
      <c r="C197" s="3">
        <f t="shared" si="6"/>
        <v>-3.5515985044276555E-3</v>
      </c>
      <c r="D197" s="1">
        <f t="shared" si="7"/>
        <v>0</v>
      </c>
    </row>
    <row r="198" spans="1:4" x14ac:dyDescent="0.25">
      <c r="A198" s="5">
        <v>43264</v>
      </c>
      <c r="B198" s="2">
        <v>476.62912</v>
      </c>
      <c r="C198" s="3">
        <f t="shared" si="6"/>
        <v>-2.7306956124607762E-2</v>
      </c>
      <c r="D198" s="1">
        <f t="shared" si="7"/>
        <v>0</v>
      </c>
    </row>
    <row r="199" spans="1:4" x14ac:dyDescent="0.25">
      <c r="A199" s="5">
        <v>43265</v>
      </c>
      <c r="B199" s="2">
        <v>468.73861699999998</v>
      </c>
      <c r="C199" s="3">
        <f t="shared" si="6"/>
        <v>-1.6554806806600486E-2</v>
      </c>
      <c r="D199" s="1">
        <f t="shared" si="7"/>
        <v>0</v>
      </c>
    </row>
    <row r="200" spans="1:4" x14ac:dyDescent="0.25">
      <c r="A200" s="5">
        <v>43266</v>
      </c>
      <c r="B200" s="2">
        <v>469.77752700000002</v>
      </c>
      <c r="C200" s="3">
        <f t="shared" si="6"/>
        <v>2.2163951556823935E-3</v>
      </c>
      <c r="D200" s="1">
        <f t="shared" si="7"/>
        <v>0</v>
      </c>
    </row>
    <row r="201" spans="1:4" x14ac:dyDescent="0.25">
      <c r="A201" s="5">
        <v>43269</v>
      </c>
      <c r="B201" s="2">
        <v>472.48242199999999</v>
      </c>
      <c r="C201" s="3">
        <f t="shared" si="6"/>
        <v>5.757821190965462E-3</v>
      </c>
      <c r="D201" s="1">
        <f t="shared" si="7"/>
        <v>0</v>
      </c>
    </row>
    <row r="202" spans="1:4" x14ac:dyDescent="0.25">
      <c r="A202" s="5">
        <v>43270</v>
      </c>
      <c r="B202" s="2">
        <v>471.64935300000002</v>
      </c>
      <c r="C202" s="3">
        <f t="shared" si="6"/>
        <v>-1.7631745885352545E-3</v>
      </c>
      <c r="D202" s="1">
        <f t="shared" si="7"/>
        <v>0</v>
      </c>
    </row>
    <row r="203" spans="1:4" x14ac:dyDescent="0.25">
      <c r="A203" s="5">
        <v>43271</v>
      </c>
      <c r="B203" s="2">
        <v>471.62252799999999</v>
      </c>
      <c r="C203" s="3">
        <f t="shared" si="6"/>
        <v>-5.6874879249657617E-5</v>
      </c>
      <c r="D203" s="1">
        <f t="shared" si="7"/>
        <v>0</v>
      </c>
    </row>
    <row r="204" spans="1:4" x14ac:dyDescent="0.25">
      <c r="A204" s="5">
        <v>43272</v>
      </c>
      <c r="B204" s="2">
        <v>470.18945300000001</v>
      </c>
      <c r="C204" s="3">
        <f t="shared" si="6"/>
        <v>-3.0386059081554118E-3</v>
      </c>
      <c r="D204" s="1">
        <f t="shared" si="7"/>
        <v>0</v>
      </c>
    </row>
    <row r="205" spans="1:4" x14ac:dyDescent="0.25">
      <c r="A205" s="5">
        <v>43273</v>
      </c>
      <c r="B205" s="2">
        <v>468.18325800000002</v>
      </c>
      <c r="C205" s="3">
        <f t="shared" si="6"/>
        <v>-4.2667800972557846E-3</v>
      </c>
      <c r="D205" s="1">
        <f t="shared" si="7"/>
        <v>0</v>
      </c>
    </row>
    <row r="206" spans="1:4" x14ac:dyDescent="0.25">
      <c r="A206" s="5">
        <v>43276</v>
      </c>
      <c r="B206" s="2">
        <v>461.376465</v>
      </c>
      <c r="C206" s="3">
        <f t="shared" si="6"/>
        <v>-1.4538736453493684E-2</v>
      </c>
      <c r="D206" s="1">
        <f t="shared" si="7"/>
        <v>0</v>
      </c>
    </row>
    <row r="207" spans="1:4" x14ac:dyDescent="0.25">
      <c r="A207" s="5">
        <v>43277</v>
      </c>
      <c r="B207" s="2">
        <v>457.53420999999997</v>
      </c>
      <c r="C207" s="3">
        <f t="shared" si="6"/>
        <v>-8.3278088317747523E-3</v>
      </c>
      <c r="D207" s="1">
        <f t="shared" si="7"/>
        <v>0</v>
      </c>
    </row>
    <row r="208" spans="1:4" x14ac:dyDescent="0.25">
      <c r="A208" s="5">
        <v>43278</v>
      </c>
      <c r="B208" s="2">
        <v>450.97820999999999</v>
      </c>
      <c r="C208" s="3">
        <f t="shared" si="6"/>
        <v>-1.4328983181388755E-2</v>
      </c>
      <c r="D208" s="1">
        <f t="shared" si="7"/>
        <v>0</v>
      </c>
    </row>
    <row r="209" spans="1:4" x14ac:dyDescent="0.25">
      <c r="A209" s="5">
        <v>43279</v>
      </c>
      <c r="B209" s="2">
        <v>449.40182499999997</v>
      </c>
      <c r="C209" s="3">
        <f t="shared" si="6"/>
        <v>-3.4954793048649346E-3</v>
      </c>
      <c r="D209" s="1">
        <f t="shared" si="7"/>
        <v>0</v>
      </c>
    </row>
    <row r="210" spans="1:4" x14ac:dyDescent="0.25">
      <c r="A210" s="5">
        <v>43280</v>
      </c>
      <c r="B210" s="2">
        <v>446.95675699999998</v>
      </c>
      <c r="C210" s="3">
        <f t="shared" si="6"/>
        <v>-5.4407166682066688E-3</v>
      </c>
      <c r="D210" s="1">
        <f t="shared" si="7"/>
        <v>0</v>
      </c>
    </row>
    <row r="211" spans="1:4" x14ac:dyDescent="0.25">
      <c r="A211" s="5">
        <v>43283</v>
      </c>
      <c r="B211" s="2">
        <v>447.38665800000001</v>
      </c>
      <c r="C211" s="3">
        <f t="shared" si="6"/>
        <v>9.6184025247891825E-4</v>
      </c>
      <c r="D211" s="1">
        <f t="shared" si="7"/>
        <v>0</v>
      </c>
    </row>
    <row r="212" spans="1:4" x14ac:dyDescent="0.25">
      <c r="A212" s="5">
        <v>43284</v>
      </c>
      <c r="B212" s="2">
        <v>440.015625</v>
      </c>
      <c r="C212" s="3">
        <f t="shared" si="6"/>
        <v>-1.6475755072696052E-2</v>
      </c>
      <c r="D212" s="1">
        <f t="shared" si="7"/>
        <v>0</v>
      </c>
    </row>
    <row r="213" spans="1:4" x14ac:dyDescent="0.25">
      <c r="A213" s="5">
        <v>43286</v>
      </c>
      <c r="B213" s="2">
        <v>440.63360599999999</v>
      </c>
      <c r="C213" s="3">
        <f t="shared" si="6"/>
        <v>1.4044523987073454E-3</v>
      </c>
      <c r="D213" s="1">
        <f t="shared" si="7"/>
        <v>0</v>
      </c>
    </row>
    <row r="214" spans="1:4" x14ac:dyDescent="0.25">
      <c r="A214" s="5">
        <v>43287</v>
      </c>
      <c r="B214" s="2">
        <v>440.37383999999997</v>
      </c>
      <c r="C214" s="3">
        <f t="shared" si="6"/>
        <v>-5.89528343873158E-4</v>
      </c>
      <c r="D214" s="1">
        <f t="shared" si="7"/>
        <v>0</v>
      </c>
    </row>
    <row r="215" spans="1:4" x14ac:dyDescent="0.25">
      <c r="A215" s="5">
        <v>43290</v>
      </c>
      <c r="B215" s="2">
        <v>451.48867799999999</v>
      </c>
      <c r="C215" s="3">
        <f t="shared" si="6"/>
        <v>2.5239551014202055E-2</v>
      </c>
      <c r="D215" s="1">
        <f t="shared" si="7"/>
        <v>0</v>
      </c>
    </row>
    <row r="216" spans="1:4" x14ac:dyDescent="0.25">
      <c r="A216" s="5">
        <v>43291</v>
      </c>
      <c r="B216" s="2">
        <v>452.232056</v>
      </c>
      <c r="C216" s="3">
        <f t="shared" si="6"/>
        <v>1.6465041898570121E-3</v>
      </c>
      <c r="D216" s="1">
        <f t="shared" si="7"/>
        <v>0</v>
      </c>
    </row>
    <row r="217" spans="1:4" x14ac:dyDescent="0.25">
      <c r="A217" s="5">
        <v>43292</v>
      </c>
      <c r="B217" s="2">
        <v>450.41384900000003</v>
      </c>
      <c r="C217" s="3">
        <f t="shared" si="6"/>
        <v>-4.0205177317195195E-3</v>
      </c>
      <c r="D217" s="1">
        <f t="shared" si="7"/>
        <v>0</v>
      </c>
    </row>
    <row r="218" spans="1:4" x14ac:dyDescent="0.25">
      <c r="A218" s="5">
        <v>43293</v>
      </c>
      <c r="B218" s="2">
        <v>453.790436</v>
      </c>
      <c r="C218" s="3">
        <f t="shared" si="6"/>
        <v>7.4966322805052332E-3</v>
      </c>
      <c r="D218" s="1">
        <f t="shared" si="7"/>
        <v>0</v>
      </c>
    </row>
    <row r="219" spans="1:4" x14ac:dyDescent="0.25">
      <c r="A219" s="5">
        <v>43294</v>
      </c>
      <c r="B219" s="2">
        <v>454.16659499999997</v>
      </c>
      <c r="C219" s="3">
        <f t="shared" si="6"/>
        <v>8.2892668103728973E-4</v>
      </c>
      <c r="D219" s="1">
        <f t="shared" si="7"/>
        <v>0</v>
      </c>
    </row>
    <row r="220" spans="1:4" x14ac:dyDescent="0.25">
      <c r="A220" s="5">
        <v>43297</v>
      </c>
      <c r="B220" s="2">
        <v>451.36334199999999</v>
      </c>
      <c r="C220" s="3">
        <f t="shared" si="6"/>
        <v>-6.172301157464033E-3</v>
      </c>
      <c r="D220" s="1">
        <f t="shared" si="7"/>
        <v>0</v>
      </c>
    </row>
    <row r="221" spans="1:4" x14ac:dyDescent="0.25">
      <c r="A221" s="5">
        <v>43298</v>
      </c>
      <c r="B221" s="2">
        <v>452.18725599999999</v>
      </c>
      <c r="C221" s="3">
        <f t="shared" si="6"/>
        <v>1.8253897100930505E-3</v>
      </c>
      <c r="D221" s="1">
        <f t="shared" si="7"/>
        <v>0</v>
      </c>
    </row>
    <row r="222" spans="1:4" x14ac:dyDescent="0.25">
      <c r="A222" s="5">
        <v>43299</v>
      </c>
      <c r="B222" s="2">
        <v>457.53420999999997</v>
      </c>
      <c r="C222" s="3">
        <f t="shared" si="6"/>
        <v>1.1824645495980057E-2</v>
      </c>
      <c r="D222" s="1">
        <f t="shared" si="7"/>
        <v>0</v>
      </c>
    </row>
    <row r="223" spans="1:4" x14ac:dyDescent="0.25">
      <c r="A223" s="5">
        <v>43300</v>
      </c>
      <c r="B223" s="2">
        <v>452.196259</v>
      </c>
      <c r="C223" s="3">
        <f t="shared" si="6"/>
        <v>-1.1666780064380267E-2</v>
      </c>
      <c r="D223" s="1">
        <f t="shared" si="7"/>
        <v>0</v>
      </c>
    </row>
    <row r="224" spans="1:4" x14ac:dyDescent="0.25">
      <c r="A224" s="5">
        <v>43301</v>
      </c>
      <c r="B224" s="2">
        <v>450.30645800000002</v>
      </c>
      <c r="C224" s="3">
        <f t="shared" si="6"/>
        <v>-4.1791610664341228E-3</v>
      </c>
      <c r="D224" s="1">
        <f t="shared" si="7"/>
        <v>0</v>
      </c>
    </row>
    <row r="225" spans="1:4" x14ac:dyDescent="0.25">
      <c r="A225" s="5">
        <v>43304</v>
      </c>
      <c r="B225" s="2">
        <v>455.438446</v>
      </c>
      <c r="C225" s="3">
        <f t="shared" si="6"/>
        <v>1.1396656452126619E-2</v>
      </c>
      <c r="D225" s="1">
        <f t="shared" si="7"/>
        <v>0</v>
      </c>
    </row>
    <row r="226" spans="1:4" x14ac:dyDescent="0.25">
      <c r="A226" s="5">
        <v>43305</v>
      </c>
      <c r="B226" s="2">
        <v>455.77874800000001</v>
      </c>
      <c r="C226" s="3">
        <f t="shared" si="6"/>
        <v>7.4719647185861326E-4</v>
      </c>
      <c r="D226" s="1">
        <f t="shared" si="7"/>
        <v>0</v>
      </c>
    </row>
    <row r="227" spans="1:4" x14ac:dyDescent="0.25">
      <c r="A227" s="5">
        <v>43306</v>
      </c>
      <c r="B227" s="2">
        <v>459.00299100000001</v>
      </c>
      <c r="C227" s="3">
        <f t="shared" si="6"/>
        <v>7.0741407188208427E-3</v>
      </c>
      <c r="D227" s="1">
        <f t="shared" si="7"/>
        <v>0</v>
      </c>
    </row>
    <row r="228" spans="1:4" x14ac:dyDescent="0.25">
      <c r="A228" s="5">
        <v>43307</v>
      </c>
      <c r="B228" s="2">
        <v>452.39318800000001</v>
      </c>
      <c r="C228" s="3">
        <f t="shared" si="6"/>
        <v>-1.4400348428230569E-2</v>
      </c>
      <c r="D228" s="1">
        <f t="shared" si="7"/>
        <v>0</v>
      </c>
    </row>
    <row r="229" spans="1:4" x14ac:dyDescent="0.25">
      <c r="A229" s="5">
        <v>43308</v>
      </c>
      <c r="B229" s="2">
        <v>450.43182400000001</v>
      </c>
      <c r="C229" s="3">
        <f t="shared" si="6"/>
        <v>-4.3355294730919036E-3</v>
      </c>
      <c r="D229" s="1">
        <f t="shared" si="7"/>
        <v>0</v>
      </c>
    </row>
    <row r="230" spans="1:4" x14ac:dyDescent="0.25">
      <c r="A230" s="5">
        <v>43311</v>
      </c>
      <c r="B230" s="2">
        <v>447.97781400000002</v>
      </c>
      <c r="C230" s="3">
        <f t="shared" si="6"/>
        <v>-5.4481274839940363E-3</v>
      </c>
      <c r="D230" s="1">
        <f t="shared" si="7"/>
        <v>0</v>
      </c>
    </row>
    <row r="231" spans="1:4" x14ac:dyDescent="0.25">
      <c r="A231" s="5">
        <v>43312</v>
      </c>
      <c r="B231" s="2">
        <v>450.28857399999998</v>
      </c>
      <c r="C231" s="3">
        <f t="shared" si="6"/>
        <v>5.158201874702506E-3</v>
      </c>
      <c r="D231" s="1">
        <f t="shared" si="7"/>
        <v>0</v>
      </c>
    </row>
    <row r="232" spans="1:4" x14ac:dyDescent="0.25">
      <c r="A232" s="5">
        <v>43313</v>
      </c>
      <c r="B232" s="2">
        <v>429.411316</v>
      </c>
      <c r="C232" s="3">
        <f t="shared" si="6"/>
        <v>-4.6364174454935125E-2</v>
      </c>
      <c r="D232" s="1">
        <f t="shared" si="7"/>
        <v>1</v>
      </c>
    </row>
    <row r="233" spans="1:4" x14ac:dyDescent="0.25">
      <c r="A233" s="5">
        <v>43314</v>
      </c>
      <c r="B233" s="2">
        <v>425.70333900000003</v>
      </c>
      <c r="C233" s="3">
        <f t="shared" si="6"/>
        <v>-8.6350239545153196E-3</v>
      </c>
      <c r="D233" s="1">
        <f t="shared" si="7"/>
        <v>0</v>
      </c>
    </row>
    <row r="234" spans="1:4" x14ac:dyDescent="0.25">
      <c r="A234" s="5">
        <v>43315</v>
      </c>
      <c r="B234" s="2">
        <v>432.05346700000001</v>
      </c>
      <c r="C234" s="3">
        <f t="shared" si="6"/>
        <v>1.4916791620466885E-2</v>
      </c>
      <c r="D234" s="1">
        <f t="shared" si="7"/>
        <v>0</v>
      </c>
    </row>
    <row r="235" spans="1:4" x14ac:dyDescent="0.25">
      <c r="A235" s="5">
        <v>43318</v>
      </c>
      <c r="B235" s="2">
        <v>433.00277699999998</v>
      </c>
      <c r="C235" s="3">
        <f t="shared" si="6"/>
        <v>2.1972049121410375E-3</v>
      </c>
      <c r="D235" s="1">
        <f t="shared" si="7"/>
        <v>0</v>
      </c>
    </row>
    <row r="236" spans="1:4" x14ac:dyDescent="0.25">
      <c r="A236" s="5">
        <v>43319</v>
      </c>
      <c r="B236" s="2">
        <v>436.58538800000002</v>
      </c>
      <c r="C236" s="3">
        <f t="shared" si="6"/>
        <v>8.2738753428366341E-3</v>
      </c>
      <c r="D236" s="1">
        <f t="shared" si="7"/>
        <v>0</v>
      </c>
    </row>
    <row r="237" spans="1:4" x14ac:dyDescent="0.25">
      <c r="A237" s="5">
        <v>43320</v>
      </c>
      <c r="B237" s="2">
        <v>436.21820100000002</v>
      </c>
      <c r="C237" s="3">
        <f t="shared" si="6"/>
        <v>-8.4104280649910379E-4</v>
      </c>
      <c r="D237" s="1">
        <f t="shared" si="7"/>
        <v>0</v>
      </c>
    </row>
    <row r="238" spans="1:4" x14ac:dyDescent="0.25">
      <c r="A238" s="5">
        <v>43321</v>
      </c>
      <c r="B238" s="2">
        <v>433.57601899999997</v>
      </c>
      <c r="C238" s="3">
        <f t="shared" si="6"/>
        <v>-6.0570191567959064E-3</v>
      </c>
      <c r="D238" s="1">
        <f t="shared" si="7"/>
        <v>0</v>
      </c>
    </row>
    <row r="239" spans="1:4" x14ac:dyDescent="0.25">
      <c r="A239" s="5">
        <v>43322</v>
      </c>
      <c r="B239" s="2">
        <v>428.96350100000001</v>
      </c>
      <c r="C239" s="3">
        <f t="shared" si="6"/>
        <v>-1.0638314385187364E-2</v>
      </c>
      <c r="D239" s="1">
        <f t="shared" si="7"/>
        <v>0</v>
      </c>
    </row>
    <row r="240" spans="1:4" x14ac:dyDescent="0.25">
      <c r="A240" s="5">
        <v>43325</v>
      </c>
      <c r="B240" s="2">
        <v>425.77505500000001</v>
      </c>
      <c r="C240" s="3">
        <f t="shared" si="6"/>
        <v>-7.4329074444960952E-3</v>
      </c>
      <c r="D240" s="1">
        <f t="shared" si="7"/>
        <v>0</v>
      </c>
    </row>
    <row r="241" spans="1:4" x14ac:dyDescent="0.25">
      <c r="A241" s="5">
        <v>43326</v>
      </c>
      <c r="B241" s="2">
        <v>427.40505999999999</v>
      </c>
      <c r="C241" s="3">
        <f t="shared" si="6"/>
        <v>3.8283243249184196E-3</v>
      </c>
      <c r="D241" s="1">
        <f t="shared" si="7"/>
        <v>0</v>
      </c>
    </row>
    <row r="242" spans="1:4" x14ac:dyDescent="0.25">
      <c r="A242" s="5">
        <v>43327</v>
      </c>
      <c r="B242" s="2">
        <v>421.682007</v>
      </c>
      <c r="C242" s="3">
        <f t="shared" si="6"/>
        <v>-1.3390232207358466E-2</v>
      </c>
      <c r="D242" s="1">
        <f t="shared" si="7"/>
        <v>0</v>
      </c>
    </row>
    <row r="243" spans="1:4" x14ac:dyDescent="0.25">
      <c r="A243" s="5">
        <v>43328</v>
      </c>
      <c r="B243" s="2">
        <v>425.07644699999997</v>
      </c>
      <c r="C243" s="3">
        <f t="shared" si="6"/>
        <v>8.0497624837001513E-3</v>
      </c>
      <c r="D243" s="1">
        <f t="shared" si="7"/>
        <v>0</v>
      </c>
    </row>
    <row r="244" spans="1:4" x14ac:dyDescent="0.25">
      <c r="A244" s="5">
        <v>43329</v>
      </c>
      <c r="B244" s="2">
        <v>424.66442899999998</v>
      </c>
      <c r="C244" s="3">
        <f t="shared" si="6"/>
        <v>-9.6927976816363337E-4</v>
      </c>
      <c r="D244" s="1">
        <f t="shared" si="7"/>
        <v>0</v>
      </c>
    </row>
    <row r="245" spans="1:4" x14ac:dyDescent="0.25">
      <c r="A245" s="5">
        <v>43332</v>
      </c>
      <c r="B245" s="2">
        <v>425.92724600000003</v>
      </c>
      <c r="C245" s="3">
        <f t="shared" si="6"/>
        <v>2.9736820740406955E-3</v>
      </c>
      <c r="D245" s="1">
        <f t="shared" si="7"/>
        <v>0</v>
      </c>
    </row>
    <row r="246" spans="1:4" x14ac:dyDescent="0.25">
      <c r="A246" s="5">
        <v>43333</v>
      </c>
      <c r="B246" s="2">
        <v>425.36309799999998</v>
      </c>
      <c r="C246" s="3">
        <f t="shared" si="6"/>
        <v>-1.3245172862222931E-3</v>
      </c>
      <c r="D246" s="1">
        <f t="shared" si="7"/>
        <v>0</v>
      </c>
    </row>
    <row r="247" spans="1:4" x14ac:dyDescent="0.25">
      <c r="A247" s="5">
        <v>43334</v>
      </c>
      <c r="B247" s="2">
        <v>428.13055400000002</v>
      </c>
      <c r="C247" s="3">
        <f t="shared" si="6"/>
        <v>6.5061026991111159E-3</v>
      </c>
      <c r="D247" s="1">
        <f t="shared" si="7"/>
        <v>0</v>
      </c>
    </row>
    <row r="248" spans="1:4" x14ac:dyDescent="0.25">
      <c r="A248" s="5">
        <v>43335</v>
      </c>
      <c r="B248" s="2">
        <v>421.35955799999999</v>
      </c>
      <c r="C248" s="3">
        <f t="shared" si="6"/>
        <v>-1.5815259940546111E-2</v>
      </c>
      <c r="D248" s="1">
        <f t="shared" si="7"/>
        <v>0</v>
      </c>
    </row>
    <row r="249" spans="1:4" x14ac:dyDescent="0.25">
      <c r="A249" s="5">
        <v>43336</v>
      </c>
      <c r="B249" s="2">
        <v>427.673767</v>
      </c>
      <c r="C249" s="3">
        <f t="shared" si="6"/>
        <v>1.4985322820183944E-2</v>
      </c>
      <c r="D249" s="1">
        <f t="shared" si="7"/>
        <v>0</v>
      </c>
    </row>
    <row r="250" spans="1:4" x14ac:dyDescent="0.25">
      <c r="A250" s="5">
        <v>43339</v>
      </c>
      <c r="B250" s="2">
        <v>433.13714599999997</v>
      </c>
      <c r="C250" s="3">
        <f t="shared" si="6"/>
        <v>1.2774641377524487E-2</v>
      </c>
      <c r="D250" s="1">
        <f t="shared" si="7"/>
        <v>0</v>
      </c>
    </row>
    <row r="251" spans="1:4" x14ac:dyDescent="0.25">
      <c r="A251" s="5">
        <v>43340</v>
      </c>
      <c r="B251" s="2">
        <v>432.90423600000003</v>
      </c>
      <c r="C251" s="3">
        <f t="shared" si="6"/>
        <v>-5.3772806638929804E-4</v>
      </c>
      <c r="D251" s="1">
        <f t="shared" si="7"/>
        <v>0</v>
      </c>
    </row>
    <row r="252" spans="1:4" x14ac:dyDescent="0.25">
      <c r="A252" s="5">
        <v>43341</v>
      </c>
      <c r="B252" s="2">
        <v>434.57913200000002</v>
      </c>
      <c r="C252" s="3">
        <f t="shared" si="6"/>
        <v>3.8689757704288841E-3</v>
      </c>
      <c r="D252" s="1">
        <f t="shared" si="7"/>
        <v>0</v>
      </c>
    </row>
    <row r="253" spans="1:4" x14ac:dyDescent="0.25">
      <c r="A253" s="5">
        <v>43342</v>
      </c>
      <c r="B253" s="2">
        <v>425.66751099999999</v>
      </c>
      <c r="C253" s="3">
        <f t="shared" si="6"/>
        <v>-2.0506325186364527E-2</v>
      </c>
      <c r="D253" s="1">
        <f t="shared" si="7"/>
        <v>0</v>
      </c>
    </row>
    <row r="254" spans="1:4" x14ac:dyDescent="0.25">
      <c r="A254" s="5">
        <v>43343</v>
      </c>
      <c r="B254" s="2">
        <v>429.06201199999998</v>
      </c>
      <c r="C254" s="3">
        <f t="shared" si="6"/>
        <v>7.9745362572432033E-3</v>
      </c>
      <c r="D254" s="1">
        <f t="shared" si="7"/>
        <v>0</v>
      </c>
    </row>
    <row r="255" spans="1:4" x14ac:dyDescent="0.25">
      <c r="A255" s="5">
        <v>43347</v>
      </c>
      <c r="B255" s="2">
        <v>426.12432899999999</v>
      </c>
      <c r="C255" s="3">
        <f t="shared" si="6"/>
        <v>-6.8467562213361255E-3</v>
      </c>
      <c r="D255" s="1">
        <f t="shared" si="7"/>
        <v>0</v>
      </c>
    </row>
    <row r="256" spans="1:4" x14ac:dyDescent="0.25">
      <c r="A256" s="5">
        <v>43348</v>
      </c>
      <c r="B256" s="2">
        <v>428.327606</v>
      </c>
      <c r="C256" s="3">
        <f t="shared" si="6"/>
        <v>5.170502714948233E-3</v>
      </c>
      <c r="D256" s="1">
        <f t="shared" si="7"/>
        <v>0</v>
      </c>
    </row>
    <row r="257" spans="1:4" x14ac:dyDescent="0.25">
      <c r="A257" s="5">
        <v>43349</v>
      </c>
      <c r="B257" s="2">
        <v>425.48782299999999</v>
      </c>
      <c r="C257" s="3">
        <f t="shared" si="6"/>
        <v>-6.6299322299576691E-3</v>
      </c>
      <c r="D257" s="1">
        <f t="shared" si="7"/>
        <v>0</v>
      </c>
    </row>
    <row r="258" spans="1:4" x14ac:dyDescent="0.25">
      <c r="A258" s="5">
        <v>43350</v>
      </c>
      <c r="B258" s="2">
        <v>425.01895100000002</v>
      </c>
      <c r="C258" s="3">
        <f t="shared" si="6"/>
        <v>-1.1019633809825624E-3</v>
      </c>
      <c r="D258" s="1">
        <f t="shared" si="7"/>
        <v>0</v>
      </c>
    </row>
    <row r="259" spans="1:4" x14ac:dyDescent="0.25">
      <c r="A259" s="5">
        <v>43353</v>
      </c>
      <c r="B259" s="2">
        <v>427.10150099999998</v>
      </c>
      <c r="C259" s="3">
        <f t="shared" si="6"/>
        <v>4.8998991576729711E-3</v>
      </c>
      <c r="D259" s="1">
        <f t="shared" si="7"/>
        <v>0</v>
      </c>
    </row>
    <row r="260" spans="1:4" x14ac:dyDescent="0.25">
      <c r="A260" s="5">
        <v>43354</v>
      </c>
      <c r="B260" s="2">
        <v>424.73947099999998</v>
      </c>
      <c r="C260" s="3">
        <f t="shared" ref="C260:C323" si="8">B260/B259-1</f>
        <v>-5.5303715731965797E-3</v>
      </c>
      <c r="D260" s="1">
        <f t="shared" ref="D260:D323" si="9">IF(C260&lt;H$6,1,0)</f>
        <v>0</v>
      </c>
    </row>
    <row r="261" spans="1:4" x14ac:dyDescent="0.25">
      <c r="A261" s="5">
        <v>43355</v>
      </c>
      <c r="B261" s="2">
        <v>423.729736</v>
      </c>
      <c r="C261" s="3">
        <f t="shared" si="8"/>
        <v>-2.3773043687761453E-3</v>
      </c>
      <c r="D261" s="1">
        <f t="shared" si="9"/>
        <v>0</v>
      </c>
    </row>
    <row r="262" spans="1:4" x14ac:dyDescent="0.25">
      <c r="A262" s="5">
        <v>43356</v>
      </c>
      <c r="B262" s="2">
        <v>422.80117799999999</v>
      </c>
      <c r="C262" s="3">
        <f t="shared" si="8"/>
        <v>-2.1913921094270927E-3</v>
      </c>
      <c r="D262" s="1">
        <f t="shared" si="9"/>
        <v>0</v>
      </c>
    </row>
    <row r="263" spans="1:4" x14ac:dyDescent="0.25">
      <c r="A263" s="5">
        <v>43357</v>
      </c>
      <c r="B263" s="2">
        <v>429.18411300000002</v>
      </c>
      <c r="C263" s="3">
        <f t="shared" si="8"/>
        <v>1.5096776764420561E-2</v>
      </c>
      <c r="D263" s="1">
        <f t="shared" si="9"/>
        <v>0</v>
      </c>
    </row>
    <row r="264" spans="1:4" x14ac:dyDescent="0.25">
      <c r="A264" s="5">
        <v>43360</v>
      </c>
      <c r="B264" s="2">
        <v>424.53213499999998</v>
      </c>
      <c r="C264" s="3">
        <f t="shared" si="8"/>
        <v>-1.0839119760241545E-2</v>
      </c>
      <c r="D264" s="1">
        <f t="shared" si="9"/>
        <v>0</v>
      </c>
    </row>
    <row r="265" spans="1:4" x14ac:dyDescent="0.25">
      <c r="A265" s="5">
        <v>43361</v>
      </c>
      <c r="B265" s="2">
        <v>425.70413200000002</v>
      </c>
      <c r="C265" s="3">
        <f t="shared" si="8"/>
        <v>2.7606791179659584E-3</v>
      </c>
      <c r="D265" s="1">
        <f t="shared" si="9"/>
        <v>0</v>
      </c>
    </row>
    <row r="266" spans="1:4" x14ac:dyDescent="0.25">
      <c r="A266" s="5">
        <v>43362</v>
      </c>
      <c r="B266" s="2">
        <v>435.92748999999998</v>
      </c>
      <c r="C266" s="3">
        <f t="shared" si="8"/>
        <v>2.4015172114890238E-2</v>
      </c>
      <c r="D266" s="1">
        <f t="shared" si="9"/>
        <v>0</v>
      </c>
    </row>
    <row r="267" spans="1:4" x14ac:dyDescent="0.25">
      <c r="A267" s="5">
        <v>43363</v>
      </c>
      <c r="B267" s="2">
        <v>439.17306500000001</v>
      </c>
      <c r="C267" s="3">
        <f t="shared" si="8"/>
        <v>7.4452175521209085E-3</v>
      </c>
      <c r="D267" s="1">
        <f t="shared" si="9"/>
        <v>0</v>
      </c>
    </row>
    <row r="268" spans="1:4" x14ac:dyDescent="0.25">
      <c r="A268" s="5">
        <v>43364</v>
      </c>
      <c r="B268" s="2">
        <v>439.59674100000001</v>
      </c>
      <c r="C268" s="3">
        <f t="shared" si="8"/>
        <v>9.6471307956913499E-4</v>
      </c>
      <c r="D268" s="1">
        <f t="shared" si="9"/>
        <v>0</v>
      </c>
    </row>
    <row r="269" spans="1:4" x14ac:dyDescent="0.25">
      <c r="A269" s="5">
        <v>43367</v>
      </c>
      <c r="B269" s="2">
        <v>434.60226399999999</v>
      </c>
      <c r="C269" s="3">
        <f t="shared" si="8"/>
        <v>-1.1361496876975297E-2</v>
      </c>
      <c r="D269" s="1">
        <f t="shared" si="9"/>
        <v>0</v>
      </c>
    </row>
    <row r="270" spans="1:4" x14ac:dyDescent="0.25">
      <c r="A270" s="5">
        <v>43368</v>
      </c>
      <c r="B270" s="2">
        <v>431.91570999999999</v>
      </c>
      <c r="C270" s="3">
        <f t="shared" si="8"/>
        <v>-6.1816382990587115E-3</v>
      </c>
      <c r="D270" s="1">
        <f t="shared" si="9"/>
        <v>0</v>
      </c>
    </row>
    <row r="271" spans="1:4" x14ac:dyDescent="0.25">
      <c r="A271" s="5">
        <v>43369</v>
      </c>
      <c r="B271" s="2">
        <v>428.07522599999999</v>
      </c>
      <c r="C271" s="3">
        <f t="shared" si="8"/>
        <v>-8.8917441785111295E-3</v>
      </c>
      <c r="D271" s="1">
        <f t="shared" si="9"/>
        <v>0</v>
      </c>
    </row>
    <row r="272" spans="1:4" x14ac:dyDescent="0.25">
      <c r="A272" s="5">
        <v>43370</v>
      </c>
      <c r="B272" s="2">
        <v>430.83383199999997</v>
      </c>
      <c r="C272" s="3">
        <f t="shared" si="8"/>
        <v>6.4442084765727881E-3</v>
      </c>
      <c r="D272" s="1">
        <f t="shared" si="9"/>
        <v>0</v>
      </c>
    </row>
    <row r="273" spans="1:4" x14ac:dyDescent="0.25">
      <c r="A273" s="5">
        <v>43371</v>
      </c>
      <c r="B273" s="2">
        <v>424.91973899999999</v>
      </c>
      <c r="C273" s="3">
        <f t="shared" si="8"/>
        <v>-1.3727085852440646E-2</v>
      </c>
      <c r="D273" s="1">
        <f t="shared" si="9"/>
        <v>0</v>
      </c>
    </row>
    <row r="274" spans="1:4" x14ac:dyDescent="0.25">
      <c r="A274" s="5">
        <v>43374</v>
      </c>
      <c r="B274" s="2">
        <v>426.84906000000001</v>
      </c>
      <c r="C274" s="3">
        <f t="shared" si="8"/>
        <v>4.5404362822505373E-3</v>
      </c>
      <c r="D274" s="1">
        <f t="shared" si="9"/>
        <v>0</v>
      </c>
    </row>
    <row r="275" spans="1:4" x14ac:dyDescent="0.25">
      <c r="A275" s="5">
        <v>43375</v>
      </c>
      <c r="B275" s="2">
        <v>430.22085600000003</v>
      </c>
      <c r="C275" s="3">
        <f t="shared" si="8"/>
        <v>7.8992700604751942E-3</v>
      </c>
      <c r="D275" s="1">
        <f t="shared" si="9"/>
        <v>0</v>
      </c>
    </row>
    <row r="276" spans="1:4" x14ac:dyDescent="0.25">
      <c r="A276" s="5">
        <v>43376</v>
      </c>
      <c r="B276" s="2">
        <v>427.660461</v>
      </c>
      <c r="C276" s="3">
        <f t="shared" si="8"/>
        <v>-5.9513502525317952E-3</v>
      </c>
      <c r="D276" s="1">
        <f t="shared" si="9"/>
        <v>0</v>
      </c>
    </row>
    <row r="277" spans="1:4" x14ac:dyDescent="0.25">
      <c r="A277" s="5">
        <v>43377</v>
      </c>
      <c r="B277" s="2">
        <v>427.46212800000001</v>
      </c>
      <c r="C277" s="3">
        <f t="shared" si="8"/>
        <v>-4.6376276996995536E-4</v>
      </c>
      <c r="D277" s="1">
        <f t="shared" si="9"/>
        <v>0</v>
      </c>
    </row>
    <row r="278" spans="1:4" x14ac:dyDescent="0.25">
      <c r="A278" s="5">
        <v>43378</v>
      </c>
      <c r="B278" s="2">
        <v>424.49612400000001</v>
      </c>
      <c r="C278" s="3">
        <f t="shared" si="8"/>
        <v>-6.9386357427201339E-3</v>
      </c>
      <c r="D278" s="1">
        <f t="shared" si="9"/>
        <v>0</v>
      </c>
    </row>
    <row r="279" spans="1:4" x14ac:dyDescent="0.25">
      <c r="A279" s="5">
        <v>43381</v>
      </c>
      <c r="B279" s="2">
        <v>425.03701799999999</v>
      </c>
      <c r="C279" s="3">
        <f t="shared" si="8"/>
        <v>1.2742024471346092E-3</v>
      </c>
      <c r="D279" s="1">
        <f t="shared" si="9"/>
        <v>0</v>
      </c>
    </row>
    <row r="280" spans="1:4" x14ac:dyDescent="0.25">
      <c r="A280" s="5">
        <v>43382</v>
      </c>
      <c r="B280" s="2">
        <v>414.44400000000002</v>
      </c>
      <c r="C280" s="3">
        <f t="shared" si="8"/>
        <v>-2.4922577449477568E-2</v>
      </c>
      <c r="D280" s="1">
        <f t="shared" si="9"/>
        <v>0</v>
      </c>
    </row>
    <row r="281" spans="1:4" x14ac:dyDescent="0.25">
      <c r="A281" s="5">
        <v>43383</v>
      </c>
      <c r="B281" s="2">
        <v>384.73846400000002</v>
      </c>
      <c r="C281" s="3">
        <f t="shared" si="8"/>
        <v>-7.1675632896121E-2</v>
      </c>
      <c r="D281" s="1">
        <f t="shared" si="9"/>
        <v>1</v>
      </c>
    </row>
    <row r="282" spans="1:4" x14ac:dyDescent="0.25">
      <c r="A282" s="5">
        <v>43384</v>
      </c>
      <c r="B282" s="2">
        <v>376.55252100000001</v>
      </c>
      <c r="C282" s="3">
        <f t="shared" si="8"/>
        <v>-2.1276643138025353E-2</v>
      </c>
      <c r="D282" s="1">
        <f t="shared" si="9"/>
        <v>0</v>
      </c>
    </row>
    <row r="283" spans="1:4" x14ac:dyDescent="0.25">
      <c r="A283" s="5">
        <v>43385</v>
      </c>
      <c r="B283" s="2">
        <v>385.58587599999998</v>
      </c>
      <c r="C283" s="3">
        <f t="shared" si="8"/>
        <v>2.3989628262241824E-2</v>
      </c>
      <c r="D283" s="1">
        <f t="shared" si="9"/>
        <v>0</v>
      </c>
    </row>
    <row r="284" spans="1:4" x14ac:dyDescent="0.25">
      <c r="A284" s="5">
        <v>43388</v>
      </c>
      <c r="B284" s="2">
        <v>384.90069599999998</v>
      </c>
      <c r="C284" s="3">
        <f t="shared" si="8"/>
        <v>-1.7769841756340998E-3</v>
      </c>
      <c r="D284" s="1">
        <f t="shared" si="9"/>
        <v>0</v>
      </c>
    </row>
    <row r="285" spans="1:4" x14ac:dyDescent="0.25">
      <c r="A285" s="5">
        <v>43389</v>
      </c>
      <c r="B285" s="2">
        <v>367.82568400000002</v>
      </c>
      <c r="C285" s="3">
        <f t="shared" si="8"/>
        <v>-4.436212295131825E-2</v>
      </c>
      <c r="D285" s="1">
        <f t="shared" si="9"/>
        <v>1</v>
      </c>
    </row>
    <row r="286" spans="1:4" x14ac:dyDescent="0.25">
      <c r="A286" s="5">
        <v>43390</v>
      </c>
      <c r="B286" s="2">
        <v>371.29660000000001</v>
      </c>
      <c r="C286" s="3">
        <f t="shared" si="8"/>
        <v>9.4363067914529086E-3</v>
      </c>
      <c r="D286" s="1">
        <f t="shared" si="9"/>
        <v>0</v>
      </c>
    </row>
    <row r="287" spans="1:4" x14ac:dyDescent="0.25">
      <c r="A287" s="5">
        <v>43391</v>
      </c>
      <c r="B287" s="2">
        <v>360.49612400000001</v>
      </c>
      <c r="C287" s="3">
        <f t="shared" si="8"/>
        <v>-2.9088539997403684E-2</v>
      </c>
      <c r="D287" s="1">
        <f t="shared" si="9"/>
        <v>0</v>
      </c>
    </row>
    <row r="288" spans="1:4" x14ac:dyDescent="0.25">
      <c r="A288" s="5">
        <v>43392</v>
      </c>
      <c r="B288" s="2">
        <v>362.10095200000001</v>
      </c>
      <c r="C288" s="3">
        <f t="shared" si="8"/>
        <v>4.4517205405514293E-3</v>
      </c>
      <c r="D288" s="1">
        <f t="shared" si="9"/>
        <v>0</v>
      </c>
    </row>
    <row r="289" spans="1:4" x14ac:dyDescent="0.25">
      <c r="A289" s="5">
        <v>43395</v>
      </c>
      <c r="B289" s="2">
        <v>353.72573899999998</v>
      </c>
      <c r="C289" s="3">
        <f t="shared" si="8"/>
        <v>-2.3129497323166492E-2</v>
      </c>
      <c r="D289" s="1">
        <f t="shared" si="9"/>
        <v>0</v>
      </c>
    </row>
    <row r="290" spans="1:4" x14ac:dyDescent="0.25">
      <c r="A290" s="5">
        <v>43396</v>
      </c>
      <c r="B290" s="2">
        <v>349.33520499999997</v>
      </c>
      <c r="C290" s="3">
        <f t="shared" si="8"/>
        <v>-1.2412254794950006E-2</v>
      </c>
      <c r="D290" s="1">
        <f t="shared" si="9"/>
        <v>0</v>
      </c>
    </row>
    <row r="291" spans="1:4" x14ac:dyDescent="0.25">
      <c r="A291" s="5">
        <v>43397</v>
      </c>
      <c r="B291" s="2">
        <v>341.37472500000001</v>
      </c>
      <c r="C291" s="3">
        <f t="shared" si="8"/>
        <v>-2.2787511496300428E-2</v>
      </c>
      <c r="D291" s="1">
        <f t="shared" si="9"/>
        <v>0</v>
      </c>
    </row>
    <row r="292" spans="1:4" x14ac:dyDescent="0.25">
      <c r="A292" s="5">
        <v>43398</v>
      </c>
      <c r="B292" s="2">
        <v>353.36505099999999</v>
      </c>
      <c r="C292" s="3">
        <f t="shared" si="8"/>
        <v>3.5123648946183694E-2</v>
      </c>
      <c r="D292" s="1">
        <f t="shared" si="9"/>
        <v>0</v>
      </c>
    </row>
    <row r="293" spans="1:4" x14ac:dyDescent="0.25">
      <c r="A293" s="5">
        <v>43399</v>
      </c>
      <c r="B293" s="2">
        <v>348.83032200000002</v>
      </c>
      <c r="C293" s="3">
        <f t="shared" si="8"/>
        <v>-1.2832986700770155E-2</v>
      </c>
      <c r="D293" s="1">
        <f t="shared" si="9"/>
        <v>0</v>
      </c>
    </row>
    <row r="294" spans="1:4" x14ac:dyDescent="0.25">
      <c r="A294" s="5">
        <v>43402</v>
      </c>
      <c r="B294" s="2">
        <v>352.18402099999997</v>
      </c>
      <c r="C294" s="3">
        <f t="shared" si="8"/>
        <v>9.6141269508100979E-3</v>
      </c>
      <c r="D294" s="1">
        <f t="shared" si="9"/>
        <v>0</v>
      </c>
    </row>
    <row r="295" spans="1:4" x14ac:dyDescent="0.25">
      <c r="A295" s="5">
        <v>43403</v>
      </c>
      <c r="B295" s="2">
        <v>364.06631499999997</v>
      </c>
      <c r="C295" s="3">
        <f t="shared" si="8"/>
        <v>3.3738878800523509E-2</v>
      </c>
      <c r="D295" s="1">
        <f t="shared" si="9"/>
        <v>0</v>
      </c>
    </row>
    <row r="296" spans="1:4" x14ac:dyDescent="0.25">
      <c r="A296" s="5">
        <v>43404</v>
      </c>
      <c r="B296" s="2">
        <v>370.908905</v>
      </c>
      <c r="C296" s="3">
        <f t="shared" si="8"/>
        <v>1.8794900044515339E-2</v>
      </c>
      <c r="D296" s="1">
        <f t="shared" si="9"/>
        <v>0</v>
      </c>
    </row>
    <row r="297" spans="1:4" x14ac:dyDescent="0.25">
      <c r="A297" s="5">
        <v>43405</v>
      </c>
      <c r="B297" s="2">
        <v>372.32440200000002</v>
      </c>
      <c r="C297" s="3">
        <f t="shared" si="8"/>
        <v>3.8162928441958233E-3</v>
      </c>
      <c r="D297" s="1">
        <f t="shared" si="9"/>
        <v>0</v>
      </c>
    </row>
    <row r="298" spans="1:4" x14ac:dyDescent="0.25">
      <c r="A298" s="5">
        <v>43406</v>
      </c>
      <c r="B298" s="2">
        <v>369.41235399999999</v>
      </c>
      <c r="C298" s="3">
        <f t="shared" si="8"/>
        <v>-7.8212654995415409E-3</v>
      </c>
      <c r="D298" s="1">
        <f t="shared" si="9"/>
        <v>0</v>
      </c>
    </row>
    <row r="299" spans="1:4" x14ac:dyDescent="0.25">
      <c r="A299" s="5">
        <v>43409</v>
      </c>
      <c r="B299" s="2">
        <v>370.53027300000002</v>
      </c>
      <c r="C299" s="3">
        <f t="shared" si="8"/>
        <v>3.0262090260251284E-3</v>
      </c>
      <c r="D299" s="1">
        <f t="shared" si="9"/>
        <v>0</v>
      </c>
    </row>
    <row r="300" spans="1:4" x14ac:dyDescent="0.25">
      <c r="A300" s="5">
        <v>43410</v>
      </c>
      <c r="B300" s="2">
        <v>372.72103900000002</v>
      </c>
      <c r="C300" s="3">
        <f t="shared" si="8"/>
        <v>5.9125155476837943E-3</v>
      </c>
      <c r="D300" s="1">
        <f t="shared" si="9"/>
        <v>0</v>
      </c>
    </row>
    <row r="301" spans="1:4" x14ac:dyDescent="0.25">
      <c r="A301" s="5">
        <v>43411</v>
      </c>
      <c r="B301" s="2">
        <v>382.90835600000003</v>
      </c>
      <c r="C301" s="3">
        <f t="shared" si="8"/>
        <v>2.7332283219998255E-2</v>
      </c>
      <c r="D301" s="1">
        <f t="shared" si="9"/>
        <v>0</v>
      </c>
    </row>
    <row r="302" spans="1:4" x14ac:dyDescent="0.25">
      <c r="A302" s="5">
        <v>43412</v>
      </c>
      <c r="B302" s="2">
        <v>379.89721700000001</v>
      </c>
      <c r="C302" s="3">
        <f t="shared" si="8"/>
        <v>-7.8638633835402816E-3</v>
      </c>
      <c r="D302" s="1">
        <f t="shared" si="9"/>
        <v>0</v>
      </c>
    </row>
    <row r="303" spans="1:4" x14ac:dyDescent="0.25">
      <c r="A303" s="5">
        <v>43413</v>
      </c>
      <c r="B303" s="2">
        <v>373.189819</v>
      </c>
      <c r="C303" s="3">
        <f t="shared" si="8"/>
        <v>-1.765582294328838E-2</v>
      </c>
      <c r="D303" s="1">
        <f t="shared" si="9"/>
        <v>0</v>
      </c>
    </row>
    <row r="304" spans="1:4" x14ac:dyDescent="0.25">
      <c r="A304" s="5">
        <v>43416</v>
      </c>
      <c r="B304" s="2">
        <v>365.49978599999997</v>
      </c>
      <c r="C304" s="3">
        <f t="shared" si="8"/>
        <v>-2.0606223987048367E-2</v>
      </c>
      <c r="D304" s="1">
        <f t="shared" si="9"/>
        <v>0</v>
      </c>
    </row>
    <row r="305" spans="1:4" x14ac:dyDescent="0.25">
      <c r="A305" s="5">
        <v>43417</v>
      </c>
      <c r="B305" s="2">
        <v>367.20370500000001</v>
      </c>
      <c r="C305" s="3">
        <f t="shared" si="8"/>
        <v>4.661887818451449E-3</v>
      </c>
      <c r="D305" s="1">
        <f t="shared" si="9"/>
        <v>0</v>
      </c>
    </row>
    <row r="306" spans="1:4" x14ac:dyDescent="0.25">
      <c r="A306" s="5">
        <v>43418</v>
      </c>
      <c r="B306" s="2">
        <v>362.398438</v>
      </c>
      <c r="C306" s="3">
        <f t="shared" si="8"/>
        <v>-1.3086107069644082E-2</v>
      </c>
      <c r="D306" s="1">
        <f t="shared" si="9"/>
        <v>0</v>
      </c>
    </row>
    <row r="307" spans="1:4" x14ac:dyDescent="0.25">
      <c r="A307" s="5">
        <v>43419</v>
      </c>
      <c r="B307" s="2">
        <v>366.81603999999999</v>
      </c>
      <c r="C307" s="3">
        <f t="shared" si="8"/>
        <v>1.2189903533745383E-2</v>
      </c>
      <c r="D307" s="1">
        <f t="shared" si="9"/>
        <v>0</v>
      </c>
    </row>
    <row r="308" spans="1:4" x14ac:dyDescent="0.25">
      <c r="A308" s="5">
        <v>43420</v>
      </c>
      <c r="B308" s="2">
        <v>370.53027300000002</v>
      </c>
      <c r="C308" s="3">
        <f t="shared" si="8"/>
        <v>1.0125601377737103E-2</v>
      </c>
      <c r="D308" s="1">
        <f t="shared" si="9"/>
        <v>0</v>
      </c>
    </row>
    <row r="309" spans="1:4" x14ac:dyDescent="0.25">
      <c r="A309" s="5">
        <v>43423</v>
      </c>
      <c r="B309" s="2">
        <v>367.62734999999998</v>
      </c>
      <c r="C309" s="3">
        <f t="shared" si="8"/>
        <v>-7.8345096515232138E-3</v>
      </c>
      <c r="D309" s="1">
        <f t="shared" si="9"/>
        <v>0</v>
      </c>
    </row>
    <row r="310" spans="1:4" x14ac:dyDescent="0.25">
      <c r="A310" s="5">
        <v>43424</v>
      </c>
      <c r="B310" s="2">
        <v>363.24591099999998</v>
      </c>
      <c r="C310" s="3">
        <f t="shared" si="8"/>
        <v>-1.1918152988345421E-2</v>
      </c>
      <c r="D310" s="1">
        <f t="shared" si="9"/>
        <v>0</v>
      </c>
    </row>
    <row r="311" spans="1:4" x14ac:dyDescent="0.25">
      <c r="A311" s="5">
        <v>43425</v>
      </c>
      <c r="B311" s="2">
        <v>367.48312399999998</v>
      </c>
      <c r="C311" s="3">
        <f t="shared" si="8"/>
        <v>1.1664860833078938E-2</v>
      </c>
      <c r="D311" s="1">
        <f t="shared" si="9"/>
        <v>0</v>
      </c>
    </row>
    <row r="312" spans="1:4" x14ac:dyDescent="0.25">
      <c r="A312" s="5">
        <v>43427</v>
      </c>
      <c r="B312" s="2">
        <v>366.57247899999999</v>
      </c>
      <c r="C312" s="3">
        <f t="shared" si="8"/>
        <v>-2.4780593734149425E-3</v>
      </c>
      <c r="D312" s="1">
        <f t="shared" si="9"/>
        <v>0</v>
      </c>
    </row>
    <row r="313" spans="1:4" x14ac:dyDescent="0.25">
      <c r="A313" s="5">
        <v>43430</v>
      </c>
      <c r="B313" s="2">
        <v>377.28274499999998</v>
      </c>
      <c r="C313" s="3">
        <f t="shared" si="8"/>
        <v>2.9217321576396893E-2</v>
      </c>
      <c r="D313" s="1">
        <f t="shared" si="9"/>
        <v>0</v>
      </c>
    </row>
    <row r="314" spans="1:4" x14ac:dyDescent="0.25">
      <c r="A314" s="5">
        <v>43431</v>
      </c>
      <c r="B314" s="2">
        <v>376.08377100000001</v>
      </c>
      <c r="C314" s="3">
        <f t="shared" si="8"/>
        <v>-3.1779189901726124E-3</v>
      </c>
      <c r="D314" s="1">
        <f t="shared" si="9"/>
        <v>0</v>
      </c>
    </row>
    <row r="315" spans="1:4" x14ac:dyDescent="0.25">
      <c r="A315" s="5">
        <v>43432</v>
      </c>
      <c r="B315" s="2">
        <v>385.19824199999999</v>
      </c>
      <c r="C315" s="3">
        <f t="shared" si="8"/>
        <v>2.4235214871848321E-2</v>
      </c>
      <c r="D315" s="1">
        <f t="shared" si="9"/>
        <v>0</v>
      </c>
    </row>
    <row r="316" spans="1:4" x14ac:dyDescent="0.25">
      <c r="A316" s="5">
        <v>43433</v>
      </c>
      <c r="B316" s="2">
        <v>381.294647</v>
      </c>
      <c r="C316" s="3">
        <f t="shared" si="8"/>
        <v>-1.0133989656162523E-2</v>
      </c>
      <c r="D316" s="1">
        <f t="shared" si="9"/>
        <v>0</v>
      </c>
    </row>
    <row r="317" spans="1:4" x14ac:dyDescent="0.25">
      <c r="A317" s="5">
        <v>43434</v>
      </c>
      <c r="B317" s="2">
        <v>385.86532599999998</v>
      </c>
      <c r="C317" s="3">
        <f t="shared" si="8"/>
        <v>1.1987262438541313E-2</v>
      </c>
      <c r="D317" s="1">
        <f t="shared" si="9"/>
        <v>0</v>
      </c>
    </row>
    <row r="318" spans="1:4" x14ac:dyDescent="0.25">
      <c r="A318" s="5">
        <v>43437</v>
      </c>
      <c r="B318" s="2">
        <v>392.04989599999999</v>
      </c>
      <c r="C318" s="3">
        <f t="shared" si="8"/>
        <v>1.6027794111772575E-2</v>
      </c>
      <c r="D318" s="1">
        <f t="shared" si="9"/>
        <v>0</v>
      </c>
    </row>
    <row r="319" spans="1:4" x14ac:dyDescent="0.25">
      <c r="A319" s="5">
        <v>43438</v>
      </c>
      <c r="B319" s="2">
        <v>368.50177000000002</v>
      </c>
      <c r="C319" s="3">
        <f t="shared" si="8"/>
        <v>-6.006410469753054E-2</v>
      </c>
      <c r="D319" s="1">
        <f t="shared" si="9"/>
        <v>1</v>
      </c>
    </row>
    <row r="320" spans="1:4" x14ac:dyDescent="0.25">
      <c r="A320" s="5">
        <v>43440</v>
      </c>
      <c r="B320" s="2">
        <v>363.60507200000001</v>
      </c>
      <c r="C320" s="3">
        <f t="shared" si="8"/>
        <v>-1.3288126133016998E-2</v>
      </c>
      <c r="D320" s="1">
        <f t="shared" si="9"/>
        <v>0</v>
      </c>
    </row>
    <row r="321" spans="1:4" x14ac:dyDescent="0.25">
      <c r="A321" s="5">
        <v>43441</v>
      </c>
      <c r="B321" s="2">
        <v>357.12756300000001</v>
      </c>
      <c r="C321" s="3">
        <f t="shared" si="8"/>
        <v>-1.7814682739079046E-2</v>
      </c>
      <c r="D321" s="1">
        <f t="shared" si="9"/>
        <v>0</v>
      </c>
    </row>
    <row r="322" spans="1:4" x14ac:dyDescent="0.25">
      <c r="A322" s="5">
        <v>43444</v>
      </c>
      <c r="B322" s="2">
        <v>357.27285799999999</v>
      </c>
      <c r="C322" s="3">
        <f t="shared" si="8"/>
        <v>4.0684342249996952E-4</v>
      </c>
      <c r="D322" s="1">
        <f t="shared" si="9"/>
        <v>0</v>
      </c>
    </row>
    <row r="323" spans="1:4" x14ac:dyDescent="0.25">
      <c r="A323" s="5">
        <v>43445</v>
      </c>
      <c r="B323" s="2">
        <v>350.36837800000001</v>
      </c>
      <c r="C323" s="3">
        <f t="shared" si="8"/>
        <v>-1.9325509468172353E-2</v>
      </c>
      <c r="D323" s="1">
        <f t="shared" si="9"/>
        <v>0</v>
      </c>
    </row>
    <row r="324" spans="1:4" x14ac:dyDescent="0.25">
      <c r="A324" s="5">
        <v>43446</v>
      </c>
      <c r="B324" s="2">
        <v>354.37481700000001</v>
      </c>
      <c r="C324" s="3">
        <f t="shared" ref="C324:C387" si="10">B324/B323-1</f>
        <v>1.1434933206215359E-2</v>
      </c>
      <c r="D324" s="1">
        <f t="shared" ref="D324:D387" si="11">IF(C324&lt;H$6,1,0)</f>
        <v>0</v>
      </c>
    </row>
    <row r="325" spans="1:4" x14ac:dyDescent="0.25">
      <c r="A325" s="5">
        <v>43447</v>
      </c>
      <c r="B325" s="2">
        <v>351.83102400000001</v>
      </c>
      <c r="C325" s="3">
        <f t="shared" si="10"/>
        <v>-7.1782555587182051E-3</v>
      </c>
      <c r="D325" s="1">
        <f t="shared" si="11"/>
        <v>0</v>
      </c>
    </row>
    <row r="326" spans="1:4" x14ac:dyDescent="0.25">
      <c r="A326" s="5">
        <v>43448</v>
      </c>
      <c r="B326" s="2">
        <v>347.31579599999998</v>
      </c>
      <c r="C326" s="3">
        <f t="shared" si="10"/>
        <v>-1.2833512942281189E-2</v>
      </c>
      <c r="D326" s="1">
        <f t="shared" si="11"/>
        <v>0</v>
      </c>
    </row>
    <row r="327" spans="1:4" x14ac:dyDescent="0.25">
      <c r="A327" s="5">
        <v>43451</v>
      </c>
      <c r="B327" s="2">
        <v>343.63644399999998</v>
      </c>
      <c r="C327" s="3">
        <f t="shared" si="10"/>
        <v>-1.0593678843216159E-2</v>
      </c>
      <c r="D327" s="1">
        <f t="shared" si="11"/>
        <v>0</v>
      </c>
    </row>
    <row r="328" spans="1:4" x14ac:dyDescent="0.25">
      <c r="A328" s="5">
        <v>43452</v>
      </c>
      <c r="B328" s="2">
        <v>348.26977499999998</v>
      </c>
      <c r="C328" s="3">
        <f t="shared" si="10"/>
        <v>1.3483235206566135E-2</v>
      </c>
      <c r="D328" s="1">
        <f t="shared" si="11"/>
        <v>0</v>
      </c>
    </row>
    <row r="329" spans="1:4" x14ac:dyDescent="0.25">
      <c r="A329" s="5">
        <v>43453</v>
      </c>
      <c r="B329" s="2">
        <v>338.131012</v>
      </c>
      <c r="C329" s="3">
        <f t="shared" si="10"/>
        <v>-2.9111808511088855E-2</v>
      </c>
      <c r="D329" s="1">
        <f t="shared" si="11"/>
        <v>0</v>
      </c>
    </row>
    <row r="330" spans="1:4" x14ac:dyDescent="0.25">
      <c r="A330" s="5">
        <v>43454</v>
      </c>
      <c r="B330" s="2">
        <v>337.65859999999998</v>
      </c>
      <c r="C330" s="3">
        <f t="shared" si="10"/>
        <v>-1.3971270993623497E-3</v>
      </c>
      <c r="D330" s="1">
        <f t="shared" si="11"/>
        <v>0</v>
      </c>
    </row>
    <row r="331" spans="1:4" x14ac:dyDescent="0.25">
      <c r="A331" s="5">
        <v>43455</v>
      </c>
      <c r="B331" s="2">
        <v>335.378265</v>
      </c>
      <c r="C331" s="3">
        <f t="shared" si="10"/>
        <v>-6.7533745623536978E-3</v>
      </c>
      <c r="D331" s="1">
        <f t="shared" si="11"/>
        <v>0</v>
      </c>
    </row>
    <row r="332" spans="1:4" x14ac:dyDescent="0.25">
      <c r="A332" s="5">
        <v>43458</v>
      </c>
      <c r="B332" s="2">
        <v>328.66451999999998</v>
      </c>
      <c r="C332" s="3">
        <f t="shared" si="10"/>
        <v>-2.0018426059899896E-2</v>
      </c>
      <c r="D332" s="1">
        <f t="shared" si="11"/>
        <v>0</v>
      </c>
    </row>
    <row r="333" spans="1:4" x14ac:dyDescent="0.25">
      <c r="A333" s="5">
        <v>43460</v>
      </c>
      <c r="B333" s="2">
        <v>346.34371900000002</v>
      </c>
      <c r="C333" s="3">
        <f t="shared" si="10"/>
        <v>5.3791017661413587E-2</v>
      </c>
      <c r="D333" s="1">
        <f t="shared" si="11"/>
        <v>0</v>
      </c>
    </row>
    <row r="334" spans="1:4" x14ac:dyDescent="0.25">
      <c r="A334" s="5">
        <v>43461</v>
      </c>
      <c r="B334" s="2">
        <v>352.31253099999998</v>
      </c>
      <c r="C334" s="3">
        <f t="shared" si="10"/>
        <v>1.7233781565993755E-2</v>
      </c>
      <c r="D334" s="1">
        <f t="shared" si="11"/>
        <v>0</v>
      </c>
    </row>
    <row r="335" spans="1:4" x14ac:dyDescent="0.25">
      <c r="A335" s="5">
        <v>43462</v>
      </c>
      <c r="B335" s="2">
        <v>352.703125</v>
      </c>
      <c r="C335" s="3">
        <f t="shared" si="10"/>
        <v>1.1086576991494734E-3</v>
      </c>
      <c r="D335" s="1">
        <f t="shared" si="11"/>
        <v>0</v>
      </c>
    </row>
    <row r="336" spans="1:4" x14ac:dyDescent="0.25">
      <c r="A336" s="5">
        <v>43465</v>
      </c>
      <c r="B336" s="2">
        <v>356.87313799999998</v>
      </c>
      <c r="C336" s="3">
        <f t="shared" si="10"/>
        <v>1.1823011208080381E-2</v>
      </c>
      <c r="D336" s="1">
        <f t="shared" si="11"/>
        <v>0</v>
      </c>
    </row>
    <row r="337" spans="1:4" x14ac:dyDescent="0.25">
      <c r="A337" s="5">
        <v>43467</v>
      </c>
      <c r="B337" s="2">
        <v>353.78436299999998</v>
      </c>
      <c r="C337" s="3">
        <f t="shared" si="10"/>
        <v>-8.6551064541036116E-3</v>
      </c>
      <c r="D337" s="1">
        <f t="shared" si="11"/>
        <v>0</v>
      </c>
    </row>
    <row r="338" spans="1:4" x14ac:dyDescent="0.25">
      <c r="A338" s="5">
        <v>43468</v>
      </c>
      <c r="B338" s="2">
        <v>343.39120500000001</v>
      </c>
      <c r="C338" s="3">
        <f t="shared" si="10"/>
        <v>-2.9377098274973701E-2</v>
      </c>
      <c r="D338" s="1">
        <f t="shared" si="11"/>
        <v>0</v>
      </c>
    </row>
    <row r="339" spans="1:4" x14ac:dyDescent="0.25">
      <c r="A339" s="5">
        <v>43469</v>
      </c>
      <c r="B339" s="2">
        <v>355.96463</v>
      </c>
      <c r="C339" s="3">
        <f t="shared" si="10"/>
        <v>3.6615454376590639E-2</v>
      </c>
      <c r="D339" s="1">
        <f t="shared" si="11"/>
        <v>0</v>
      </c>
    </row>
    <row r="340" spans="1:4" x14ac:dyDescent="0.25">
      <c r="A340" s="5">
        <v>43472</v>
      </c>
      <c r="B340" s="2">
        <v>356.95489500000002</v>
      </c>
      <c r="C340" s="3">
        <f t="shared" si="10"/>
        <v>2.781919653084719E-3</v>
      </c>
      <c r="D340" s="1">
        <f t="shared" si="11"/>
        <v>0</v>
      </c>
    </row>
    <row r="341" spans="1:4" x14ac:dyDescent="0.25">
      <c r="A341" s="5">
        <v>43473</v>
      </c>
      <c r="B341" s="2">
        <v>361.49737499999998</v>
      </c>
      <c r="C341" s="3">
        <f t="shared" si="10"/>
        <v>1.2725641428730006E-2</v>
      </c>
      <c r="D341" s="1">
        <f t="shared" si="11"/>
        <v>0</v>
      </c>
    </row>
    <row r="342" spans="1:4" x14ac:dyDescent="0.25">
      <c r="A342" s="5">
        <v>43474</v>
      </c>
      <c r="B342" s="2">
        <v>363.56866500000001</v>
      </c>
      <c r="C342" s="3">
        <f t="shared" si="10"/>
        <v>5.7297511496454678E-3</v>
      </c>
      <c r="D342" s="1">
        <f t="shared" si="11"/>
        <v>0</v>
      </c>
    </row>
    <row r="343" spans="1:4" x14ac:dyDescent="0.25">
      <c r="A343" s="5">
        <v>43475</v>
      </c>
      <c r="B343" s="2">
        <v>362.94186400000001</v>
      </c>
      <c r="C343" s="3">
        <f t="shared" si="10"/>
        <v>-1.7240237136497694E-3</v>
      </c>
      <c r="D343" s="1">
        <f t="shared" si="11"/>
        <v>0</v>
      </c>
    </row>
    <row r="344" spans="1:4" x14ac:dyDescent="0.25">
      <c r="A344" s="5">
        <v>43476</v>
      </c>
      <c r="B344" s="2">
        <v>361.49737499999998</v>
      </c>
      <c r="C344" s="3">
        <f t="shared" si="10"/>
        <v>-3.9799459452823926E-3</v>
      </c>
      <c r="D344" s="1">
        <f t="shared" si="11"/>
        <v>0</v>
      </c>
    </row>
    <row r="345" spans="1:4" x14ac:dyDescent="0.25">
      <c r="A345" s="5">
        <v>43479</v>
      </c>
      <c r="B345" s="2">
        <v>360.143799</v>
      </c>
      <c r="C345" s="3">
        <f t="shared" si="10"/>
        <v>-3.744359139537301E-3</v>
      </c>
      <c r="D345" s="1">
        <f t="shared" si="11"/>
        <v>0</v>
      </c>
    </row>
    <row r="346" spans="1:4" x14ac:dyDescent="0.25">
      <c r="A346" s="5">
        <v>43480</v>
      </c>
      <c r="B346" s="2">
        <v>364.04110700000001</v>
      </c>
      <c r="C346" s="3">
        <f t="shared" si="10"/>
        <v>1.0821532984384374E-2</v>
      </c>
      <c r="D346" s="1">
        <f t="shared" si="11"/>
        <v>0</v>
      </c>
    </row>
    <row r="347" spans="1:4" x14ac:dyDescent="0.25">
      <c r="A347" s="5">
        <v>43481</v>
      </c>
      <c r="B347" s="2">
        <v>375.24279799999999</v>
      </c>
      <c r="C347" s="3">
        <f t="shared" si="10"/>
        <v>3.0770401431616357E-2</v>
      </c>
      <c r="D347" s="1">
        <f t="shared" si="11"/>
        <v>0</v>
      </c>
    </row>
    <row r="348" spans="1:4" x14ac:dyDescent="0.25">
      <c r="A348" s="5">
        <v>43482</v>
      </c>
      <c r="B348" s="2">
        <v>374.77038599999997</v>
      </c>
      <c r="C348" s="3">
        <f t="shared" si="10"/>
        <v>-1.258950211750709E-3</v>
      </c>
      <c r="D348" s="1">
        <f t="shared" si="11"/>
        <v>0</v>
      </c>
    </row>
    <row r="349" spans="1:4" x14ac:dyDescent="0.25">
      <c r="A349" s="5">
        <v>43483</v>
      </c>
      <c r="B349" s="2">
        <v>381.06625400000001</v>
      </c>
      <c r="C349" s="3">
        <f t="shared" si="10"/>
        <v>1.6799267592077172E-2</v>
      </c>
      <c r="D349" s="1">
        <f t="shared" si="11"/>
        <v>0</v>
      </c>
    </row>
    <row r="350" spans="1:4" x14ac:dyDescent="0.25">
      <c r="A350" s="5">
        <v>43487</v>
      </c>
      <c r="B350" s="2">
        <v>375.75161700000001</v>
      </c>
      <c r="C350" s="3">
        <f t="shared" si="10"/>
        <v>-1.3946753206858342E-2</v>
      </c>
      <c r="D350" s="1">
        <f t="shared" si="11"/>
        <v>0</v>
      </c>
    </row>
    <row r="351" spans="1:4" x14ac:dyDescent="0.25">
      <c r="A351" s="5">
        <v>43488</v>
      </c>
      <c r="B351" s="2">
        <v>371.10012799999998</v>
      </c>
      <c r="C351" s="3">
        <f t="shared" si="10"/>
        <v>-1.2379158969793691E-2</v>
      </c>
      <c r="D351" s="1">
        <f t="shared" si="11"/>
        <v>0</v>
      </c>
    </row>
    <row r="352" spans="1:4" x14ac:dyDescent="0.25">
      <c r="A352" s="5">
        <v>43489</v>
      </c>
      <c r="B352" s="2">
        <v>369.355774</v>
      </c>
      <c r="C352" s="3">
        <f t="shared" si="10"/>
        <v>-4.7004942019314155E-3</v>
      </c>
      <c r="D352" s="1">
        <f t="shared" si="11"/>
        <v>0</v>
      </c>
    </row>
    <row r="353" spans="1:4" x14ac:dyDescent="0.25">
      <c r="A353" s="5">
        <v>43490</v>
      </c>
      <c r="B353" s="2">
        <v>372.43554699999999</v>
      </c>
      <c r="C353" s="3">
        <f t="shared" si="10"/>
        <v>8.3382289293789658E-3</v>
      </c>
      <c r="D353" s="1">
        <f t="shared" si="11"/>
        <v>0</v>
      </c>
    </row>
    <row r="354" spans="1:4" x14ac:dyDescent="0.25">
      <c r="A354" s="5">
        <v>43493</v>
      </c>
      <c r="B354" s="2">
        <v>368.26565599999998</v>
      </c>
      <c r="C354" s="3">
        <f t="shared" si="10"/>
        <v>-1.1196275526299315E-2</v>
      </c>
      <c r="D354" s="1">
        <f t="shared" si="11"/>
        <v>0</v>
      </c>
    </row>
    <row r="355" spans="1:4" x14ac:dyDescent="0.25">
      <c r="A355" s="5">
        <v>43494</v>
      </c>
      <c r="B355" s="2">
        <v>370.31881700000002</v>
      </c>
      <c r="C355" s="3">
        <f t="shared" si="10"/>
        <v>5.5752171470480061E-3</v>
      </c>
      <c r="D355" s="1">
        <f t="shared" si="11"/>
        <v>0</v>
      </c>
    </row>
    <row r="356" spans="1:4" x14ac:dyDescent="0.25">
      <c r="A356" s="5">
        <v>43495</v>
      </c>
      <c r="B356" s="2">
        <v>370.96386699999999</v>
      </c>
      <c r="C356" s="3">
        <f t="shared" si="10"/>
        <v>1.7418774590651775E-3</v>
      </c>
      <c r="D356" s="1">
        <f t="shared" si="11"/>
        <v>0</v>
      </c>
    </row>
    <row r="357" spans="1:4" x14ac:dyDescent="0.25">
      <c r="A357" s="5">
        <v>43496</v>
      </c>
      <c r="B357" s="2">
        <v>377.09613000000002</v>
      </c>
      <c r="C357" s="3">
        <f t="shared" si="10"/>
        <v>1.6530620757196246E-2</v>
      </c>
      <c r="D357" s="1">
        <f t="shared" si="11"/>
        <v>0</v>
      </c>
    </row>
    <row r="358" spans="1:4" x14ac:dyDescent="0.25">
      <c r="A358" s="5">
        <v>43497</v>
      </c>
      <c r="B358" s="2">
        <v>378.66781600000002</v>
      </c>
      <c r="C358" s="3">
        <f t="shared" si="10"/>
        <v>4.16786563150362E-3</v>
      </c>
      <c r="D358" s="1">
        <f t="shared" si="11"/>
        <v>0</v>
      </c>
    </row>
    <row r="359" spans="1:4" x14ac:dyDescent="0.25">
      <c r="A359" s="5">
        <v>43500</v>
      </c>
      <c r="B359" s="2">
        <v>379.730774</v>
      </c>
      <c r="C359" s="3">
        <f t="shared" si="10"/>
        <v>2.8070988742279201E-3</v>
      </c>
      <c r="D359" s="1">
        <f t="shared" si="11"/>
        <v>0</v>
      </c>
    </row>
    <row r="360" spans="1:4" x14ac:dyDescent="0.25">
      <c r="A360" s="5">
        <v>43501</v>
      </c>
      <c r="B360" s="2">
        <v>379.34918199999998</v>
      </c>
      <c r="C360" s="3">
        <f t="shared" si="10"/>
        <v>-1.0049014357735864E-3</v>
      </c>
      <c r="D360" s="1">
        <f t="shared" si="11"/>
        <v>0</v>
      </c>
    </row>
    <row r="361" spans="1:4" x14ac:dyDescent="0.25">
      <c r="A361" s="5">
        <v>43502</v>
      </c>
      <c r="B361" s="2">
        <v>378.286316</v>
      </c>
      <c r="C361" s="3">
        <f t="shared" si="10"/>
        <v>-2.8018143980075294E-3</v>
      </c>
      <c r="D361" s="1">
        <f t="shared" si="11"/>
        <v>0</v>
      </c>
    </row>
    <row r="362" spans="1:4" x14ac:dyDescent="0.25">
      <c r="A362" s="5">
        <v>43503</v>
      </c>
      <c r="B362" s="2">
        <v>377.03256199999998</v>
      </c>
      <c r="C362" s="3">
        <f t="shared" si="10"/>
        <v>-3.3142991088264129E-3</v>
      </c>
      <c r="D362" s="1">
        <f t="shared" si="11"/>
        <v>0</v>
      </c>
    </row>
    <row r="363" spans="1:4" x14ac:dyDescent="0.25">
      <c r="A363" s="5">
        <v>43504</v>
      </c>
      <c r="B363" s="2">
        <v>374.079926</v>
      </c>
      <c r="C363" s="3">
        <f t="shared" si="10"/>
        <v>-7.8312493338439371E-3</v>
      </c>
      <c r="D363" s="1">
        <f t="shared" si="11"/>
        <v>0</v>
      </c>
    </row>
    <row r="364" spans="1:4" x14ac:dyDescent="0.25">
      <c r="A364" s="5">
        <v>43507</v>
      </c>
      <c r="B364" s="2">
        <v>374.93396000000001</v>
      </c>
      <c r="C364" s="3">
        <f t="shared" si="10"/>
        <v>2.2830254730108468E-3</v>
      </c>
      <c r="D364" s="1">
        <f t="shared" si="11"/>
        <v>0</v>
      </c>
    </row>
    <row r="365" spans="1:4" x14ac:dyDescent="0.25">
      <c r="A365" s="5">
        <v>43508</v>
      </c>
      <c r="B365" s="2">
        <v>386.57171599999998</v>
      </c>
      <c r="C365" s="3">
        <f t="shared" si="10"/>
        <v>3.1039482259755724E-2</v>
      </c>
      <c r="D365" s="1">
        <f t="shared" si="11"/>
        <v>0</v>
      </c>
    </row>
    <row r="366" spans="1:4" x14ac:dyDescent="0.25">
      <c r="A366" s="5">
        <v>43509</v>
      </c>
      <c r="B366" s="2">
        <v>388.33419800000001</v>
      </c>
      <c r="C366" s="3">
        <f t="shared" si="10"/>
        <v>4.5592626854262797E-3</v>
      </c>
      <c r="D366" s="1">
        <f t="shared" si="11"/>
        <v>0</v>
      </c>
    </row>
    <row r="367" spans="1:4" x14ac:dyDescent="0.25">
      <c r="A367" s="5">
        <v>43510</v>
      </c>
      <c r="B367" s="2">
        <v>384.63662699999998</v>
      </c>
      <c r="C367" s="3">
        <f t="shared" si="10"/>
        <v>-9.5216208591549778E-3</v>
      </c>
      <c r="D367" s="1">
        <f t="shared" si="11"/>
        <v>0</v>
      </c>
    </row>
    <row r="368" spans="1:4" x14ac:dyDescent="0.25">
      <c r="A368" s="5">
        <v>43511</v>
      </c>
      <c r="B368" s="2">
        <v>392.42236300000002</v>
      </c>
      <c r="C368" s="3">
        <f t="shared" si="10"/>
        <v>2.0241795641578575E-2</v>
      </c>
      <c r="D368" s="1">
        <f t="shared" si="11"/>
        <v>0</v>
      </c>
    </row>
    <row r="369" spans="1:4" x14ac:dyDescent="0.25">
      <c r="A369" s="5">
        <v>43515</v>
      </c>
      <c r="B369" s="2">
        <v>391.62292500000001</v>
      </c>
      <c r="C369" s="3">
        <f t="shared" si="10"/>
        <v>-2.0371876716924753E-3</v>
      </c>
      <c r="D369" s="1">
        <f t="shared" si="11"/>
        <v>0</v>
      </c>
    </row>
    <row r="370" spans="1:4" x14ac:dyDescent="0.25">
      <c r="A370" s="5">
        <v>43516</v>
      </c>
      <c r="B370" s="2">
        <v>397.21011399999998</v>
      </c>
      <c r="C370" s="3">
        <f t="shared" si="10"/>
        <v>1.4266756727788543E-2</v>
      </c>
      <c r="D370" s="1">
        <f t="shared" si="11"/>
        <v>0</v>
      </c>
    </row>
    <row r="371" spans="1:4" x14ac:dyDescent="0.25">
      <c r="A371" s="5">
        <v>43517</v>
      </c>
      <c r="B371" s="2">
        <v>395.211365</v>
      </c>
      <c r="C371" s="3">
        <f t="shared" si="10"/>
        <v>-5.0319690500125747E-3</v>
      </c>
      <c r="D371" s="1">
        <f t="shared" si="11"/>
        <v>0</v>
      </c>
    </row>
    <row r="372" spans="1:4" x14ac:dyDescent="0.25">
      <c r="A372" s="5">
        <v>43518</v>
      </c>
      <c r="B372" s="2">
        <v>396.75592</v>
      </c>
      <c r="C372" s="3">
        <f t="shared" si="10"/>
        <v>3.908174553634014E-3</v>
      </c>
      <c r="D372" s="1">
        <f t="shared" si="11"/>
        <v>0</v>
      </c>
    </row>
    <row r="373" spans="1:4" x14ac:dyDescent="0.25">
      <c r="A373" s="5">
        <v>43521</v>
      </c>
      <c r="B373" s="2">
        <v>398.76364100000001</v>
      </c>
      <c r="C373" s="3">
        <f t="shared" si="10"/>
        <v>5.0603428929303362E-3</v>
      </c>
      <c r="D373" s="1">
        <f t="shared" si="11"/>
        <v>0</v>
      </c>
    </row>
    <row r="374" spans="1:4" x14ac:dyDescent="0.25">
      <c r="A374" s="5">
        <v>43522</v>
      </c>
      <c r="B374" s="2">
        <v>400.217285</v>
      </c>
      <c r="C374" s="3">
        <f t="shared" si="10"/>
        <v>3.645377488164625E-3</v>
      </c>
      <c r="D374" s="1">
        <f t="shared" si="11"/>
        <v>0</v>
      </c>
    </row>
    <row r="375" spans="1:4" x14ac:dyDescent="0.25">
      <c r="A375" s="5">
        <v>43523</v>
      </c>
      <c r="B375" s="2">
        <v>401.56176799999997</v>
      </c>
      <c r="C375" s="3">
        <f t="shared" si="10"/>
        <v>3.3593826413569339E-3</v>
      </c>
      <c r="D375" s="1">
        <f t="shared" si="11"/>
        <v>0</v>
      </c>
    </row>
    <row r="376" spans="1:4" x14ac:dyDescent="0.25">
      <c r="A376" s="5">
        <v>43524</v>
      </c>
      <c r="B376" s="2">
        <v>402.66104100000001</v>
      </c>
      <c r="C376" s="3">
        <f t="shared" si="10"/>
        <v>2.7374941730011759E-3</v>
      </c>
      <c r="D376" s="1">
        <f t="shared" si="11"/>
        <v>0</v>
      </c>
    </row>
    <row r="377" spans="1:4" x14ac:dyDescent="0.25">
      <c r="A377" s="5">
        <v>43525</v>
      </c>
      <c r="B377" s="2">
        <v>403.16073599999999</v>
      </c>
      <c r="C377" s="3">
        <f t="shared" si="10"/>
        <v>1.2409817417622371E-3</v>
      </c>
      <c r="D377" s="1">
        <f t="shared" si="11"/>
        <v>0</v>
      </c>
    </row>
    <row r="378" spans="1:4" x14ac:dyDescent="0.25">
      <c r="A378" s="5">
        <v>43528</v>
      </c>
      <c r="B378" s="2">
        <v>397.31002799999999</v>
      </c>
      <c r="C378" s="3">
        <f t="shared" si="10"/>
        <v>-1.4512097725707052E-2</v>
      </c>
      <c r="D378" s="1">
        <f t="shared" si="11"/>
        <v>0</v>
      </c>
    </row>
    <row r="379" spans="1:4" x14ac:dyDescent="0.25">
      <c r="A379" s="5">
        <v>43529</v>
      </c>
      <c r="B379" s="2">
        <v>395.92776500000002</v>
      </c>
      <c r="C379" s="3">
        <f t="shared" si="10"/>
        <v>-3.4790538939026838E-3</v>
      </c>
      <c r="D379" s="1">
        <f t="shared" si="11"/>
        <v>0</v>
      </c>
    </row>
    <row r="380" spans="1:4" x14ac:dyDescent="0.25">
      <c r="A380" s="5">
        <v>43530</v>
      </c>
      <c r="B380" s="2">
        <v>393.49279799999999</v>
      </c>
      <c r="C380" s="3">
        <f t="shared" si="10"/>
        <v>-6.1500284022769636E-3</v>
      </c>
      <c r="D380" s="1">
        <f t="shared" si="11"/>
        <v>0</v>
      </c>
    </row>
    <row r="381" spans="1:4" x14ac:dyDescent="0.25">
      <c r="A381" s="5">
        <v>43531</v>
      </c>
      <c r="B381" s="2">
        <v>387.38708500000001</v>
      </c>
      <c r="C381" s="3">
        <f t="shared" si="10"/>
        <v>-1.5516708389666567E-2</v>
      </c>
      <c r="D381" s="1">
        <f t="shared" si="11"/>
        <v>0</v>
      </c>
    </row>
    <row r="382" spans="1:4" x14ac:dyDescent="0.25">
      <c r="A382" s="5">
        <v>43532</v>
      </c>
      <c r="B382" s="2">
        <v>385.66619900000001</v>
      </c>
      <c r="C382" s="3">
        <f t="shared" si="10"/>
        <v>-4.442290583848485E-3</v>
      </c>
      <c r="D382" s="1">
        <f t="shared" si="11"/>
        <v>0</v>
      </c>
    </row>
    <row r="383" spans="1:4" x14ac:dyDescent="0.25">
      <c r="A383" s="5">
        <v>43535</v>
      </c>
      <c r="B383" s="2">
        <v>391.881775</v>
      </c>
      <c r="C383" s="3">
        <f t="shared" si="10"/>
        <v>1.6116465524115053E-2</v>
      </c>
      <c r="D383" s="1">
        <f t="shared" si="11"/>
        <v>0</v>
      </c>
    </row>
    <row r="384" spans="1:4" x14ac:dyDescent="0.25">
      <c r="A384" s="5">
        <v>43536</v>
      </c>
      <c r="B384" s="2">
        <v>391.64370700000001</v>
      </c>
      <c r="C384" s="3">
        <f t="shared" si="10"/>
        <v>-6.074995449839582E-4</v>
      </c>
      <c r="D384" s="1">
        <f t="shared" si="11"/>
        <v>0</v>
      </c>
    </row>
    <row r="385" spans="1:4" x14ac:dyDescent="0.25">
      <c r="A385" s="5">
        <v>43537</v>
      </c>
      <c r="B385" s="2">
        <v>395.30532799999997</v>
      </c>
      <c r="C385" s="3">
        <f t="shared" si="10"/>
        <v>9.3493676383773483E-3</v>
      </c>
      <c r="D385" s="1">
        <f t="shared" si="11"/>
        <v>0</v>
      </c>
    </row>
    <row r="386" spans="1:4" x14ac:dyDescent="0.25">
      <c r="A386" s="5">
        <v>43538</v>
      </c>
      <c r="B386" s="2">
        <v>396.94387799999998</v>
      </c>
      <c r="C386" s="3">
        <f t="shared" si="10"/>
        <v>4.1450238181459653E-3</v>
      </c>
      <c r="D386" s="1">
        <f t="shared" si="11"/>
        <v>0</v>
      </c>
    </row>
    <row r="387" spans="1:4" x14ac:dyDescent="0.25">
      <c r="A387" s="5">
        <v>43539</v>
      </c>
      <c r="B387" s="2">
        <v>396.87069700000001</v>
      </c>
      <c r="C387" s="3">
        <f t="shared" si="10"/>
        <v>-1.8436107484187669E-4</v>
      </c>
      <c r="D387" s="1">
        <f t="shared" si="11"/>
        <v>0</v>
      </c>
    </row>
    <row r="388" spans="1:4" x14ac:dyDescent="0.25">
      <c r="A388" s="5">
        <v>43542</v>
      </c>
      <c r="B388" s="2">
        <v>403.21435500000001</v>
      </c>
      <c r="C388" s="3">
        <f t="shared" ref="C388:C451" si="12">B388/B387-1</f>
        <v>1.5984193461378249E-2</v>
      </c>
      <c r="D388" s="1">
        <f t="shared" ref="D388:D451" si="13">IF(C388&lt;H$6,1,0)</f>
        <v>0</v>
      </c>
    </row>
    <row r="389" spans="1:4" x14ac:dyDescent="0.25">
      <c r="A389" s="5">
        <v>43543</v>
      </c>
      <c r="B389" s="2">
        <v>397.80441300000001</v>
      </c>
      <c r="C389" s="3">
        <f t="shared" si="12"/>
        <v>-1.3417037198489634E-2</v>
      </c>
      <c r="D389" s="1">
        <f t="shared" si="13"/>
        <v>0</v>
      </c>
    </row>
    <row r="390" spans="1:4" x14ac:dyDescent="0.25">
      <c r="A390" s="5">
        <v>43544</v>
      </c>
      <c r="B390" s="2">
        <v>393.54775999999998</v>
      </c>
      <c r="C390" s="3">
        <f t="shared" si="12"/>
        <v>-1.0700366463757716E-2</v>
      </c>
      <c r="D390" s="1">
        <f t="shared" si="13"/>
        <v>0</v>
      </c>
    </row>
    <row r="391" spans="1:4" x14ac:dyDescent="0.25">
      <c r="A391" s="5">
        <v>43545</v>
      </c>
      <c r="B391" s="2">
        <v>393.95049999999998</v>
      </c>
      <c r="C391" s="3">
        <f t="shared" si="12"/>
        <v>1.0233573683662289E-3</v>
      </c>
      <c r="D391" s="1">
        <f t="shared" si="13"/>
        <v>0</v>
      </c>
    </row>
    <row r="392" spans="1:4" x14ac:dyDescent="0.25">
      <c r="A392" s="5">
        <v>43546</v>
      </c>
      <c r="B392" s="2">
        <v>382.05032299999999</v>
      </c>
      <c r="C392" s="3">
        <f t="shared" si="12"/>
        <v>-3.0207290002170262E-2</v>
      </c>
      <c r="D392" s="1">
        <f t="shared" si="13"/>
        <v>0</v>
      </c>
    </row>
    <row r="393" spans="1:4" x14ac:dyDescent="0.25">
      <c r="A393" s="5">
        <v>43549</v>
      </c>
      <c r="B393" s="2">
        <v>380.26531999999997</v>
      </c>
      <c r="C393" s="3">
        <f t="shared" si="12"/>
        <v>-4.6721672317497909E-3</v>
      </c>
      <c r="D393" s="1">
        <f t="shared" si="13"/>
        <v>0</v>
      </c>
    </row>
    <row r="394" spans="1:4" x14ac:dyDescent="0.25">
      <c r="A394" s="5">
        <v>43550</v>
      </c>
      <c r="B394" s="2">
        <v>386.91116299999999</v>
      </c>
      <c r="C394" s="3">
        <f t="shared" si="12"/>
        <v>1.7476858000093243E-2</v>
      </c>
      <c r="D394" s="1">
        <f t="shared" si="13"/>
        <v>0</v>
      </c>
    </row>
    <row r="395" spans="1:4" x14ac:dyDescent="0.25">
      <c r="A395" s="5">
        <v>43551</v>
      </c>
      <c r="B395" s="2">
        <v>384.13748199999998</v>
      </c>
      <c r="C395" s="3">
        <f t="shared" si="12"/>
        <v>-7.168779981672424E-3</v>
      </c>
      <c r="D395" s="1">
        <f t="shared" si="13"/>
        <v>0</v>
      </c>
    </row>
    <row r="396" spans="1:4" x14ac:dyDescent="0.25">
      <c r="A396" s="5">
        <v>43552</v>
      </c>
      <c r="B396" s="2">
        <v>389.01660199999998</v>
      </c>
      <c r="C396" s="3">
        <f t="shared" si="12"/>
        <v>1.2701494200974661E-2</v>
      </c>
      <c r="D396" s="1">
        <f t="shared" si="13"/>
        <v>0</v>
      </c>
    </row>
    <row r="397" spans="1:4" x14ac:dyDescent="0.25">
      <c r="A397" s="5">
        <v>43553</v>
      </c>
      <c r="B397" s="2">
        <v>391.21350100000001</v>
      </c>
      <c r="C397" s="3">
        <f t="shared" si="12"/>
        <v>5.6473142500998996E-3</v>
      </c>
      <c r="D397" s="1">
        <f t="shared" si="13"/>
        <v>0</v>
      </c>
    </row>
    <row r="398" spans="1:4" x14ac:dyDescent="0.25">
      <c r="A398" s="5">
        <v>43556</v>
      </c>
      <c r="B398" s="2">
        <v>401.30117799999999</v>
      </c>
      <c r="C398" s="3">
        <f t="shared" si="12"/>
        <v>2.5785605492178565E-2</v>
      </c>
      <c r="D398" s="1">
        <f t="shared" si="13"/>
        <v>0</v>
      </c>
    </row>
    <row r="399" spans="1:4" x14ac:dyDescent="0.25">
      <c r="A399" s="5">
        <v>43557</v>
      </c>
      <c r="B399" s="2">
        <v>399.52535999999998</v>
      </c>
      <c r="C399" s="3">
        <f t="shared" si="12"/>
        <v>-4.4251502296861478E-3</v>
      </c>
      <c r="D399" s="1">
        <f t="shared" si="13"/>
        <v>0</v>
      </c>
    </row>
    <row r="400" spans="1:4" x14ac:dyDescent="0.25">
      <c r="A400" s="5">
        <v>43558</v>
      </c>
      <c r="B400" s="2">
        <v>401.92364500000002</v>
      </c>
      <c r="C400" s="3">
        <f t="shared" si="12"/>
        <v>6.0028354645622617E-3</v>
      </c>
      <c r="D400" s="1">
        <f t="shared" si="13"/>
        <v>0</v>
      </c>
    </row>
    <row r="401" spans="1:4" x14ac:dyDescent="0.25">
      <c r="A401" s="5">
        <v>43559</v>
      </c>
      <c r="B401" s="2">
        <v>404.45931999999999</v>
      </c>
      <c r="C401" s="3">
        <f t="shared" si="12"/>
        <v>6.3088475424231127E-3</v>
      </c>
      <c r="D401" s="1">
        <f t="shared" si="13"/>
        <v>0</v>
      </c>
    </row>
    <row r="402" spans="1:4" x14ac:dyDescent="0.25">
      <c r="A402" s="5">
        <v>43560</v>
      </c>
      <c r="B402" s="2">
        <v>407.44348100000002</v>
      </c>
      <c r="C402" s="3">
        <f t="shared" si="12"/>
        <v>7.3781486850148514E-3</v>
      </c>
      <c r="D402" s="1">
        <f t="shared" si="13"/>
        <v>0</v>
      </c>
    </row>
    <row r="403" spans="1:4" x14ac:dyDescent="0.25">
      <c r="A403" s="5">
        <v>43563</v>
      </c>
      <c r="B403" s="2">
        <v>408.39556900000002</v>
      </c>
      <c r="C403" s="3">
        <f t="shared" si="12"/>
        <v>2.3367363681050524E-3</v>
      </c>
      <c r="D403" s="1">
        <f t="shared" si="13"/>
        <v>0</v>
      </c>
    </row>
    <row r="404" spans="1:4" x14ac:dyDescent="0.25">
      <c r="A404" s="5">
        <v>43564</v>
      </c>
      <c r="B404" s="2">
        <v>402.601044</v>
      </c>
      <c r="C404" s="3">
        <f t="shared" si="12"/>
        <v>-1.418851094341822E-2</v>
      </c>
      <c r="D404" s="1">
        <f t="shared" si="13"/>
        <v>0</v>
      </c>
    </row>
    <row r="405" spans="1:4" x14ac:dyDescent="0.25">
      <c r="A405" s="5">
        <v>43565</v>
      </c>
      <c r="B405" s="2">
        <v>405.30148300000002</v>
      </c>
      <c r="C405" s="3">
        <f t="shared" si="12"/>
        <v>6.7074813646037512E-3</v>
      </c>
      <c r="D405" s="1">
        <f t="shared" si="13"/>
        <v>0</v>
      </c>
    </row>
    <row r="406" spans="1:4" x14ac:dyDescent="0.25">
      <c r="A406" s="5">
        <v>43566</v>
      </c>
      <c r="B406" s="2">
        <v>408.368042</v>
      </c>
      <c r="C406" s="3">
        <f t="shared" si="12"/>
        <v>7.5661183800799225E-3</v>
      </c>
      <c r="D406" s="1">
        <f t="shared" si="13"/>
        <v>0</v>
      </c>
    </row>
    <row r="407" spans="1:4" x14ac:dyDescent="0.25">
      <c r="A407" s="5">
        <v>43567</v>
      </c>
      <c r="B407" s="2">
        <v>415.91098</v>
      </c>
      <c r="C407" s="3">
        <f t="shared" si="12"/>
        <v>1.8470931180261108E-2</v>
      </c>
      <c r="D407" s="1">
        <f t="shared" si="13"/>
        <v>0</v>
      </c>
    </row>
    <row r="408" spans="1:4" x14ac:dyDescent="0.25">
      <c r="A408" s="5">
        <v>43570</v>
      </c>
      <c r="B408" s="2">
        <v>413.631531</v>
      </c>
      <c r="C408" s="3">
        <f t="shared" si="12"/>
        <v>-5.4806175109876065E-3</v>
      </c>
      <c r="D408" s="1">
        <f t="shared" si="13"/>
        <v>0</v>
      </c>
    </row>
    <row r="409" spans="1:4" x14ac:dyDescent="0.25">
      <c r="A409" s="5">
        <v>43571</v>
      </c>
      <c r="B409" s="2">
        <v>427.06964099999999</v>
      </c>
      <c r="C409" s="3">
        <f t="shared" si="12"/>
        <v>3.2488118029860624E-2</v>
      </c>
      <c r="D409" s="1">
        <f t="shared" si="13"/>
        <v>0</v>
      </c>
    </row>
    <row r="410" spans="1:4" x14ac:dyDescent="0.25">
      <c r="A410" s="5">
        <v>43572</v>
      </c>
      <c r="B410" s="2">
        <v>427.939301</v>
      </c>
      <c r="C410" s="3">
        <f t="shared" si="12"/>
        <v>2.0363423585054719E-3</v>
      </c>
      <c r="D410" s="1">
        <f t="shared" si="13"/>
        <v>0</v>
      </c>
    </row>
    <row r="411" spans="1:4" x14ac:dyDescent="0.25">
      <c r="A411" s="5">
        <v>43573</v>
      </c>
      <c r="B411" s="2">
        <v>426.29156499999999</v>
      </c>
      <c r="C411" s="3">
        <f t="shared" si="12"/>
        <v>-3.8503965308855914E-3</v>
      </c>
      <c r="D411" s="1">
        <f t="shared" si="13"/>
        <v>0</v>
      </c>
    </row>
    <row r="412" spans="1:4" x14ac:dyDescent="0.25">
      <c r="A412" s="5">
        <v>43577</v>
      </c>
      <c r="B412" s="2">
        <v>424.76281699999998</v>
      </c>
      <c r="C412" s="3">
        <f t="shared" si="12"/>
        <v>-3.5861558743250921E-3</v>
      </c>
      <c r="D412" s="1">
        <f t="shared" si="13"/>
        <v>0</v>
      </c>
    </row>
    <row r="413" spans="1:4" x14ac:dyDescent="0.25">
      <c r="A413" s="5">
        <v>43578</v>
      </c>
      <c r="B413" s="2">
        <v>433.92593399999998</v>
      </c>
      <c r="C413" s="3">
        <f t="shared" si="12"/>
        <v>2.1572314320535302E-2</v>
      </c>
      <c r="D413" s="1">
        <f t="shared" si="13"/>
        <v>0</v>
      </c>
    </row>
    <row r="414" spans="1:4" x14ac:dyDescent="0.25">
      <c r="A414" s="5">
        <v>43579</v>
      </c>
      <c r="B414" s="2">
        <v>439.54656999999997</v>
      </c>
      <c r="C414" s="3">
        <f t="shared" si="12"/>
        <v>1.2952984736791517E-2</v>
      </c>
      <c r="D414" s="1">
        <f t="shared" si="13"/>
        <v>0</v>
      </c>
    </row>
    <row r="415" spans="1:4" x14ac:dyDescent="0.25">
      <c r="A415" s="5">
        <v>43580</v>
      </c>
      <c r="B415" s="2">
        <v>434.31039399999997</v>
      </c>
      <c r="C415" s="3">
        <f t="shared" si="12"/>
        <v>-1.1912676283653001E-2</v>
      </c>
      <c r="D415" s="1">
        <f t="shared" si="13"/>
        <v>0</v>
      </c>
    </row>
    <row r="416" spans="1:4" x14ac:dyDescent="0.25">
      <c r="A416" s="5">
        <v>43581</v>
      </c>
      <c r="B416" s="2">
        <v>438.45715300000001</v>
      </c>
      <c r="C416" s="3">
        <f t="shared" si="12"/>
        <v>9.5479156319708824E-3</v>
      </c>
      <c r="D416" s="1">
        <f t="shared" si="13"/>
        <v>0</v>
      </c>
    </row>
    <row r="417" spans="1:4" x14ac:dyDescent="0.25">
      <c r="A417" s="5">
        <v>43584</v>
      </c>
      <c r="B417" s="2">
        <v>439.24438500000002</v>
      </c>
      <c r="C417" s="3">
        <f t="shared" si="12"/>
        <v>1.7954593615674419E-3</v>
      </c>
      <c r="D417" s="1">
        <f t="shared" si="13"/>
        <v>0</v>
      </c>
    </row>
    <row r="418" spans="1:4" x14ac:dyDescent="0.25">
      <c r="A418" s="5">
        <v>43585</v>
      </c>
      <c r="B418" s="2">
        <v>444.187592</v>
      </c>
      <c r="C418" s="3">
        <f t="shared" si="12"/>
        <v>1.1253887741786262E-2</v>
      </c>
      <c r="D418" s="1">
        <f t="shared" si="13"/>
        <v>0</v>
      </c>
    </row>
    <row r="419" spans="1:4" x14ac:dyDescent="0.25">
      <c r="A419" s="5">
        <v>43586</v>
      </c>
      <c r="B419" s="2">
        <v>438.59445199999999</v>
      </c>
      <c r="C419" s="3">
        <f t="shared" si="12"/>
        <v>-1.2591842052175117E-2</v>
      </c>
      <c r="D419" s="1">
        <f t="shared" si="13"/>
        <v>0</v>
      </c>
    </row>
    <row r="420" spans="1:4" x14ac:dyDescent="0.25">
      <c r="A420" s="5">
        <v>43587</v>
      </c>
      <c r="B420" s="2">
        <v>436.10467499999999</v>
      </c>
      <c r="C420" s="3">
        <f t="shared" si="12"/>
        <v>-5.6767179535595069E-3</v>
      </c>
      <c r="D420" s="1">
        <f t="shared" si="13"/>
        <v>0</v>
      </c>
    </row>
    <row r="421" spans="1:4" x14ac:dyDescent="0.25">
      <c r="A421" s="5">
        <v>43588</v>
      </c>
      <c r="B421" s="2">
        <v>441.67938199999998</v>
      </c>
      <c r="C421" s="3">
        <f t="shared" si="12"/>
        <v>1.2782956293692527E-2</v>
      </c>
      <c r="D421" s="1">
        <f t="shared" si="13"/>
        <v>0</v>
      </c>
    </row>
    <row r="422" spans="1:4" x14ac:dyDescent="0.25">
      <c r="A422" s="5">
        <v>43591</v>
      </c>
      <c r="B422" s="2">
        <v>436.067993</v>
      </c>
      <c r="C422" s="3">
        <f t="shared" si="12"/>
        <v>-1.2704665937972148E-2</v>
      </c>
      <c r="D422" s="1">
        <f t="shared" si="13"/>
        <v>0</v>
      </c>
    </row>
    <row r="423" spans="1:4" x14ac:dyDescent="0.25">
      <c r="A423" s="5">
        <v>43592</v>
      </c>
      <c r="B423" s="2">
        <v>424.53402699999998</v>
      </c>
      <c r="C423" s="3">
        <f t="shared" si="12"/>
        <v>-2.6449925665606E-2</v>
      </c>
      <c r="D423" s="1">
        <f t="shared" si="13"/>
        <v>0</v>
      </c>
    </row>
    <row r="424" spans="1:4" x14ac:dyDescent="0.25">
      <c r="A424" s="5">
        <v>43593</v>
      </c>
      <c r="B424" s="2">
        <v>426.09023999999999</v>
      </c>
      <c r="C424" s="3">
        <f t="shared" si="12"/>
        <v>3.6656967428432274E-3</v>
      </c>
      <c r="D424" s="1">
        <f t="shared" si="13"/>
        <v>0</v>
      </c>
    </row>
    <row r="425" spans="1:4" x14ac:dyDescent="0.25">
      <c r="A425" s="5">
        <v>43594</v>
      </c>
      <c r="B425" s="2">
        <v>424.94598400000001</v>
      </c>
      <c r="C425" s="3">
        <f t="shared" si="12"/>
        <v>-2.6854780808872603E-3</v>
      </c>
      <c r="D425" s="1">
        <f t="shared" si="13"/>
        <v>0</v>
      </c>
    </row>
    <row r="426" spans="1:4" x14ac:dyDescent="0.25">
      <c r="A426" s="5">
        <v>43595</v>
      </c>
      <c r="B426" s="2">
        <v>423.82910199999998</v>
      </c>
      <c r="C426" s="3">
        <f t="shared" si="12"/>
        <v>-2.628291693656859E-3</v>
      </c>
      <c r="D426" s="1">
        <f t="shared" si="13"/>
        <v>0</v>
      </c>
    </row>
    <row r="427" spans="1:4" x14ac:dyDescent="0.25">
      <c r="A427" s="5">
        <v>43598</v>
      </c>
      <c r="B427" s="2">
        <v>405.31976300000002</v>
      </c>
      <c r="C427" s="3">
        <f t="shared" si="12"/>
        <v>-4.3671703789703309E-2</v>
      </c>
      <c r="D427" s="1">
        <f t="shared" si="13"/>
        <v>1</v>
      </c>
    </row>
    <row r="428" spans="1:4" x14ac:dyDescent="0.25">
      <c r="A428" s="5">
        <v>43599</v>
      </c>
      <c r="B428" s="2">
        <v>408.13916</v>
      </c>
      <c r="C428" s="3">
        <f t="shared" si="12"/>
        <v>6.9559820600211264E-3</v>
      </c>
      <c r="D428" s="1">
        <f t="shared" si="13"/>
        <v>0</v>
      </c>
    </row>
    <row r="429" spans="1:4" x14ac:dyDescent="0.25">
      <c r="A429" s="5">
        <v>43600</v>
      </c>
      <c r="B429" s="2">
        <v>406.76608299999998</v>
      </c>
      <c r="C429" s="3">
        <f t="shared" si="12"/>
        <v>-3.3642373351285837E-3</v>
      </c>
      <c r="D429" s="1">
        <f t="shared" si="13"/>
        <v>0</v>
      </c>
    </row>
    <row r="430" spans="1:4" x14ac:dyDescent="0.25">
      <c r="A430" s="5">
        <v>43601</v>
      </c>
      <c r="B430" s="2">
        <v>409.40243500000003</v>
      </c>
      <c r="C430" s="3">
        <f t="shared" si="12"/>
        <v>6.4812483394787179E-3</v>
      </c>
      <c r="D430" s="1">
        <f t="shared" si="13"/>
        <v>0</v>
      </c>
    </row>
    <row r="431" spans="1:4" x14ac:dyDescent="0.25">
      <c r="A431" s="5">
        <v>43602</v>
      </c>
      <c r="B431" s="2">
        <v>404.20294200000001</v>
      </c>
      <c r="C431" s="3">
        <f t="shared" si="12"/>
        <v>-1.2700200476335799E-2</v>
      </c>
      <c r="D431" s="1">
        <f t="shared" si="13"/>
        <v>0</v>
      </c>
    </row>
    <row r="432" spans="1:4" x14ac:dyDescent="0.25">
      <c r="A432" s="5">
        <v>43605</v>
      </c>
      <c r="B432" s="2">
        <v>401.02654999999999</v>
      </c>
      <c r="C432" s="3">
        <f t="shared" si="12"/>
        <v>-7.8584089078699293E-3</v>
      </c>
      <c r="D432" s="1">
        <f t="shared" si="13"/>
        <v>0</v>
      </c>
    </row>
    <row r="433" spans="1:4" x14ac:dyDescent="0.25">
      <c r="A433" s="5">
        <v>43606</v>
      </c>
      <c r="B433" s="2">
        <v>404.29452500000002</v>
      </c>
      <c r="C433" s="3">
        <f t="shared" si="12"/>
        <v>8.1490240484078935E-3</v>
      </c>
      <c r="D433" s="1">
        <f t="shared" si="13"/>
        <v>0</v>
      </c>
    </row>
    <row r="434" spans="1:4" x14ac:dyDescent="0.25">
      <c r="A434" s="5">
        <v>43607</v>
      </c>
      <c r="B434" s="2">
        <v>401.98770100000002</v>
      </c>
      <c r="C434" s="3">
        <f t="shared" si="12"/>
        <v>-5.7058007401905586E-3</v>
      </c>
      <c r="D434" s="1">
        <f t="shared" si="13"/>
        <v>0</v>
      </c>
    </row>
    <row r="435" spans="1:4" x14ac:dyDescent="0.25">
      <c r="A435" s="5">
        <v>43608</v>
      </c>
      <c r="B435" s="2">
        <v>397.181915</v>
      </c>
      <c r="C435" s="3">
        <f t="shared" si="12"/>
        <v>-1.1955057301616279E-2</v>
      </c>
      <c r="D435" s="1">
        <f t="shared" si="13"/>
        <v>0</v>
      </c>
    </row>
    <row r="436" spans="1:4" x14ac:dyDescent="0.25">
      <c r="A436" s="5">
        <v>43609</v>
      </c>
      <c r="B436" s="2">
        <v>398.89373799999998</v>
      </c>
      <c r="C436" s="3">
        <f t="shared" si="12"/>
        <v>4.3099218150453034E-3</v>
      </c>
      <c r="D436" s="1">
        <f t="shared" si="13"/>
        <v>0</v>
      </c>
    </row>
    <row r="437" spans="1:4" x14ac:dyDescent="0.25">
      <c r="A437" s="5">
        <v>43613</v>
      </c>
      <c r="B437" s="2">
        <v>392.98941000000002</v>
      </c>
      <c r="C437" s="3">
        <f t="shared" si="12"/>
        <v>-1.4801756552016765E-2</v>
      </c>
      <c r="D437" s="1">
        <f t="shared" si="13"/>
        <v>0</v>
      </c>
    </row>
    <row r="438" spans="1:4" x14ac:dyDescent="0.25">
      <c r="A438" s="5">
        <v>43614</v>
      </c>
      <c r="B438" s="2">
        <v>391.72607399999998</v>
      </c>
      <c r="C438" s="3">
        <f t="shared" si="12"/>
        <v>-3.2146820444857171E-3</v>
      </c>
      <c r="D438" s="1">
        <f t="shared" si="13"/>
        <v>0</v>
      </c>
    </row>
    <row r="439" spans="1:4" x14ac:dyDescent="0.25">
      <c r="A439" s="5">
        <v>43615</v>
      </c>
      <c r="B439" s="2">
        <v>390.49945100000002</v>
      </c>
      <c r="C439" s="3">
        <f t="shared" si="12"/>
        <v>-3.1313284496858884E-3</v>
      </c>
      <c r="D439" s="1">
        <f t="shared" si="13"/>
        <v>0</v>
      </c>
    </row>
    <row r="440" spans="1:4" x14ac:dyDescent="0.25">
      <c r="A440" s="5">
        <v>43616</v>
      </c>
      <c r="B440" s="2">
        <v>380.40258799999998</v>
      </c>
      <c r="C440" s="3">
        <f t="shared" si="12"/>
        <v>-2.5856279628931E-2</v>
      </c>
      <c r="D440" s="1">
        <f t="shared" si="13"/>
        <v>0</v>
      </c>
    </row>
    <row r="441" spans="1:4" x14ac:dyDescent="0.25">
      <c r="A441" s="5">
        <v>43619</v>
      </c>
      <c r="B441" s="2">
        <v>384.37548800000002</v>
      </c>
      <c r="C441" s="3">
        <f t="shared" si="12"/>
        <v>1.0443935255246117E-2</v>
      </c>
      <c r="D441" s="1">
        <f t="shared" si="13"/>
        <v>0</v>
      </c>
    </row>
    <row r="442" spans="1:4" x14ac:dyDescent="0.25">
      <c r="A442" s="5">
        <v>43620</v>
      </c>
      <c r="B442" s="2">
        <v>397.76782200000002</v>
      </c>
      <c r="C442" s="3">
        <f t="shared" si="12"/>
        <v>3.48418003179225E-2</v>
      </c>
      <c r="D442" s="1">
        <f t="shared" si="13"/>
        <v>0</v>
      </c>
    </row>
    <row r="443" spans="1:4" x14ac:dyDescent="0.25">
      <c r="A443" s="5">
        <v>43621</v>
      </c>
      <c r="B443" s="2">
        <v>404.150757</v>
      </c>
      <c r="C443" s="3">
        <f t="shared" si="12"/>
        <v>1.6046886266229965E-2</v>
      </c>
      <c r="D443" s="1">
        <f t="shared" si="13"/>
        <v>0</v>
      </c>
    </row>
    <row r="444" spans="1:4" x14ac:dyDescent="0.25">
      <c r="A444" s="5">
        <v>43622</v>
      </c>
      <c r="B444" s="2">
        <v>405.14703400000002</v>
      </c>
      <c r="C444" s="3">
        <f t="shared" si="12"/>
        <v>2.4651122947172421E-3</v>
      </c>
      <c r="D444" s="1">
        <f t="shared" si="13"/>
        <v>0</v>
      </c>
    </row>
    <row r="445" spans="1:4" x14ac:dyDescent="0.25">
      <c r="A445" s="5">
        <v>43623</v>
      </c>
      <c r="B445" s="2">
        <v>409.64831500000003</v>
      </c>
      <c r="C445" s="3">
        <f t="shared" si="12"/>
        <v>1.1110240535538551E-2</v>
      </c>
      <c r="D445" s="1">
        <f t="shared" si="13"/>
        <v>0</v>
      </c>
    </row>
    <row r="446" spans="1:4" x14ac:dyDescent="0.25">
      <c r="A446" s="5">
        <v>43626</v>
      </c>
      <c r="B446" s="2">
        <v>409.37155200000001</v>
      </c>
      <c r="C446" s="3">
        <f t="shared" si="12"/>
        <v>-6.7561122520432004E-4</v>
      </c>
      <c r="D446" s="1">
        <f t="shared" si="13"/>
        <v>0</v>
      </c>
    </row>
    <row r="447" spans="1:4" x14ac:dyDescent="0.25">
      <c r="A447" s="5">
        <v>43627</v>
      </c>
      <c r="B447" s="2">
        <v>408.73513800000001</v>
      </c>
      <c r="C447" s="3">
        <f t="shared" si="12"/>
        <v>-1.554612177838921E-3</v>
      </c>
      <c r="D447" s="1">
        <f t="shared" si="13"/>
        <v>0</v>
      </c>
    </row>
    <row r="448" spans="1:4" x14ac:dyDescent="0.25">
      <c r="A448" s="5">
        <v>43628</v>
      </c>
      <c r="B448" s="2">
        <v>411.62222300000002</v>
      </c>
      <c r="C448" s="3">
        <f t="shared" si="12"/>
        <v>7.0634617178424453E-3</v>
      </c>
      <c r="D448" s="1">
        <f t="shared" si="13"/>
        <v>0</v>
      </c>
    </row>
    <row r="449" spans="1:4" x14ac:dyDescent="0.25">
      <c r="A449" s="5">
        <v>43629</v>
      </c>
      <c r="B449" s="2">
        <v>413.49468999999999</v>
      </c>
      <c r="C449" s="3">
        <f t="shared" si="12"/>
        <v>4.5489939448677408E-3</v>
      </c>
      <c r="D449" s="1">
        <f t="shared" si="13"/>
        <v>0</v>
      </c>
    </row>
    <row r="450" spans="1:4" x14ac:dyDescent="0.25">
      <c r="A450" s="5">
        <v>43630</v>
      </c>
      <c r="B450" s="2">
        <v>412.286407</v>
      </c>
      <c r="C450" s="3">
        <f t="shared" si="12"/>
        <v>-2.9221245864125001E-3</v>
      </c>
      <c r="D450" s="1">
        <f t="shared" si="13"/>
        <v>0</v>
      </c>
    </row>
    <row r="451" spans="1:4" x14ac:dyDescent="0.25">
      <c r="A451" s="5">
        <v>43633</v>
      </c>
      <c r="B451" s="2">
        <v>405.96786500000002</v>
      </c>
      <c r="C451" s="3">
        <f t="shared" si="12"/>
        <v>-1.5325613196847332E-2</v>
      </c>
      <c r="D451" s="1">
        <f t="shared" si="13"/>
        <v>0</v>
      </c>
    </row>
    <row r="452" spans="1:4" x14ac:dyDescent="0.25">
      <c r="A452" s="5">
        <v>43634</v>
      </c>
      <c r="B452" s="2">
        <v>414.444794</v>
      </c>
      <c r="C452" s="3">
        <f t="shared" ref="C452:C515" si="14">B452/B451-1</f>
        <v>2.0880788187508381E-2</v>
      </c>
      <c r="D452" s="1">
        <f t="shared" ref="D452:D515" si="15">IF(C452&lt;H$6,1,0)</f>
        <v>0</v>
      </c>
    </row>
    <row r="453" spans="1:4" x14ac:dyDescent="0.25">
      <c r="A453" s="5">
        <v>43635</v>
      </c>
      <c r="B453" s="2">
        <v>419.64712500000002</v>
      </c>
      <c r="C453" s="3">
        <f t="shared" si="14"/>
        <v>1.255253069966189E-2</v>
      </c>
      <c r="D453" s="1">
        <f t="shared" si="15"/>
        <v>0</v>
      </c>
    </row>
    <row r="454" spans="1:4" x14ac:dyDescent="0.25">
      <c r="A454" s="5">
        <v>43636</v>
      </c>
      <c r="B454" s="2">
        <v>429.45220899999998</v>
      </c>
      <c r="C454" s="3">
        <f t="shared" si="14"/>
        <v>2.336506892546919E-2</v>
      </c>
      <c r="D454" s="1">
        <f t="shared" si="15"/>
        <v>0</v>
      </c>
    </row>
    <row r="455" spans="1:4" x14ac:dyDescent="0.25">
      <c r="A455" s="5">
        <v>43637</v>
      </c>
      <c r="B455" s="2">
        <v>431.90588400000001</v>
      </c>
      <c r="C455" s="3">
        <f t="shared" si="14"/>
        <v>5.7134995433216762E-3</v>
      </c>
      <c r="D455" s="1">
        <f t="shared" si="15"/>
        <v>0</v>
      </c>
    </row>
    <row r="456" spans="1:4" x14ac:dyDescent="0.25">
      <c r="A456" s="5">
        <v>43640</v>
      </c>
      <c r="B456" s="2">
        <v>427.44140599999997</v>
      </c>
      <c r="C456" s="3">
        <f t="shared" si="14"/>
        <v>-1.0336691777970919E-2</v>
      </c>
      <c r="D456" s="1">
        <f t="shared" si="15"/>
        <v>0</v>
      </c>
    </row>
    <row r="457" spans="1:4" x14ac:dyDescent="0.25">
      <c r="A457" s="5">
        <v>43641</v>
      </c>
      <c r="B457" s="2">
        <v>422.79248000000001</v>
      </c>
      <c r="C457" s="3">
        <f t="shared" si="14"/>
        <v>-1.0876171411433044E-2</v>
      </c>
      <c r="D457" s="1">
        <f t="shared" si="15"/>
        <v>0</v>
      </c>
    </row>
    <row r="458" spans="1:4" x14ac:dyDescent="0.25">
      <c r="A458" s="5">
        <v>43642</v>
      </c>
      <c r="B458" s="2">
        <v>425.19070399999998</v>
      </c>
      <c r="C458" s="3">
        <f t="shared" si="14"/>
        <v>5.6723430842477995E-3</v>
      </c>
      <c r="D458" s="1">
        <f t="shared" si="15"/>
        <v>0</v>
      </c>
    </row>
    <row r="459" spans="1:4" x14ac:dyDescent="0.25">
      <c r="A459" s="5">
        <v>43643</v>
      </c>
      <c r="B459" s="2">
        <v>428.43768299999999</v>
      </c>
      <c r="C459" s="3">
        <f t="shared" si="14"/>
        <v>7.6365239631390747E-3</v>
      </c>
      <c r="D459" s="1">
        <f t="shared" si="15"/>
        <v>0</v>
      </c>
    </row>
    <row r="460" spans="1:4" x14ac:dyDescent="0.25">
      <c r="A460" s="5">
        <v>43644</v>
      </c>
      <c r="B460" s="2">
        <v>432.88363600000002</v>
      </c>
      <c r="C460" s="3">
        <f t="shared" si="14"/>
        <v>1.0377128755035381E-2</v>
      </c>
      <c r="D460" s="1">
        <f t="shared" si="15"/>
        <v>0</v>
      </c>
    </row>
    <row r="461" spans="1:4" x14ac:dyDescent="0.25">
      <c r="A461" s="5">
        <v>43647</v>
      </c>
      <c r="B461" s="2">
        <v>436.23193400000002</v>
      </c>
      <c r="C461" s="3">
        <f t="shared" si="14"/>
        <v>7.7348684993949757E-3</v>
      </c>
      <c r="D461" s="1">
        <f t="shared" si="15"/>
        <v>0</v>
      </c>
    </row>
    <row r="462" spans="1:4" x14ac:dyDescent="0.25">
      <c r="A462" s="5">
        <v>43648</v>
      </c>
      <c r="B462" s="2">
        <v>433.40939300000002</v>
      </c>
      <c r="C462" s="3">
        <f t="shared" si="14"/>
        <v>-6.4702759702135459E-3</v>
      </c>
      <c r="D462" s="1">
        <f t="shared" si="15"/>
        <v>0</v>
      </c>
    </row>
    <row r="463" spans="1:4" x14ac:dyDescent="0.25">
      <c r="A463" s="5">
        <v>43649</v>
      </c>
      <c r="B463" s="2">
        <v>438.46417200000002</v>
      </c>
      <c r="C463" s="3">
        <f t="shared" si="14"/>
        <v>1.1662827528982511E-2</v>
      </c>
      <c r="D463" s="1">
        <f t="shared" si="15"/>
        <v>0</v>
      </c>
    </row>
    <row r="464" spans="1:4" x14ac:dyDescent="0.25">
      <c r="A464" s="5">
        <v>43651</v>
      </c>
      <c r="B464" s="2">
        <v>441.54495200000002</v>
      </c>
      <c r="C464" s="3">
        <f t="shared" si="14"/>
        <v>7.026298148711696E-3</v>
      </c>
      <c r="D464" s="1">
        <f t="shared" si="15"/>
        <v>0</v>
      </c>
    </row>
    <row r="465" spans="1:4" x14ac:dyDescent="0.25">
      <c r="A465" s="5">
        <v>43654</v>
      </c>
      <c r="B465" s="2">
        <v>435.77999899999998</v>
      </c>
      <c r="C465" s="3">
        <f t="shared" si="14"/>
        <v>-1.3056321839684526E-2</v>
      </c>
      <c r="D465" s="1">
        <f t="shared" si="15"/>
        <v>0</v>
      </c>
    </row>
    <row r="466" spans="1:4" x14ac:dyDescent="0.25">
      <c r="A466" s="5">
        <v>43655</v>
      </c>
      <c r="B466" s="2">
        <v>437.05291699999998</v>
      </c>
      <c r="C466" s="3">
        <f t="shared" si="14"/>
        <v>2.9210106083827903E-3</v>
      </c>
      <c r="D466" s="1">
        <f t="shared" si="15"/>
        <v>0</v>
      </c>
    </row>
    <row r="467" spans="1:4" x14ac:dyDescent="0.25">
      <c r="A467" s="5">
        <v>43656</v>
      </c>
      <c r="B467" s="2">
        <v>438.63943499999999</v>
      </c>
      <c r="C467" s="3">
        <f t="shared" si="14"/>
        <v>3.6300364058661216E-3</v>
      </c>
      <c r="D467" s="1">
        <f t="shared" si="15"/>
        <v>0</v>
      </c>
    </row>
    <row r="468" spans="1:4" x14ac:dyDescent="0.25">
      <c r="A468" s="5">
        <v>43657</v>
      </c>
      <c r="B468" s="2">
        <v>442.81796300000002</v>
      </c>
      <c r="C468" s="3">
        <f t="shared" si="14"/>
        <v>9.5261111213131855E-3</v>
      </c>
      <c r="D468" s="1">
        <f t="shared" si="15"/>
        <v>0</v>
      </c>
    </row>
    <row r="469" spans="1:4" x14ac:dyDescent="0.25">
      <c r="A469" s="5">
        <v>43658</v>
      </c>
      <c r="B469" s="2">
        <v>445.022491</v>
      </c>
      <c r="C469" s="3">
        <f t="shared" si="14"/>
        <v>4.9784068944827009E-3</v>
      </c>
      <c r="D469" s="1">
        <f t="shared" si="15"/>
        <v>0</v>
      </c>
    </row>
    <row r="470" spans="1:4" x14ac:dyDescent="0.25">
      <c r="A470" s="5">
        <v>43661</v>
      </c>
      <c r="B470" s="2">
        <v>444.32144199999999</v>
      </c>
      <c r="C470" s="3">
        <f t="shared" si="14"/>
        <v>-1.5753113925202067E-3</v>
      </c>
      <c r="D470" s="1">
        <f t="shared" si="15"/>
        <v>0</v>
      </c>
    </row>
    <row r="471" spans="1:4" x14ac:dyDescent="0.25">
      <c r="A471" s="5">
        <v>43662</v>
      </c>
      <c r="B471" s="2">
        <v>440.142853</v>
      </c>
      <c r="C471" s="3">
        <f t="shared" si="14"/>
        <v>-9.404427977167007E-3</v>
      </c>
      <c r="D471" s="1">
        <f t="shared" si="15"/>
        <v>0</v>
      </c>
    </row>
    <row r="472" spans="1:4" x14ac:dyDescent="0.25">
      <c r="A472" s="5">
        <v>43663</v>
      </c>
      <c r="B472" s="2">
        <v>434.45169099999998</v>
      </c>
      <c r="C472" s="3">
        <f t="shared" si="14"/>
        <v>-1.2930261075942084E-2</v>
      </c>
      <c r="D472" s="1">
        <f t="shared" si="15"/>
        <v>0</v>
      </c>
    </row>
    <row r="473" spans="1:4" x14ac:dyDescent="0.25">
      <c r="A473" s="5">
        <v>43664</v>
      </c>
      <c r="B473" s="2">
        <v>438.27047700000003</v>
      </c>
      <c r="C473" s="3">
        <f t="shared" si="14"/>
        <v>8.789897885332465E-3</v>
      </c>
      <c r="D473" s="1">
        <f t="shared" si="15"/>
        <v>0</v>
      </c>
    </row>
    <row r="474" spans="1:4" x14ac:dyDescent="0.25">
      <c r="A474" s="5">
        <v>43665</v>
      </c>
      <c r="B474" s="2">
        <v>436.517944</v>
      </c>
      <c r="C474" s="3">
        <f t="shared" si="14"/>
        <v>-3.9987475588049159E-3</v>
      </c>
      <c r="D474" s="1">
        <f t="shared" si="15"/>
        <v>0</v>
      </c>
    </row>
    <row r="475" spans="1:4" x14ac:dyDescent="0.25">
      <c r="A475" s="5">
        <v>43668</v>
      </c>
      <c r="B475" s="2">
        <v>436.80386399999998</v>
      </c>
      <c r="C475" s="3">
        <f t="shared" si="14"/>
        <v>6.5500171053667344E-4</v>
      </c>
      <c r="D475" s="1">
        <f t="shared" si="15"/>
        <v>0</v>
      </c>
    </row>
    <row r="476" spans="1:4" x14ac:dyDescent="0.25">
      <c r="A476" s="5">
        <v>43669</v>
      </c>
      <c r="B476" s="2">
        <v>440.41043100000002</v>
      </c>
      <c r="C476" s="3">
        <f t="shared" si="14"/>
        <v>8.2567195422063033E-3</v>
      </c>
      <c r="D476" s="1">
        <f t="shared" si="15"/>
        <v>0</v>
      </c>
    </row>
    <row r="477" spans="1:4" x14ac:dyDescent="0.25">
      <c r="A477" s="5">
        <v>43670</v>
      </c>
      <c r="B477" s="2">
        <v>440.124481</v>
      </c>
      <c r="C477" s="3">
        <f t="shared" si="14"/>
        <v>-6.4928071606007443E-4</v>
      </c>
      <c r="D477" s="1">
        <f t="shared" si="15"/>
        <v>0</v>
      </c>
    </row>
    <row r="478" spans="1:4" x14ac:dyDescent="0.25">
      <c r="A478" s="5">
        <v>43671</v>
      </c>
      <c r="B478" s="2">
        <v>437.09896900000001</v>
      </c>
      <c r="C478" s="3">
        <f t="shared" si="14"/>
        <v>-6.874218841737223E-3</v>
      </c>
      <c r="D478" s="1">
        <f t="shared" si="15"/>
        <v>0</v>
      </c>
    </row>
    <row r="479" spans="1:4" x14ac:dyDescent="0.25">
      <c r="A479" s="5">
        <v>43672</v>
      </c>
      <c r="B479" s="2">
        <v>441.06536899999998</v>
      </c>
      <c r="C479" s="3">
        <f t="shared" si="14"/>
        <v>9.0743750987889449E-3</v>
      </c>
      <c r="D479" s="1">
        <f t="shared" si="15"/>
        <v>0</v>
      </c>
    </row>
    <row r="480" spans="1:4" x14ac:dyDescent="0.25">
      <c r="A480" s="5">
        <v>43675</v>
      </c>
      <c r="B480" s="2">
        <v>441.19442700000002</v>
      </c>
      <c r="C480" s="3">
        <f t="shared" si="14"/>
        <v>2.9260515350060246E-4</v>
      </c>
      <c r="D480" s="1">
        <f t="shared" si="15"/>
        <v>0</v>
      </c>
    </row>
    <row r="481" spans="1:4" x14ac:dyDescent="0.25">
      <c r="A481" s="5">
        <v>43676</v>
      </c>
      <c r="B481" s="2">
        <v>441.28671300000002</v>
      </c>
      <c r="C481" s="3">
        <f t="shared" si="14"/>
        <v>2.091730864044461E-4</v>
      </c>
      <c r="D481" s="1">
        <f t="shared" si="15"/>
        <v>0</v>
      </c>
    </row>
    <row r="482" spans="1:4" x14ac:dyDescent="0.25">
      <c r="A482" s="5">
        <v>43677</v>
      </c>
      <c r="B482" s="2">
        <v>431.38931300000002</v>
      </c>
      <c r="C482" s="3">
        <f t="shared" si="14"/>
        <v>-2.242850216974468E-2</v>
      </c>
      <c r="D482" s="1">
        <f t="shared" si="15"/>
        <v>0</v>
      </c>
    </row>
    <row r="483" spans="1:4" x14ac:dyDescent="0.25">
      <c r="A483" s="5">
        <v>43678</v>
      </c>
      <c r="B483" s="2">
        <v>416.87994400000002</v>
      </c>
      <c r="C483" s="3">
        <f t="shared" si="14"/>
        <v>-3.3634048324233778E-2</v>
      </c>
      <c r="D483" s="1">
        <f t="shared" si="15"/>
        <v>1</v>
      </c>
    </row>
    <row r="484" spans="1:4" x14ac:dyDescent="0.25">
      <c r="A484" s="5">
        <v>43679</v>
      </c>
      <c r="B484" s="2">
        <v>413.43936200000002</v>
      </c>
      <c r="C484" s="3">
        <f t="shared" si="14"/>
        <v>-8.2531722850164302E-3</v>
      </c>
      <c r="D484" s="1">
        <f t="shared" si="15"/>
        <v>0</v>
      </c>
    </row>
    <row r="485" spans="1:4" x14ac:dyDescent="0.25">
      <c r="A485" s="5">
        <v>43682</v>
      </c>
      <c r="B485" s="2">
        <v>397.85073899999998</v>
      </c>
      <c r="C485" s="3">
        <f t="shared" si="14"/>
        <v>-3.7704738427881135E-2</v>
      </c>
      <c r="D485" s="1">
        <f t="shared" si="15"/>
        <v>1</v>
      </c>
    </row>
    <row r="486" spans="1:4" x14ac:dyDescent="0.25">
      <c r="A486" s="5">
        <v>43683</v>
      </c>
      <c r="B486" s="2">
        <v>401.90014600000001</v>
      </c>
      <c r="C486" s="3">
        <f t="shared" si="14"/>
        <v>1.0178206556001879E-2</v>
      </c>
      <c r="D486" s="1">
        <f t="shared" si="15"/>
        <v>0</v>
      </c>
    </row>
    <row r="487" spans="1:4" x14ac:dyDescent="0.25">
      <c r="A487" s="5">
        <v>43684</v>
      </c>
      <c r="B487" s="2">
        <v>396.99292000000003</v>
      </c>
      <c r="C487" s="3">
        <f t="shared" si="14"/>
        <v>-1.2210062745286909E-2</v>
      </c>
      <c r="D487" s="1">
        <f t="shared" si="15"/>
        <v>0</v>
      </c>
    </row>
    <row r="488" spans="1:4" x14ac:dyDescent="0.25">
      <c r="A488" s="5">
        <v>43685</v>
      </c>
      <c r="B488" s="2">
        <v>403.66192599999999</v>
      </c>
      <c r="C488" s="3">
        <f t="shared" si="14"/>
        <v>1.6798803364049819E-2</v>
      </c>
      <c r="D488" s="1">
        <f t="shared" si="15"/>
        <v>0</v>
      </c>
    </row>
    <row r="489" spans="1:4" x14ac:dyDescent="0.25">
      <c r="A489" s="5">
        <v>43686</v>
      </c>
      <c r="B489" s="2">
        <v>393.24786399999999</v>
      </c>
      <c r="C489" s="3">
        <f t="shared" si="14"/>
        <v>-2.5798970200622828E-2</v>
      </c>
      <c r="D489" s="1">
        <f t="shared" si="15"/>
        <v>0</v>
      </c>
    </row>
    <row r="490" spans="1:4" x14ac:dyDescent="0.25">
      <c r="A490" s="5">
        <v>43689</v>
      </c>
      <c r="B490" s="2">
        <v>384.12545799999998</v>
      </c>
      <c r="C490" s="3">
        <f t="shared" si="14"/>
        <v>-2.3197598347285631E-2</v>
      </c>
      <c r="D490" s="1">
        <f t="shared" si="15"/>
        <v>0</v>
      </c>
    </row>
    <row r="491" spans="1:4" x14ac:dyDescent="0.25">
      <c r="A491" s="5">
        <v>43690</v>
      </c>
      <c r="B491" s="2">
        <v>392.32549999999998</v>
      </c>
      <c r="C491" s="3">
        <f t="shared" si="14"/>
        <v>2.1347301589159429E-2</v>
      </c>
      <c r="D491" s="1">
        <f t="shared" si="15"/>
        <v>0</v>
      </c>
    </row>
    <row r="492" spans="1:4" x14ac:dyDescent="0.25">
      <c r="A492" s="5">
        <v>43691</v>
      </c>
      <c r="B492" s="2">
        <v>379.44876099999999</v>
      </c>
      <c r="C492" s="3">
        <f t="shared" si="14"/>
        <v>-3.2821570354208407E-2</v>
      </c>
      <c r="D492" s="1">
        <f t="shared" si="15"/>
        <v>1</v>
      </c>
    </row>
    <row r="493" spans="1:4" x14ac:dyDescent="0.25">
      <c r="A493" s="5">
        <v>43692</v>
      </c>
      <c r="B493" s="2">
        <v>377.53942899999998</v>
      </c>
      <c r="C493" s="3">
        <f t="shared" si="14"/>
        <v>-5.0318572525264171E-3</v>
      </c>
      <c r="D493" s="1">
        <f t="shared" si="15"/>
        <v>0</v>
      </c>
    </row>
    <row r="494" spans="1:4" x14ac:dyDescent="0.25">
      <c r="A494" s="5">
        <v>43693</v>
      </c>
      <c r="B494" s="2">
        <v>386.91107199999999</v>
      </c>
      <c r="C494" s="3">
        <f t="shared" si="14"/>
        <v>2.4822951671095606E-2</v>
      </c>
      <c r="D494" s="1">
        <f t="shared" si="15"/>
        <v>0</v>
      </c>
    </row>
    <row r="495" spans="1:4" x14ac:dyDescent="0.25">
      <c r="A495" s="5">
        <v>43696</v>
      </c>
      <c r="B495" s="2">
        <v>392.53775000000002</v>
      </c>
      <c r="C495" s="3">
        <f t="shared" si="14"/>
        <v>1.4542561345982863E-2</v>
      </c>
      <c r="D495" s="1">
        <f t="shared" si="15"/>
        <v>0</v>
      </c>
    </row>
    <row r="496" spans="1:4" x14ac:dyDescent="0.25">
      <c r="A496" s="5">
        <v>43697</v>
      </c>
      <c r="B496" s="2">
        <v>385.83187900000001</v>
      </c>
      <c r="C496" s="3">
        <f t="shared" si="14"/>
        <v>-1.7083378604987653E-2</v>
      </c>
      <c r="D496" s="1">
        <f t="shared" si="15"/>
        <v>0</v>
      </c>
    </row>
    <row r="497" spans="1:4" x14ac:dyDescent="0.25">
      <c r="A497" s="5">
        <v>43698</v>
      </c>
      <c r="B497" s="2">
        <v>388.266998</v>
      </c>
      <c r="C497" s="3">
        <f t="shared" si="14"/>
        <v>6.3113473316702695E-3</v>
      </c>
      <c r="D497" s="1">
        <f t="shared" si="15"/>
        <v>0</v>
      </c>
    </row>
    <row r="498" spans="1:4" x14ac:dyDescent="0.25">
      <c r="A498" s="5">
        <v>43699</v>
      </c>
      <c r="B498" s="2">
        <v>386.48672499999998</v>
      </c>
      <c r="C498" s="3">
        <f t="shared" si="14"/>
        <v>-4.5851772341465313E-3</v>
      </c>
      <c r="D498" s="1">
        <f t="shared" si="15"/>
        <v>0</v>
      </c>
    </row>
    <row r="499" spans="1:4" x14ac:dyDescent="0.25">
      <c r="A499" s="5">
        <v>43700</v>
      </c>
      <c r="B499" s="2">
        <v>375.64849900000002</v>
      </c>
      <c r="C499" s="3">
        <f t="shared" si="14"/>
        <v>-2.804294507139915E-2</v>
      </c>
      <c r="D499" s="1">
        <f t="shared" si="15"/>
        <v>0</v>
      </c>
    </row>
    <row r="500" spans="1:4" x14ac:dyDescent="0.25">
      <c r="A500" s="5">
        <v>43703</v>
      </c>
      <c r="B500" s="2">
        <v>374.00668300000001</v>
      </c>
      <c r="C500" s="3">
        <f t="shared" si="14"/>
        <v>-4.3706177566811277E-3</v>
      </c>
      <c r="D500" s="1">
        <f t="shared" si="15"/>
        <v>0</v>
      </c>
    </row>
    <row r="501" spans="1:4" x14ac:dyDescent="0.25">
      <c r="A501" s="5">
        <v>43704</v>
      </c>
      <c r="B501" s="2">
        <v>378.65554800000001</v>
      </c>
      <c r="C501" s="3">
        <f t="shared" si="14"/>
        <v>1.2429898211203882E-2</v>
      </c>
      <c r="D501" s="1">
        <f t="shared" si="15"/>
        <v>0</v>
      </c>
    </row>
    <row r="502" spans="1:4" x14ac:dyDescent="0.25">
      <c r="A502" s="5">
        <v>43705</v>
      </c>
      <c r="B502" s="2">
        <v>381.72714200000001</v>
      </c>
      <c r="C502" s="3">
        <f t="shared" si="14"/>
        <v>8.1118420586301365E-3</v>
      </c>
      <c r="D502" s="1">
        <f t="shared" si="15"/>
        <v>0</v>
      </c>
    </row>
    <row r="503" spans="1:4" x14ac:dyDescent="0.25">
      <c r="A503" s="5">
        <v>43706</v>
      </c>
      <c r="B503" s="2">
        <v>389.29083300000002</v>
      </c>
      <c r="C503" s="3">
        <f t="shared" si="14"/>
        <v>1.9814391401070441E-2</v>
      </c>
      <c r="D503" s="1">
        <f t="shared" si="15"/>
        <v>0</v>
      </c>
    </row>
    <row r="504" spans="1:4" x14ac:dyDescent="0.25">
      <c r="A504" s="5">
        <v>43707</v>
      </c>
      <c r="B504" s="2">
        <v>389.77050800000001</v>
      </c>
      <c r="C504" s="3">
        <f t="shared" si="14"/>
        <v>1.2321764586735728E-3</v>
      </c>
      <c r="D504" s="1">
        <f t="shared" si="15"/>
        <v>0</v>
      </c>
    </row>
    <row r="505" spans="1:4" x14ac:dyDescent="0.25">
      <c r="A505" s="5">
        <v>43711</v>
      </c>
      <c r="B505" s="2">
        <v>383.55349699999999</v>
      </c>
      <c r="C505" s="3">
        <f t="shared" si="14"/>
        <v>-1.5950439739273459E-2</v>
      </c>
      <c r="D505" s="1">
        <f t="shared" si="15"/>
        <v>0</v>
      </c>
    </row>
    <row r="506" spans="1:4" x14ac:dyDescent="0.25">
      <c r="A506" s="5">
        <v>43712</v>
      </c>
      <c r="B506" s="2">
        <v>386.45446800000002</v>
      </c>
      <c r="C506" s="3">
        <f t="shared" si="14"/>
        <v>7.5634064679119817E-3</v>
      </c>
      <c r="D506" s="1">
        <f t="shared" si="15"/>
        <v>0</v>
      </c>
    </row>
    <row r="507" spans="1:4" x14ac:dyDescent="0.25">
      <c r="A507" s="5">
        <v>43713</v>
      </c>
      <c r="B507" s="2">
        <v>394.89685100000003</v>
      </c>
      <c r="C507" s="3">
        <f t="shared" si="14"/>
        <v>2.1845737852874247E-2</v>
      </c>
      <c r="D507" s="1">
        <f t="shared" si="15"/>
        <v>0</v>
      </c>
    </row>
    <row r="508" spans="1:4" x14ac:dyDescent="0.25">
      <c r="A508" s="5">
        <v>43714</v>
      </c>
      <c r="B508" s="2">
        <v>394.06930499999999</v>
      </c>
      <c r="C508" s="3">
        <f t="shared" si="14"/>
        <v>-2.0956004027493647E-3</v>
      </c>
      <c r="D508" s="1">
        <f t="shared" si="15"/>
        <v>0</v>
      </c>
    </row>
    <row r="509" spans="1:4" x14ac:dyDescent="0.25">
      <c r="A509" s="5">
        <v>43717</v>
      </c>
      <c r="B509" s="2">
        <v>400.59646600000002</v>
      </c>
      <c r="C509" s="3">
        <f t="shared" si="14"/>
        <v>1.6563484943340256E-2</v>
      </c>
      <c r="D509" s="1">
        <f t="shared" si="15"/>
        <v>0</v>
      </c>
    </row>
    <row r="510" spans="1:4" x14ac:dyDescent="0.25">
      <c r="A510" s="5">
        <v>43718</v>
      </c>
      <c r="B510" s="2">
        <v>398.26266500000003</v>
      </c>
      <c r="C510" s="3">
        <f t="shared" si="14"/>
        <v>-5.8258152482053571E-3</v>
      </c>
      <c r="D510" s="1">
        <f t="shared" si="15"/>
        <v>0</v>
      </c>
    </row>
    <row r="511" spans="1:4" x14ac:dyDescent="0.25">
      <c r="A511" s="5">
        <v>43719</v>
      </c>
      <c r="B511" s="2">
        <v>402.43734699999999</v>
      </c>
      <c r="C511" s="3">
        <f t="shared" si="14"/>
        <v>1.0482232875130171E-2</v>
      </c>
      <c r="D511" s="1">
        <f t="shared" si="15"/>
        <v>0</v>
      </c>
    </row>
    <row r="512" spans="1:4" x14ac:dyDescent="0.25">
      <c r="A512" s="5">
        <v>43720</v>
      </c>
      <c r="B512" s="2">
        <v>404.222534</v>
      </c>
      <c r="C512" s="3">
        <f t="shared" si="14"/>
        <v>4.4359377013785117E-3</v>
      </c>
      <c r="D512" s="1">
        <f t="shared" si="15"/>
        <v>0</v>
      </c>
    </row>
    <row r="513" spans="1:4" x14ac:dyDescent="0.25">
      <c r="A513" s="5">
        <v>43721</v>
      </c>
      <c r="B513" s="2">
        <v>411.85604899999998</v>
      </c>
      <c r="C513" s="3">
        <f t="shared" si="14"/>
        <v>1.8884437056148951E-2</v>
      </c>
      <c r="D513" s="1">
        <f t="shared" si="15"/>
        <v>0</v>
      </c>
    </row>
    <row r="514" spans="1:4" x14ac:dyDescent="0.25">
      <c r="A514" s="5">
        <v>43724</v>
      </c>
      <c r="B514" s="2">
        <v>405.11517300000003</v>
      </c>
      <c r="C514" s="3">
        <f t="shared" si="14"/>
        <v>-1.636706809664934E-2</v>
      </c>
      <c r="D514" s="1">
        <f t="shared" si="15"/>
        <v>0</v>
      </c>
    </row>
    <row r="515" spans="1:4" x14ac:dyDescent="0.25">
      <c r="A515" s="5">
        <v>43725</v>
      </c>
      <c r="B515" s="2">
        <v>408.34146099999998</v>
      </c>
      <c r="C515" s="3">
        <f t="shared" si="14"/>
        <v>7.9638784598174972E-3</v>
      </c>
      <c r="D515" s="1">
        <f t="shared" si="15"/>
        <v>0</v>
      </c>
    </row>
    <row r="516" spans="1:4" x14ac:dyDescent="0.25">
      <c r="A516" s="5">
        <v>43726</v>
      </c>
      <c r="B516" s="2">
        <v>412.04202299999997</v>
      </c>
      <c r="C516" s="3">
        <f t="shared" ref="C516:C579" si="16">B516/B515-1</f>
        <v>9.0624204334714964E-3</v>
      </c>
      <c r="D516" s="1">
        <f t="shared" ref="D516:D579" si="17">IF(C516&lt;H$6,1,0)</f>
        <v>0</v>
      </c>
    </row>
    <row r="517" spans="1:4" x14ac:dyDescent="0.25">
      <c r="A517" s="5">
        <v>43727</v>
      </c>
      <c r="B517" s="2">
        <v>412.80444299999999</v>
      </c>
      <c r="C517" s="3">
        <f t="shared" si="16"/>
        <v>1.8503452498581652E-3</v>
      </c>
      <c r="D517" s="1">
        <f t="shared" si="17"/>
        <v>0</v>
      </c>
    </row>
    <row r="518" spans="1:4" x14ac:dyDescent="0.25">
      <c r="A518" s="5">
        <v>43728</v>
      </c>
      <c r="B518" s="2">
        <v>413.18563799999998</v>
      </c>
      <c r="C518" s="3">
        <f t="shared" si="16"/>
        <v>9.2342756107388624E-4</v>
      </c>
      <c r="D518" s="1">
        <f t="shared" si="17"/>
        <v>0</v>
      </c>
    </row>
    <row r="519" spans="1:4" x14ac:dyDescent="0.25">
      <c r="A519" s="5">
        <v>43731</v>
      </c>
      <c r="B519" s="2">
        <v>414.868561</v>
      </c>
      <c r="C519" s="3">
        <f t="shared" si="16"/>
        <v>4.0730433132818433E-3</v>
      </c>
      <c r="D519" s="1">
        <f t="shared" si="17"/>
        <v>0</v>
      </c>
    </row>
    <row r="520" spans="1:4" x14ac:dyDescent="0.25">
      <c r="A520" s="5">
        <v>43732</v>
      </c>
      <c r="B520" s="2">
        <v>411.07501200000002</v>
      </c>
      <c r="C520" s="3">
        <f t="shared" si="16"/>
        <v>-9.1439780128337311E-3</v>
      </c>
      <c r="D520" s="1">
        <f t="shared" si="17"/>
        <v>0</v>
      </c>
    </row>
    <row r="521" spans="1:4" x14ac:dyDescent="0.25">
      <c r="A521" s="5">
        <v>43733</v>
      </c>
      <c r="B521" s="2">
        <v>413.92947400000003</v>
      </c>
      <c r="C521" s="3">
        <f t="shared" si="16"/>
        <v>6.9438956800420559E-3</v>
      </c>
      <c r="D521" s="1">
        <f t="shared" si="17"/>
        <v>0</v>
      </c>
    </row>
    <row r="522" spans="1:4" x14ac:dyDescent="0.25">
      <c r="A522" s="5">
        <v>43734</v>
      </c>
      <c r="B522" s="2">
        <v>414.68261699999999</v>
      </c>
      <c r="C522" s="3">
        <f t="shared" si="16"/>
        <v>1.819495946306926E-3</v>
      </c>
      <c r="D522" s="1">
        <f t="shared" si="17"/>
        <v>0</v>
      </c>
    </row>
    <row r="523" spans="1:4" x14ac:dyDescent="0.25">
      <c r="A523" s="5">
        <v>43735</v>
      </c>
      <c r="B523" s="2">
        <v>414.80352800000003</v>
      </c>
      <c r="C523" s="3">
        <f t="shared" si="16"/>
        <v>2.9157479731067859E-4</v>
      </c>
      <c r="D523" s="1">
        <f t="shared" si="17"/>
        <v>0</v>
      </c>
    </row>
    <row r="524" spans="1:4" x14ac:dyDescent="0.25">
      <c r="A524" s="5">
        <v>43738</v>
      </c>
      <c r="B524" s="2">
        <v>414.34793100000002</v>
      </c>
      <c r="C524" s="3">
        <f t="shared" si="16"/>
        <v>-1.0983440815864887E-3</v>
      </c>
      <c r="D524" s="1">
        <f t="shared" si="17"/>
        <v>0</v>
      </c>
    </row>
    <row r="525" spans="1:4" x14ac:dyDescent="0.25">
      <c r="A525" s="5">
        <v>43739</v>
      </c>
      <c r="B525" s="2">
        <v>403.23703</v>
      </c>
      <c r="C525" s="3">
        <f t="shared" si="16"/>
        <v>-2.6815389117992305E-2</v>
      </c>
      <c r="D525" s="1">
        <f t="shared" si="17"/>
        <v>0</v>
      </c>
    </row>
    <row r="526" spans="1:4" x14ac:dyDescent="0.25">
      <c r="A526" s="5">
        <v>43740</v>
      </c>
      <c r="B526" s="2">
        <v>390.84301799999997</v>
      </c>
      <c r="C526" s="3">
        <f t="shared" si="16"/>
        <v>-3.0736294233691841E-2</v>
      </c>
      <c r="D526" s="1">
        <f t="shared" si="17"/>
        <v>0</v>
      </c>
    </row>
    <row r="527" spans="1:4" x14ac:dyDescent="0.25">
      <c r="A527" s="5">
        <v>43741</v>
      </c>
      <c r="B527" s="2">
        <v>390.14566000000002</v>
      </c>
      <c r="C527" s="3">
        <f t="shared" si="16"/>
        <v>-1.7842406487608153E-3</v>
      </c>
      <c r="D527" s="1">
        <f t="shared" si="17"/>
        <v>0</v>
      </c>
    </row>
    <row r="528" spans="1:4" x14ac:dyDescent="0.25">
      <c r="A528" s="5">
        <v>43742</v>
      </c>
      <c r="B528" s="2">
        <v>397.42587300000002</v>
      </c>
      <c r="C528" s="3">
        <f t="shared" si="16"/>
        <v>1.8660243458814785E-2</v>
      </c>
      <c r="D528" s="1">
        <f t="shared" si="17"/>
        <v>0</v>
      </c>
    </row>
    <row r="529" spans="1:4" x14ac:dyDescent="0.25">
      <c r="A529" s="5">
        <v>43745</v>
      </c>
      <c r="B529" s="2">
        <v>393.45568800000001</v>
      </c>
      <c r="C529" s="3">
        <f t="shared" si="16"/>
        <v>-9.9897497111367528E-3</v>
      </c>
      <c r="D529" s="1">
        <f t="shared" si="17"/>
        <v>0</v>
      </c>
    </row>
    <row r="530" spans="1:4" x14ac:dyDescent="0.25">
      <c r="A530" s="5">
        <v>43746</v>
      </c>
      <c r="B530" s="2">
        <v>384.14855999999997</v>
      </c>
      <c r="C530" s="3">
        <f t="shared" si="16"/>
        <v>-2.3654831494010709E-2</v>
      </c>
      <c r="D530" s="1">
        <f t="shared" si="17"/>
        <v>0</v>
      </c>
    </row>
    <row r="531" spans="1:4" x14ac:dyDescent="0.25">
      <c r="A531" s="5">
        <v>43747</v>
      </c>
      <c r="B531" s="2">
        <v>387.87698399999999</v>
      </c>
      <c r="C531" s="3">
        <f t="shared" si="16"/>
        <v>9.705682614038702E-3</v>
      </c>
      <c r="D531" s="1">
        <f t="shared" si="17"/>
        <v>0</v>
      </c>
    </row>
    <row r="532" spans="1:4" x14ac:dyDescent="0.25">
      <c r="A532" s="5">
        <v>43748</v>
      </c>
      <c r="B532" s="2">
        <v>390.861603</v>
      </c>
      <c r="C532" s="3">
        <f t="shared" si="16"/>
        <v>7.6947566448026805E-3</v>
      </c>
      <c r="D532" s="1">
        <f t="shared" si="17"/>
        <v>0</v>
      </c>
    </row>
    <row r="533" spans="1:4" x14ac:dyDescent="0.25">
      <c r="A533" s="5">
        <v>43749</v>
      </c>
      <c r="B533" s="2">
        <v>403.52529900000002</v>
      </c>
      <c r="C533" s="3">
        <f t="shared" si="16"/>
        <v>3.2399437301596556E-2</v>
      </c>
      <c r="D533" s="1">
        <f t="shared" si="17"/>
        <v>0</v>
      </c>
    </row>
    <row r="534" spans="1:4" x14ac:dyDescent="0.25">
      <c r="A534" s="5">
        <v>43752</v>
      </c>
      <c r="B534" s="2">
        <v>403.72048999999998</v>
      </c>
      <c r="C534" s="3">
        <f t="shared" si="16"/>
        <v>4.8371440522743114E-4</v>
      </c>
      <c r="D534" s="1">
        <f t="shared" si="17"/>
        <v>0</v>
      </c>
    </row>
    <row r="535" spans="1:4" x14ac:dyDescent="0.25">
      <c r="A535" s="5">
        <v>43753</v>
      </c>
      <c r="B535" s="2">
        <v>413.24142499999999</v>
      </c>
      <c r="C535" s="3">
        <f t="shared" si="16"/>
        <v>2.3582986833291519E-2</v>
      </c>
      <c r="D535" s="1">
        <f t="shared" si="17"/>
        <v>0</v>
      </c>
    </row>
    <row r="536" spans="1:4" x14ac:dyDescent="0.25">
      <c r="A536" s="5">
        <v>43754</v>
      </c>
      <c r="B536" s="2">
        <v>415.05453499999999</v>
      </c>
      <c r="C536" s="3">
        <f t="shared" si="16"/>
        <v>4.3875320582877908E-3</v>
      </c>
      <c r="D536" s="1">
        <f t="shared" si="17"/>
        <v>0</v>
      </c>
    </row>
    <row r="537" spans="1:4" x14ac:dyDescent="0.25">
      <c r="A537" s="5">
        <v>43755</v>
      </c>
      <c r="B537" s="2">
        <v>419.02468900000002</v>
      </c>
      <c r="C537" s="3">
        <f t="shared" si="16"/>
        <v>9.5653791615601946E-3</v>
      </c>
      <c r="D537" s="1">
        <f t="shared" si="17"/>
        <v>0</v>
      </c>
    </row>
    <row r="538" spans="1:4" x14ac:dyDescent="0.25">
      <c r="A538" s="5">
        <v>43756</v>
      </c>
      <c r="B538" s="2">
        <v>413.79007000000001</v>
      </c>
      <c r="C538" s="3">
        <f t="shared" si="16"/>
        <v>-1.2492388008192079E-2</v>
      </c>
      <c r="D538" s="1">
        <f t="shared" si="17"/>
        <v>0</v>
      </c>
    </row>
    <row r="539" spans="1:4" x14ac:dyDescent="0.25">
      <c r="A539" s="5">
        <v>43759</v>
      </c>
      <c r="B539" s="2">
        <v>421.79544099999998</v>
      </c>
      <c r="C539" s="3">
        <f t="shared" si="16"/>
        <v>1.9346455075637703E-2</v>
      </c>
      <c r="D539" s="1">
        <f t="shared" si="17"/>
        <v>0</v>
      </c>
    </row>
    <row r="540" spans="1:4" x14ac:dyDescent="0.25">
      <c r="A540" s="5">
        <v>43760</v>
      </c>
      <c r="B540" s="2">
        <v>418.69927999999999</v>
      </c>
      <c r="C540" s="3">
        <f t="shared" si="16"/>
        <v>-7.3404325866101017E-3</v>
      </c>
      <c r="D540" s="1">
        <f t="shared" si="17"/>
        <v>0</v>
      </c>
    </row>
    <row r="541" spans="1:4" x14ac:dyDescent="0.25">
      <c r="A541" s="5">
        <v>43761</v>
      </c>
      <c r="B541" s="2">
        <v>424.96594199999998</v>
      </c>
      <c r="C541" s="3">
        <f t="shared" si="16"/>
        <v>1.4966975820928097E-2</v>
      </c>
      <c r="D541" s="1">
        <f t="shared" si="17"/>
        <v>0</v>
      </c>
    </row>
    <row r="542" spans="1:4" x14ac:dyDescent="0.25">
      <c r="A542" s="5">
        <v>43762</v>
      </c>
      <c r="B542" s="2">
        <v>422.734467</v>
      </c>
      <c r="C542" s="3">
        <f t="shared" si="16"/>
        <v>-5.2509502043812661E-3</v>
      </c>
      <c r="D542" s="1">
        <f t="shared" si="17"/>
        <v>0</v>
      </c>
    </row>
    <row r="543" spans="1:4" x14ac:dyDescent="0.25">
      <c r="A543" s="5">
        <v>43763</v>
      </c>
      <c r="B543" s="2">
        <v>427.51355000000001</v>
      </c>
      <c r="C543" s="3">
        <f t="shared" si="16"/>
        <v>1.1305165235083736E-2</v>
      </c>
      <c r="D543" s="1">
        <f t="shared" si="17"/>
        <v>0</v>
      </c>
    </row>
    <row r="544" spans="1:4" x14ac:dyDescent="0.25">
      <c r="A544" s="5">
        <v>43766</v>
      </c>
      <c r="B544" s="2">
        <v>433.79888899999997</v>
      </c>
      <c r="C544" s="3">
        <f t="shared" si="16"/>
        <v>1.470208137262552E-2</v>
      </c>
      <c r="D544" s="1">
        <f t="shared" si="17"/>
        <v>0</v>
      </c>
    </row>
    <row r="545" spans="1:4" x14ac:dyDescent="0.25">
      <c r="A545" s="5">
        <v>43767</v>
      </c>
      <c r="B545" s="2">
        <v>433.42700200000002</v>
      </c>
      <c r="C545" s="3">
        <f t="shared" si="16"/>
        <v>-8.572797428255674E-4</v>
      </c>
      <c r="D545" s="1">
        <f t="shared" si="17"/>
        <v>0</v>
      </c>
    </row>
    <row r="546" spans="1:4" x14ac:dyDescent="0.25">
      <c r="A546" s="5">
        <v>43768</v>
      </c>
      <c r="B546" s="2">
        <v>434.15222199999999</v>
      </c>
      <c r="C546" s="3">
        <f t="shared" si="16"/>
        <v>1.6732229340892246E-3</v>
      </c>
      <c r="D546" s="1">
        <f t="shared" si="17"/>
        <v>0</v>
      </c>
    </row>
    <row r="547" spans="1:4" x14ac:dyDescent="0.25">
      <c r="A547" s="5">
        <v>43769</v>
      </c>
      <c r="B547" s="2">
        <v>429.28018200000002</v>
      </c>
      <c r="C547" s="3">
        <f t="shared" si="16"/>
        <v>-1.12219626046276E-2</v>
      </c>
      <c r="D547" s="1">
        <f t="shared" si="17"/>
        <v>0</v>
      </c>
    </row>
    <row r="548" spans="1:4" x14ac:dyDescent="0.25">
      <c r="A548" s="5">
        <v>43770</v>
      </c>
      <c r="B548" s="2">
        <v>436.22564699999998</v>
      </c>
      <c r="C548" s="3">
        <f t="shared" si="16"/>
        <v>1.6179328306378693E-2</v>
      </c>
      <c r="D548" s="1">
        <f t="shared" si="17"/>
        <v>0</v>
      </c>
    </row>
    <row r="549" spans="1:4" x14ac:dyDescent="0.25">
      <c r="A549" s="5">
        <v>43773</v>
      </c>
      <c r="B549" s="2">
        <v>443.06881700000002</v>
      </c>
      <c r="C549" s="3">
        <f t="shared" si="16"/>
        <v>1.5687225285953899E-2</v>
      </c>
      <c r="D549" s="1">
        <f t="shared" si="17"/>
        <v>0</v>
      </c>
    </row>
    <row r="550" spans="1:4" x14ac:dyDescent="0.25">
      <c r="A550" s="5">
        <v>43774</v>
      </c>
      <c r="B550" s="2">
        <v>448.563873</v>
      </c>
      <c r="C550" s="3">
        <f t="shared" si="16"/>
        <v>1.2402263010082182E-2</v>
      </c>
      <c r="D550" s="1">
        <f t="shared" si="17"/>
        <v>0</v>
      </c>
    </row>
    <row r="551" spans="1:4" x14ac:dyDescent="0.25">
      <c r="A551" s="5">
        <v>43775</v>
      </c>
      <c r="B551" s="2">
        <v>455.16531400000002</v>
      </c>
      <c r="C551" s="3">
        <f t="shared" si="16"/>
        <v>1.4716836101511088E-2</v>
      </c>
      <c r="D551" s="1">
        <f t="shared" si="17"/>
        <v>0</v>
      </c>
    </row>
    <row r="552" spans="1:4" x14ac:dyDescent="0.25">
      <c r="A552" s="5">
        <v>43776</v>
      </c>
      <c r="B552" s="2">
        <v>455.74173000000002</v>
      </c>
      <c r="C552" s="3">
        <f t="shared" si="16"/>
        <v>1.2663882380106184E-3</v>
      </c>
      <c r="D552" s="1">
        <f t="shared" si="17"/>
        <v>0</v>
      </c>
    </row>
    <row r="553" spans="1:4" x14ac:dyDescent="0.25">
      <c r="A553" s="5">
        <v>43777</v>
      </c>
      <c r="B553" s="2">
        <v>455.788208</v>
      </c>
      <c r="C553" s="3">
        <f t="shared" si="16"/>
        <v>1.0198320000220917E-4</v>
      </c>
      <c r="D553" s="1">
        <f t="shared" si="17"/>
        <v>0</v>
      </c>
    </row>
    <row r="554" spans="1:4" x14ac:dyDescent="0.25">
      <c r="A554" s="5">
        <v>43780</v>
      </c>
      <c r="B554" s="2">
        <v>452.608429</v>
      </c>
      <c r="C554" s="3">
        <f t="shared" si="16"/>
        <v>-6.9764398117118098E-3</v>
      </c>
      <c r="D554" s="1">
        <f t="shared" si="17"/>
        <v>0</v>
      </c>
    </row>
    <row r="555" spans="1:4" x14ac:dyDescent="0.25">
      <c r="A555" s="5">
        <v>43781</v>
      </c>
      <c r="B555" s="2">
        <v>452.608429</v>
      </c>
      <c r="C555" s="3">
        <f t="shared" si="16"/>
        <v>0</v>
      </c>
      <c r="D555" s="1">
        <f t="shared" si="17"/>
        <v>0</v>
      </c>
    </row>
    <row r="556" spans="1:4" x14ac:dyDescent="0.25">
      <c r="A556" s="5">
        <v>43782</v>
      </c>
      <c r="B556" s="2">
        <v>451.47409099999999</v>
      </c>
      <c r="C556" s="3">
        <f t="shared" si="16"/>
        <v>-2.5062237627925255E-3</v>
      </c>
      <c r="D556" s="1">
        <f t="shared" si="17"/>
        <v>0</v>
      </c>
    </row>
    <row r="557" spans="1:4" x14ac:dyDescent="0.25">
      <c r="A557" s="5">
        <v>43783</v>
      </c>
      <c r="B557" s="2">
        <v>450.56289700000002</v>
      </c>
      <c r="C557" s="3">
        <f t="shared" si="16"/>
        <v>-2.0182642108691473E-3</v>
      </c>
      <c r="D557" s="1">
        <f t="shared" si="17"/>
        <v>0</v>
      </c>
    </row>
    <row r="558" spans="1:4" x14ac:dyDescent="0.25">
      <c r="A558" s="5">
        <v>43784</v>
      </c>
      <c r="B558" s="2">
        <v>456.48559599999999</v>
      </c>
      <c r="C558" s="3">
        <f t="shared" si="16"/>
        <v>1.3145110348489197E-2</v>
      </c>
      <c r="D558" s="1">
        <f t="shared" si="17"/>
        <v>0</v>
      </c>
    </row>
    <row r="559" spans="1:4" x14ac:dyDescent="0.25">
      <c r="A559" s="5">
        <v>43787</v>
      </c>
      <c r="B559" s="2">
        <v>457.21081500000003</v>
      </c>
      <c r="C559" s="3">
        <f t="shared" si="16"/>
        <v>1.588700730877024E-3</v>
      </c>
      <c r="D559" s="1">
        <f t="shared" si="17"/>
        <v>0</v>
      </c>
    </row>
    <row r="560" spans="1:4" x14ac:dyDescent="0.25">
      <c r="A560" s="5">
        <v>43788</v>
      </c>
      <c r="B560" s="2">
        <v>458.19641100000001</v>
      </c>
      <c r="C560" s="3">
        <f t="shared" si="16"/>
        <v>2.1556707926955188E-3</v>
      </c>
      <c r="D560" s="1">
        <f t="shared" si="17"/>
        <v>0</v>
      </c>
    </row>
    <row r="561" spans="1:4" x14ac:dyDescent="0.25">
      <c r="A561" s="5">
        <v>43789</v>
      </c>
      <c r="B561" s="2">
        <v>454.48654199999999</v>
      </c>
      <c r="C561" s="3">
        <f t="shared" si="16"/>
        <v>-8.0966784351351739E-3</v>
      </c>
      <c r="D561" s="1">
        <f t="shared" si="17"/>
        <v>0</v>
      </c>
    </row>
    <row r="562" spans="1:4" x14ac:dyDescent="0.25">
      <c r="A562" s="5">
        <v>43790</v>
      </c>
      <c r="B562" s="2">
        <v>450.92550699999998</v>
      </c>
      <c r="C562" s="3">
        <f t="shared" si="16"/>
        <v>-7.8352925134579365E-3</v>
      </c>
      <c r="D562" s="1">
        <f t="shared" si="17"/>
        <v>0</v>
      </c>
    </row>
    <row r="563" spans="1:4" x14ac:dyDescent="0.25">
      <c r="A563" s="5">
        <v>43791</v>
      </c>
      <c r="B563" s="2">
        <v>450.94412199999999</v>
      </c>
      <c r="C563" s="3">
        <f t="shared" si="16"/>
        <v>4.128176319828647E-5</v>
      </c>
      <c r="D563" s="1">
        <f t="shared" si="17"/>
        <v>0</v>
      </c>
    </row>
    <row r="564" spans="1:4" x14ac:dyDescent="0.25">
      <c r="A564" s="5">
        <v>43794</v>
      </c>
      <c r="B564" s="2">
        <v>457.32241800000003</v>
      </c>
      <c r="C564" s="3">
        <f t="shared" si="16"/>
        <v>1.4144315645387318E-2</v>
      </c>
      <c r="D564" s="1">
        <f t="shared" si="17"/>
        <v>0</v>
      </c>
    </row>
    <row r="565" spans="1:4" x14ac:dyDescent="0.25">
      <c r="A565" s="5">
        <v>43795</v>
      </c>
      <c r="B565" s="2">
        <v>456.420502</v>
      </c>
      <c r="C565" s="3">
        <f t="shared" si="16"/>
        <v>-1.9721666039123065E-3</v>
      </c>
      <c r="D565" s="1">
        <f t="shared" si="17"/>
        <v>0</v>
      </c>
    </row>
    <row r="566" spans="1:4" x14ac:dyDescent="0.25">
      <c r="A566" s="5">
        <v>43796</v>
      </c>
      <c r="B566" s="2">
        <v>459.507385</v>
      </c>
      <c r="C566" s="3">
        <f t="shared" si="16"/>
        <v>6.7632435144204806E-3</v>
      </c>
      <c r="D566" s="1">
        <f t="shared" si="17"/>
        <v>0</v>
      </c>
    </row>
    <row r="567" spans="1:4" x14ac:dyDescent="0.25">
      <c r="A567" s="5">
        <v>43798</v>
      </c>
      <c r="B567" s="2">
        <v>460.15820300000001</v>
      </c>
      <c r="C567" s="3">
        <f t="shared" si="16"/>
        <v>1.4163384991081607E-3</v>
      </c>
      <c r="D567" s="1">
        <f t="shared" si="17"/>
        <v>0</v>
      </c>
    </row>
    <row r="568" spans="1:4" x14ac:dyDescent="0.25">
      <c r="A568" s="5">
        <v>43801</v>
      </c>
      <c r="B568" s="2">
        <v>455.31405599999999</v>
      </c>
      <c r="C568" s="3">
        <f t="shared" si="16"/>
        <v>-1.0527133860525839E-2</v>
      </c>
      <c r="D568" s="1">
        <f t="shared" si="17"/>
        <v>0</v>
      </c>
    </row>
    <row r="569" spans="1:4" x14ac:dyDescent="0.25">
      <c r="A569" s="5">
        <v>43802</v>
      </c>
      <c r="B569" s="2">
        <v>451.65069599999998</v>
      </c>
      <c r="C569" s="3">
        <f t="shared" si="16"/>
        <v>-8.0457871917751778E-3</v>
      </c>
      <c r="D569" s="1">
        <f t="shared" si="17"/>
        <v>0</v>
      </c>
    </row>
    <row r="570" spans="1:4" x14ac:dyDescent="0.25">
      <c r="A570" s="5">
        <v>43803</v>
      </c>
      <c r="B570" s="2">
        <v>452.51544200000001</v>
      </c>
      <c r="C570" s="3">
        <f t="shared" si="16"/>
        <v>1.9146344900131673E-3</v>
      </c>
      <c r="D570" s="1">
        <f t="shared" si="17"/>
        <v>0</v>
      </c>
    </row>
    <row r="571" spans="1:4" x14ac:dyDescent="0.25">
      <c r="A571" s="5">
        <v>43804</v>
      </c>
      <c r="B571" s="2">
        <v>458.98406999999997</v>
      </c>
      <c r="C571" s="3">
        <f t="shared" si="16"/>
        <v>1.4294822672592744E-2</v>
      </c>
      <c r="D571" s="1">
        <f t="shared" si="17"/>
        <v>0</v>
      </c>
    </row>
    <row r="572" spans="1:4" x14ac:dyDescent="0.25">
      <c r="A572" s="5">
        <v>43805</v>
      </c>
      <c r="B572" s="2">
        <v>464.09533699999997</v>
      </c>
      <c r="C572" s="3">
        <f t="shared" si="16"/>
        <v>1.1136044438317949E-2</v>
      </c>
      <c r="D572" s="1">
        <f t="shared" si="17"/>
        <v>0</v>
      </c>
    </row>
    <row r="573" spans="1:4" x14ac:dyDescent="0.25">
      <c r="A573" s="5">
        <v>43808</v>
      </c>
      <c r="B573" s="2">
        <v>465.32162499999998</v>
      </c>
      <c r="C573" s="3">
        <f t="shared" si="16"/>
        <v>2.6423191577984451E-3</v>
      </c>
      <c r="D573" s="1">
        <f t="shared" si="17"/>
        <v>0</v>
      </c>
    </row>
    <row r="574" spans="1:4" x14ac:dyDescent="0.25">
      <c r="A574" s="5">
        <v>43809</v>
      </c>
      <c r="B574" s="2">
        <v>462.47579999999999</v>
      </c>
      <c r="C574" s="3">
        <f t="shared" si="16"/>
        <v>-6.1158236520815201E-3</v>
      </c>
      <c r="D574" s="1">
        <f t="shared" si="17"/>
        <v>0</v>
      </c>
    </row>
    <row r="575" spans="1:4" x14ac:dyDescent="0.25">
      <c r="A575" s="5">
        <v>43810</v>
      </c>
      <c r="B575" s="2">
        <v>462.363495</v>
      </c>
      <c r="C575" s="3">
        <f t="shared" si="16"/>
        <v>-2.4283432776373015E-4</v>
      </c>
      <c r="D575" s="1">
        <f t="shared" si="17"/>
        <v>0</v>
      </c>
    </row>
    <row r="576" spans="1:4" x14ac:dyDescent="0.25">
      <c r="A576" s="5">
        <v>43811</v>
      </c>
      <c r="B576" s="2">
        <v>470.049103</v>
      </c>
      <c r="C576" s="3">
        <f t="shared" si="16"/>
        <v>1.662243685566045E-2</v>
      </c>
      <c r="D576" s="1">
        <f t="shared" si="17"/>
        <v>0</v>
      </c>
    </row>
    <row r="577" spans="1:4" x14ac:dyDescent="0.25">
      <c r="A577" s="5">
        <v>43812</v>
      </c>
      <c r="B577" s="2">
        <v>466.76327500000002</v>
      </c>
      <c r="C577" s="3">
        <f t="shared" si="16"/>
        <v>-6.9903930866558328E-3</v>
      </c>
      <c r="D577" s="1">
        <f t="shared" si="17"/>
        <v>0</v>
      </c>
    </row>
    <row r="578" spans="1:4" x14ac:dyDescent="0.25">
      <c r="A578" s="5">
        <v>43815</v>
      </c>
      <c r="B578" s="2">
        <v>469.98358200000001</v>
      </c>
      <c r="C578" s="3">
        <f t="shared" si="16"/>
        <v>6.8992295934164893E-3</v>
      </c>
      <c r="D578" s="1">
        <f t="shared" si="17"/>
        <v>0</v>
      </c>
    </row>
    <row r="579" spans="1:4" x14ac:dyDescent="0.25">
      <c r="A579" s="5">
        <v>43816</v>
      </c>
      <c r="B579" s="2">
        <v>470.20825200000002</v>
      </c>
      <c r="C579" s="3">
        <f t="shared" si="16"/>
        <v>4.7803797537770976E-4</v>
      </c>
      <c r="D579" s="1">
        <f t="shared" si="17"/>
        <v>0</v>
      </c>
    </row>
    <row r="580" spans="1:4" x14ac:dyDescent="0.25">
      <c r="A580" s="5">
        <v>43817</v>
      </c>
      <c r="B580" s="2">
        <v>467.58709700000003</v>
      </c>
      <c r="C580" s="3">
        <f t="shared" ref="C580:C643" si="18">B580/B579-1</f>
        <v>-5.5744555499633863E-3</v>
      </c>
      <c r="D580" s="1">
        <f t="shared" ref="D580:D643" si="19">IF(C580&lt;H$6,1,0)</f>
        <v>0</v>
      </c>
    </row>
    <row r="581" spans="1:4" x14ac:dyDescent="0.25">
      <c r="A581" s="5">
        <v>43818</v>
      </c>
      <c r="B581" s="2">
        <v>470.25509599999998</v>
      </c>
      <c r="C581" s="3">
        <f t="shared" si="18"/>
        <v>5.7058867045682859E-3</v>
      </c>
      <c r="D581" s="1">
        <f t="shared" si="19"/>
        <v>0</v>
      </c>
    </row>
    <row r="582" spans="1:4" x14ac:dyDescent="0.25">
      <c r="A582" s="5">
        <v>43819</v>
      </c>
      <c r="B582" s="2">
        <v>467.680725</v>
      </c>
      <c r="C582" s="3">
        <f t="shared" si="18"/>
        <v>-5.4744138275111265E-3</v>
      </c>
      <c r="D582" s="1">
        <f t="shared" si="19"/>
        <v>0</v>
      </c>
    </row>
    <row r="583" spans="1:4" x14ac:dyDescent="0.25">
      <c r="A583" s="5">
        <v>43822</v>
      </c>
      <c r="B583" s="2">
        <v>467.746216</v>
      </c>
      <c r="C583" s="3">
        <f t="shared" si="18"/>
        <v>1.4003356670300171E-4</v>
      </c>
      <c r="D583" s="1">
        <f t="shared" si="19"/>
        <v>0</v>
      </c>
    </row>
    <row r="584" spans="1:4" x14ac:dyDescent="0.25">
      <c r="A584" s="5">
        <v>43823</v>
      </c>
      <c r="B584" s="2">
        <v>467.72747800000002</v>
      </c>
      <c r="C584" s="3">
        <f t="shared" si="18"/>
        <v>-4.0060185115375901E-5</v>
      </c>
      <c r="D584" s="1">
        <f t="shared" si="19"/>
        <v>0</v>
      </c>
    </row>
    <row r="585" spans="1:4" x14ac:dyDescent="0.25">
      <c r="A585" s="5">
        <v>43825</v>
      </c>
      <c r="B585" s="2">
        <v>471.09756499999997</v>
      </c>
      <c r="C585" s="3">
        <f t="shared" si="18"/>
        <v>7.2052362936008141E-3</v>
      </c>
      <c r="D585" s="1">
        <f t="shared" si="19"/>
        <v>0</v>
      </c>
    </row>
    <row r="586" spans="1:4" x14ac:dyDescent="0.25">
      <c r="A586" s="5">
        <v>43826</v>
      </c>
      <c r="B586" s="2">
        <v>470.882294</v>
      </c>
      <c r="C586" s="3">
        <f t="shared" si="18"/>
        <v>-4.5695629948749872E-4</v>
      </c>
      <c r="D586" s="1">
        <f t="shared" si="19"/>
        <v>0</v>
      </c>
    </row>
    <row r="587" spans="1:4" x14ac:dyDescent="0.25">
      <c r="A587" s="5">
        <v>43829</v>
      </c>
      <c r="B587" s="2">
        <v>468.85086100000001</v>
      </c>
      <c r="C587" s="3">
        <f t="shared" si="18"/>
        <v>-4.3140993532451155E-3</v>
      </c>
      <c r="D587" s="1">
        <f t="shared" si="19"/>
        <v>0</v>
      </c>
    </row>
    <row r="588" spans="1:4" x14ac:dyDescent="0.25">
      <c r="A588" s="5">
        <v>43830</v>
      </c>
      <c r="B588" s="2">
        <v>470.59207199999997</v>
      </c>
      <c r="C588" s="3">
        <f t="shared" si="18"/>
        <v>3.7137843711883001E-3</v>
      </c>
      <c r="D588" s="1">
        <f t="shared" si="19"/>
        <v>0</v>
      </c>
    </row>
    <row r="589" spans="1:4" x14ac:dyDescent="0.25">
      <c r="A589" s="5">
        <v>43832</v>
      </c>
      <c r="B589" s="2">
        <v>476.47094700000002</v>
      </c>
      <c r="C589" s="3">
        <f t="shared" si="18"/>
        <v>1.2492507523586216E-2</v>
      </c>
      <c r="D589" s="1">
        <f t="shared" si="19"/>
        <v>0</v>
      </c>
    </row>
    <row r="590" spans="1:4" x14ac:dyDescent="0.25">
      <c r="A590" s="5">
        <v>43833</v>
      </c>
      <c r="B590" s="2">
        <v>471.40652499999999</v>
      </c>
      <c r="C590" s="3">
        <f t="shared" si="18"/>
        <v>-1.0629025823897797E-2</v>
      </c>
      <c r="D590" s="1">
        <f t="shared" si="19"/>
        <v>0</v>
      </c>
    </row>
    <row r="591" spans="1:4" x14ac:dyDescent="0.25">
      <c r="A591" s="5">
        <v>43836</v>
      </c>
      <c r="B591" s="2">
        <v>471.80905200000001</v>
      </c>
      <c r="C591" s="3">
        <f t="shared" si="18"/>
        <v>8.5388508358041904E-4</v>
      </c>
      <c r="D591" s="1">
        <f t="shared" si="19"/>
        <v>0</v>
      </c>
    </row>
    <row r="592" spans="1:4" x14ac:dyDescent="0.25">
      <c r="A592" s="5">
        <v>43837</v>
      </c>
      <c r="B592" s="2">
        <v>474.82336400000003</v>
      </c>
      <c r="C592" s="3">
        <f t="shared" si="18"/>
        <v>6.3888388474582225E-3</v>
      </c>
      <c r="D592" s="1">
        <f t="shared" si="19"/>
        <v>0</v>
      </c>
    </row>
    <row r="593" spans="1:4" x14ac:dyDescent="0.25">
      <c r="A593" s="5">
        <v>43838</v>
      </c>
      <c r="B593" s="2">
        <v>474.71099900000002</v>
      </c>
      <c r="C593" s="3">
        <f t="shared" si="18"/>
        <v>-2.3664589512495393E-4</v>
      </c>
      <c r="D593" s="1">
        <f t="shared" si="19"/>
        <v>0</v>
      </c>
    </row>
    <row r="594" spans="1:4" x14ac:dyDescent="0.25">
      <c r="A594" s="5">
        <v>43839</v>
      </c>
      <c r="B594" s="2">
        <v>480.327789</v>
      </c>
      <c r="C594" s="3">
        <f t="shared" si="18"/>
        <v>1.1832019927560111E-2</v>
      </c>
      <c r="D594" s="1">
        <f t="shared" si="19"/>
        <v>0</v>
      </c>
    </row>
    <row r="595" spans="1:4" x14ac:dyDescent="0.25">
      <c r="A595" s="5">
        <v>43840</v>
      </c>
      <c r="B595" s="2">
        <v>479.46649200000002</v>
      </c>
      <c r="C595" s="3">
        <f t="shared" si="18"/>
        <v>-1.7931442230172401E-3</v>
      </c>
      <c r="D595" s="1">
        <f t="shared" si="19"/>
        <v>0</v>
      </c>
    </row>
    <row r="596" spans="1:4" x14ac:dyDescent="0.25">
      <c r="A596" s="5">
        <v>43843</v>
      </c>
      <c r="B596" s="2">
        <v>489.69845600000002</v>
      </c>
      <c r="C596" s="3">
        <f t="shared" si="18"/>
        <v>2.13403108887118E-2</v>
      </c>
      <c r="D596" s="1">
        <f t="shared" si="19"/>
        <v>0</v>
      </c>
    </row>
    <row r="597" spans="1:4" x14ac:dyDescent="0.25">
      <c r="A597" s="5">
        <v>43844</v>
      </c>
      <c r="B597" s="2">
        <v>485.21441700000003</v>
      </c>
      <c r="C597" s="3">
        <f t="shared" si="18"/>
        <v>-9.1567350173552553E-3</v>
      </c>
      <c r="D597" s="1">
        <f t="shared" si="19"/>
        <v>0</v>
      </c>
    </row>
    <row r="598" spans="1:4" x14ac:dyDescent="0.25">
      <c r="A598" s="5">
        <v>43845</v>
      </c>
      <c r="B598" s="2">
        <v>496.39178500000003</v>
      </c>
      <c r="C598" s="3">
        <f t="shared" si="18"/>
        <v>2.3035935471801938E-2</v>
      </c>
      <c r="D598" s="1">
        <f t="shared" si="19"/>
        <v>0</v>
      </c>
    </row>
    <row r="599" spans="1:4" x14ac:dyDescent="0.25">
      <c r="A599" s="5">
        <v>43846</v>
      </c>
      <c r="B599" s="2">
        <v>500.82910199999998</v>
      </c>
      <c r="C599" s="3">
        <f t="shared" si="18"/>
        <v>8.9391426975367061E-3</v>
      </c>
      <c r="D599" s="1">
        <f t="shared" si="19"/>
        <v>0</v>
      </c>
    </row>
    <row r="600" spans="1:4" x14ac:dyDescent="0.25">
      <c r="A600" s="5">
        <v>43847</v>
      </c>
      <c r="B600" s="2">
        <v>501.05371100000002</v>
      </c>
      <c r="C600" s="3">
        <f t="shared" si="18"/>
        <v>4.4847433805883519E-4</v>
      </c>
      <c r="D600" s="1">
        <f t="shared" si="19"/>
        <v>0</v>
      </c>
    </row>
    <row r="601" spans="1:4" x14ac:dyDescent="0.25">
      <c r="A601" s="5">
        <v>43851</v>
      </c>
      <c r="B601" s="2">
        <v>495.34335299999998</v>
      </c>
      <c r="C601" s="3">
        <f t="shared" si="18"/>
        <v>-1.1396698347175827E-2</v>
      </c>
      <c r="D601" s="1">
        <f t="shared" si="19"/>
        <v>0</v>
      </c>
    </row>
    <row r="602" spans="1:4" x14ac:dyDescent="0.25">
      <c r="A602" s="5">
        <v>43852</v>
      </c>
      <c r="B602" s="2">
        <v>502.57028200000002</v>
      </c>
      <c r="C602" s="3">
        <f t="shared" si="18"/>
        <v>1.4589736505457918E-2</v>
      </c>
      <c r="D602" s="1">
        <f t="shared" si="19"/>
        <v>0</v>
      </c>
    </row>
    <row r="603" spans="1:4" x14ac:dyDescent="0.25">
      <c r="A603" s="5">
        <v>43853</v>
      </c>
      <c r="B603" s="2">
        <v>507.32568400000002</v>
      </c>
      <c r="C603" s="3">
        <f t="shared" si="18"/>
        <v>9.4621631447757704E-3</v>
      </c>
      <c r="D603" s="1">
        <f t="shared" si="19"/>
        <v>0</v>
      </c>
    </row>
    <row r="604" spans="1:4" x14ac:dyDescent="0.25">
      <c r="A604" s="5">
        <v>43854</v>
      </c>
      <c r="B604" s="2">
        <v>502.55148300000002</v>
      </c>
      <c r="C604" s="3">
        <f t="shared" si="18"/>
        <v>-9.4105249360881826E-3</v>
      </c>
      <c r="D604" s="1">
        <f t="shared" si="19"/>
        <v>0</v>
      </c>
    </row>
    <row r="605" spans="1:4" x14ac:dyDescent="0.25">
      <c r="A605" s="5">
        <v>43857</v>
      </c>
      <c r="B605" s="2">
        <v>490.35372899999999</v>
      </c>
      <c r="C605" s="3">
        <f t="shared" si="18"/>
        <v>-2.4271650592263883E-2</v>
      </c>
      <c r="D605" s="1">
        <f t="shared" si="19"/>
        <v>0</v>
      </c>
    </row>
    <row r="606" spans="1:4" x14ac:dyDescent="0.25">
      <c r="A606" s="5">
        <v>43858</v>
      </c>
      <c r="B606" s="2">
        <v>496.12027</v>
      </c>
      <c r="C606" s="3">
        <f t="shared" si="18"/>
        <v>1.1759961552163523E-2</v>
      </c>
      <c r="D606" s="1">
        <f t="shared" si="19"/>
        <v>0</v>
      </c>
    </row>
    <row r="607" spans="1:4" x14ac:dyDescent="0.25">
      <c r="A607" s="5">
        <v>43859</v>
      </c>
      <c r="B607" s="2">
        <v>502.223816</v>
      </c>
      <c r="C607" s="3">
        <f t="shared" si="18"/>
        <v>1.230255316921447E-2</v>
      </c>
      <c r="D607" s="1">
        <f t="shared" si="19"/>
        <v>0</v>
      </c>
    </row>
    <row r="608" spans="1:4" x14ac:dyDescent="0.25">
      <c r="A608" s="5">
        <v>43860</v>
      </c>
      <c r="B608" s="2">
        <v>505.21951300000001</v>
      </c>
      <c r="C608" s="3">
        <f t="shared" si="18"/>
        <v>5.964864477872478E-3</v>
      </c>
      <c r="D608" s="1">
        <f t="shared" si="19"/>
        <v>0</v>
      </c>
    </row>
    <row r="609" spans="1:4" x14ac:dyDescent="0.25">
      <c r="A609" s="5">
        <v>43861</v>
      </c>
      <c r="B609" s="2">
        <v>493.667664</v>
      </c>
      <c r="C609" s="3">
        <f t="shared" si="18"/>
        <v>-2.2865009570602224E-2</v>
      </c>
      <c r="D609" s="1">
        <f t="shared" si="19"/>
        <v>0</v>
      </c>
    </row>
    <row r="610" spans="1:4" x14ac:dyDescent="0.25">
      <c r="A610" s="5">
        <v>43864</v>
      </c>
      <c r="B610" s="2">
        <v>496.22332799999998</v>
      </c>
      <c r="C610" s="3">
        <f t="shared" si="18"/>
        <v>5.1768916345309446E-3</v>
      </c>
      <c r="D610" s="1">
        <f t="shared" si="19"/>
        <v>0</v>
      </c>
    </row>
    <row r="611" spans="1:4" x14ac:dyDescent="0.25">
      <c r="A611" s="5">
        <v>43865</v>
      </c>
      <c r="B611" s="2">
        <v>501.05371100000002</v>
      </c>
      <c r="C611" s="3">
        <f t="shared" si="18"/>
        <v>9.7342924595436031E-3</v>
      </c>
      <c r="D611" s="1">
        <f t="shared" si="19"/>
        <v>0</v>
      </c>
    </row>
    <row r="612" spans="1:4" x14ac:dyDescent="0.25">
      <c r="A612" s="5">
        <v>43866</v>
      </c>
      <c r="B612" s="2">
        <v>508.76739500000002</v>
      </c>
      <c r="C612" s="3">
        <f t="shared" si="18"/>
        <v>1.5394924397636123E-2</v>
      </c>
      <c r="D612" s="1">
        <f t="shared" si="19"/>
        <v>0</v>
      </c>
    </row>
    <row r="613" spans="1:4" x14ac:dyDescent="0.25">
      <c r="A613" s="5">
        <v>43867</v>
      </c>
      <c r="B613" s="2">
        <v>519.24273700000003</v>
      </c>
      <c r="C613" s="3">
        <f t="shared" si="18"/>
        <v>2.0589648831564888E-2</v>
      </c>
      <c r="D613" s="1">
        <f t="shared" si="19"/>
        <v>0</v>
      </c>
    </row>
    <row r="614" spans="1:4" x14ac:dyDescent="0.25">
      <c r="A614" s="5">
        <v>43868</v>
      </c>
      <c r="B614" s="2">
        <v>520.24432400000001</v>
      </c>
      <c r="C614" s="3">
        <f t="shared" si="18"/>
        <v>1.9289379102089832E-3</v>
      </c>
      <c r="D614" s="1">
        <f t="shared" si="19"/>
        <v>0</v>
      </c>
    </row>
    <row r="615" spans="1:4" x14ac:dyDescent="0.25">
      <c r="A615" s="5">
        <v>43871</v>
      </c>
      <c r="B615" s="2">
        <v>525.26208499999996</v>
      </c>
      <c r="C615" s="3">
        <f t="shared" si="18"/>
        <v>9.6450086402095625E-3</v>
      </c>
      <c r="D615" s="1">
        <f t="shared" si="19"/>
        <v>0</v>
      </c>
    </row>
    <row r="616" spans="1:4" x14ac:dyDescent="0.25">
      <c r="A616" s="5">
        <v>43872</v>
      </c>
      <c r="B616" s="2">
        <v>534.005493</v>
      </c>
      <c r="C616" s="3">
        <f t="shared" si="18"/>
        <v>1.6645800733932736E-2</v>
      </c>
      <c r="D616" s="1">
        <f t="shared" si="19"/>
        <v>0</v>
      </c>
    </row>
    <row r="617" spans="1:4" x14ac:dyDescent="0.25">
      <c r="A617" s="5">
        <v>43873</v>
      </c>
      <c r="B617" s="2">
        <v>535.91516100000001</v>
      </c>
      <c r="C617" s="3">
        <f t="shared" si="18"/>
        <v>3.5761205175468547E-3</v>
      </c>
      <c r="D617" s="1">
        <f t="shared" si="19"/>
        <v>0</v>
      </c>
    </row>
    <row r="618" spans="1:4" x14ac:dyDescent="0.25">
      <c r="A618" s="5">
        <v>43874</v>
      </c>
      <c r="B618" s="2">
        <v>532.23614499999996</v>
      </c>
      <c r="C618" s="3">
        <f t="shared" si="18"/>
        <v>-6.8649224125981734E-3</v>
      </c>
      <c r="D618" s="1">
        <f t="shared" si="19"/>
        <v>0</v>
      </c>
    </row>
    <row r="619" spans="1:4" x14ac:dyDescent="0.25">
      <c r="A619" s="5">
        <v>43875</v>
      </c>
      <c r="B619" s="2">
        <v>529.79284700000005</v>
      </c>
      <c r="C619" s="3">
        <f t="shared" si="18"/>
        <v>-4.5906277184536437E-3</v>
      </c>
      <c r="D619" s="1">
        <f t="shared" si="19"/>
        <v>0</v>
      </c>
    </row>
    <row r="620" spans="1:4" x14ac:dyDescent="0.25">
      <c r="A620" s="5">
        <v>43879</v>
      </c>
      <c r="B620" s="2">
        <v>528.73504600000001</v>
      </c>
      <c r="C620" s="3">
        <f t="shared" si="18"/>
        <v>-1.9966313361721166E-3</v>
      </c>
      <c r="D620" s="1">
        <f t="shared" si="19"/>
        <v>0</v>
      </c>
    </row>
    <row r="621" spans="1:4" x14ac:dyDescent="0.25">
      <c r="A621" s="5">
        <v>43880</v>
      </c>
      <c r="B621" s="2">
        <v>535.53131099999996</v>
      </c>
      <c r="C621" s="3">
        <f t="shared" si="18"/>
        <v>1.285381979389344E-2</v>
      </c>
      <c r="D621" s="1">
        <f t="shared" si="19"/>
        <v>0</v>
      </c>
    </row>
    <row r="622" spans="1:4" x14ac:dyDescent="0.25">
      <c r="A622" s="5">
        <v>43881</v>
      </c>
      <c r="B622" s="2">
        <v>530.71020499999997</v>
      </c>
      <c r="C622" s="3">
        <f t="shared" si="18"/>
        <v>-9.0024726864196269E-3</v>
      </c>
      <c r="D622" s="1">
        <f t="shared" si="19"/>
        <v>0</v>
      </c>
    </row>
    <row r="623" spans="1:4" x14ac:dyDescent="0.25">
      <c r="A623" s="5">
        <v>43882</v>
      </c>
      <c r="B623" s="2">
        <v>521.42388900000003</v>
      </c>
      <c r="C623" s="3">
        <f t="shared" si="18"/>
        <v>-1.7497903587514241E-2</v>
      </c>
      <c r="D623" s="1">
        <f t="shared" si="19"/>
        <v>0</v>
      </c>
    </row>
    <row r="624" spans="1:4" x14ac:dyDescent="0.25">
      <c r="A624" s="5">
        <v>43885</v>
      </c>
      <c r="B624" s="2">
        <v>494.27606200000002</v>
      </c>
      <c r="C624" s="3">
        <f t="shared" si="18"/>
        <v>-5.2064793295268474E-2</v>
      </c>
      <c r="D624" s="1">
        <f t="shared" si="19"/>
        <v>1</v>
      </c>
    </row>
    <row r="625" spans="1:4" x14ac:dyDescent="0.25">
      <c r="A625" s="5">
        <v>43886</v>
      </c>
      <c r="B625" s="2">
        <v>473.68133499999999</v>
      </c>
      <c r="C625" s="3">
        <f t="shared" si="18"/>
        <v>-4.1666446310725913E-2</v>
      </c>
      <c r="D625" s="1">
        <f t="shared" si="19"/>
        <v>1</v>
      </c>
    </row>
    <row r="626" spans="1:4" x14ac:dyDescent="0.25">
      <c r="A626" s="5">
        <v>43887</v>
      </c>
      <c r="B626" s="2">
        <v>475.993561</v>
      </c>
      <c r="C626" s="3">
        <f t="shared" si="18"/>
        <v>4.8813956327833363E-3</v>
      </c>
      <c r="D626" s="1">
        <f t="shared" si="19"/>
        <v>0</v>
      </c>
    </row>
    <row r="627" spans="1:4" x14ac:dyDescent="0.25">
      <c r="A627" s="5">
        <v>43888</v>
      </c>
      <c r="B627" s="2">
        <v>445.42895499999997</v>
      </c>
      <c r="C627" s="3">
        <f t="shared" si="18"/>
        <v>-6.4212225761600239E-2</v>
      </c>
      <c r="D627" s="1">
        <f t="shared" si="19"/>
        <v>1</v>
      </c>
    </row>
    <row r="628" spans="1:4" x14ac:dyDescent="0.25">
      <c r="A628" s="5">
        <v>43889</v>
      </c>
      <c r="B628" s="2">
        <v>433.43710299999998</v>
      </c>
      <c r="C628" s="3">
        <f t="shared" si="18"/>
        <v>-2.6922030697353327E-2</v>
      </c>
      <c r="D628" s="1">
        <f t="shared" si="19"/>
        <v>0</v>
      </c>
    </row>
    <row r="629" spans="1:4" x14ac:dyDescent="0.25">
      <c r="A629" s="5">
        <v>43892</v>
      </c>
      <c r="B629" s="2">
        <v>456.774811</v>
      </c>
      <c r="C629" s="3">
        <f t="shared" si="18"/>
        <v>5.3843355445276631E-2</v>
      </c>
      <c r="D629" s="1">
        <f t="shared" si="19"/>
        <v>0</v>
      </c>
    </row>
    <row r="630" spans="1:4" x14ac:dyDescent="0.25">
      <c r="A630" s="5">
        <v>43893</v>
      </c>
      <c r="B630" s="2">
        <v>451.27972399999999</v>
      </c>
      <c r="C630" s="3">
        <f t="shared" si="18"/>
        <v>-1.2030188328401525E-2</v>
      </c>
      <c r="D630" s="1">
        <f t="shared" si="19"/>
        <v>0</v>
      </c>
    </row>
    <row r="631" spans="1:4" x14ac:dyDescent="0.25">
      <c r="A631" s="5">
        <v>43894</v>
      </c>
      <c r="B631" s="2">
        <v>467.19201700000002</v>
      </c>
      <c r="C631" s="3">
        <f t="shared" si="18"/>
        <v>3.5260376555273698E-2</v>
      </c>
      <c r="D631" s="1">
        <f t="shared" si="19"/>
        <v>0</v>
      </c>
    </row>
    <row r="632" spans="1:4" x14ac:dyDescent="0.25">
      <c r="A632" s="5">
        <v>43895</v>
      </c>
      <c r="B632" s="2">
        <v>445.64862099999999</v>
      </c>
      <c r="C632" s="3">
        <f t="shared" si="18"/>
        <v>-4.6112508810269404E-2</v>
      </c>
      <c r="D632" s="1">
        <f t="shared" si="19"/>
        <v>1</v>
      </c>
    </row>
    <row r="633" spans="1:4" x14ac:dyDescent="0.25">
      <c r="A633" s="5">
        <v>43896</v>
      </c>
      <c r="B633" s="2">
        <v>424.84097300000002</v>
      </c>
      <c r="C633" s="3">
        <f t="shared" si="18"/>
        <v>-4.6690704334076627E-2</v>
      </c>
      <c r="D633" s="1">
        <f t="shared" si="19"/>
        <v>1</v>
      </c>
    </row>
    <row r="634" spans="1:4" x14ac:dyDescent="0.25">
      <c r="A634" s="5">
        <v>43899</v>
      </c>
      <c r="B634" s="2">
        <v>395.22345000000001</v>
      </c>
      <c r="C634" s="3">
        <f t="shared" si="18"/>
        <v>-6.9714375218700941E-2</v>
      </c>
      <c r="D634" s="1">
        <f t="shared" si="19"/>
        <v>1</v>
      </c>
    </row>
    <row r="635" spans="1:4" x14ac:dyDescent="0.25">
      <c r="A635" s="5">
        <v>43900</v>
      </c>
      <c r="B635" s="2">
        <v>432.94339000000002</v>
      </c>
      <c r="C635" s="3">
        <f t="shared" si="18"/>
        <v>9.5439529208097396E-2</v>
      </c>
      <c r="D635" s="1">
        <f t="shared" si="19"/>
        <v>0</v>
      </c>
    </row>
    <row r="636" spans="1:4" x14ac:dyDescent="0.25">
      <c r="A636" s="5">
        <v>43901</v>
      </c>
      <c r="B636" s="2">
        <v>406.504547</v>
      </c>
      <c r="C636" s="3">
        <f t="shared" si="18"/>
        <v>-6.1067667530390057E-2</v>
      </c>
      <c r="D636" s="1">
        <f t="shared" si="19"/>
        <v>1</v>
      </c>
    </row>
    <row r="637" spans="1:4" x14ac:dyDescent="0.25">
      <c r="A637" s="5">
        <v>43902</v>
      </c>
      <c r="B637" s="2">
        <v>364.29492199999999</v>
      </c>
      <c r="C637" s="3">
        <f t="shared" si="18"/>
        <v>-0.10383555439049008</v>
      </c>
      <c r="D637" s="1">
        <f t="shared" si="19"/>
        <v>1</v>
      </c>
    </row>
    <row r="638" spans="1:4" x14ac:dyDescent="0.25">
      <c r="A638" s="5">
        <v>43903</v>
      </c>
      <c r="B638" s="2">
        <v>390.29040500000002</v>
      </c>
      <c r="C638" s="3">
        <f t="shared" si="18"/>
        <v>7.1358345752620789E-2</v>
      </c>
      <c r="D638" s="1">
        <f t="shared" si="19"/>
        <v>0</v>
      </c>
    </row>
    <row r="639" spans="1:4" x14ac:dyDescent="0.25">
      <c r="A639" s="5">
        <v>43906</v>
      </c>
      <c r="B639" s="2">
        <v>336.99783300000001</v>
      </c>
      <c r="C639" s="3">
        <f t="shared" si="18"/>
        <v>-0.13654594455121183</v>
      </c>
      <c r="D639" s="1">
        <f t="shared" si="19"/>
        <v>1</v>
      </c>
    </row>
    <row r="640" spans="1:4" x14ac:dyDescent="0.25">
      <c r="A640" s="5">
        <v>43907</v>
      </c>
      <c r="B640" s="2">
        <v>364.80426</v>
      </c>
      <c r="C640" s="3">
        <f t="shared" si="18"/>
        <v>8.2512183394366279E-2</v>
      </c>
      <c r="D640" s="1">
        <f t="shared" si="19"/>
        <v>0</v>
      </c>
    </row>
    <row r="641" spans="1:4" x14ac:dyDescent="0.25">
      <c r="A641" s="5">
        <v>43908</v>
      </c>
      <c r="B641" s="2">
        <v>352.16488600000002</v>
      </c>
      <c r="C641" s="3">
        <f t="shared" si="18"/>
        <v>-3.4647002203318511E-2</v>
      </c>
      <c r="D641" s="1">
        <f t="shared" si="19"/>
        <v>1</v>
      </c>
    </row>
    <row r="642" spans="1:4" x14ac:dyDescent="0.25">
      <c r="A642" s="5">
        <v>43909</v>
      </c>
      <c r="B642" s="2">
        <v>374.80248999999998</v>
      </c>
      <c r="C642" s="3">
        <f t="shared" si="18"/>
        <v>6.4281263975874969E-2</v>
      </c>
      <c r="D642" s="1">
        <f t="shared" si="19"/>
        <v>0</v>
      </c>
    </row>
    <row r="643" spans="1:4" x14ac:dyDescent="0.25">
      <c r="A643" s="5">
        <v>43910</v>
      </c>
      <c r="B643" s="2">
        <v>334.583099</v>
      </c>
      <c r="C643" s="3">
        <f t="shared" si="18"/>
        <v>-0.1073082278615598</v>
      </c>
      <c r="D643" s="1">
        <f t="shared" si="19"/>
        <v>1</v>
      </c>
    </row>
    <row r="644" spans="1:4" x14ac:dyDescent="0.25">
      <c r="A644" s="5">
        <v>43913</v>
      </c>
      <c r="B644" s="2">
        <v>308.83288599999997</v>
      </c>
      <c r="C644" s="3">
        <f t="shared" ref="C644:C707" si="20">B644/B643-1</f>
        <v>-7.696208528452908E-2</v>
      </c>
      <c r="D644" s="1">
        <f t="shared" ref="D644:D707" si="21">IF(C644&lt;H$6,1,0)</f>
        <v>1</v>
      </c>
    </row>
    <row r="645" spans="1:4" x14ac:dyDescent="0.25">
      <c r="A645" s="5">
        <v>43914</v>
      </c>
      <c r="B645" s="2">
        <v>350.59918199999998</v>
      </c>
      <c r="C645" s="3">
        <f t="shared" si="20"/>
        <v>0.13523914677920668</v>
      </c>
      <c r="D645" s="1">
        <f t="shared" si="21"/>
        <v>0</v>
      </c>
    </row>
    <row r="646" spans="1:4" x14ac:dyDescent="0.25">
      <c r="A646" s="5">
        <v>43915</v>
      </c>
      <c r="B646" s="2">
        <v>378.59435999999999</v>
      </c>
      <c r="C646" s="3">
        <f t="shared" si="20"/>
        <v>7.9849524577612963E-2</v>
      </c>
      <c r="D646" s="1">
        <f t="shared" si="21"/>
        <v>0</v>
      </c>
    </row>
    <row r="647" spans="1:4" x14ac:dyDescent="0.25">
      <c r="A647" s="5">
        <v>43916</v>
      </c>
      <c r="B647" s="2">
        <v>426.24633799999998</v>
      </c>
      <c r="C647" s="3">
        <f t="shared" si="20"/>
        <v>0.1258655253078782</v>
      </c>
      <c r="D647" s="1">
        <f t="shared" si="21"/>
        <v>0</v>
      </c>
    </row>
    <row r="648" spans="1:4" x14ac:dyDescent="0.25">
      <c r="A648" s="5">
        <v>43917</v>
      </c>
      <c r="B648" s="2">
        <v>409.68322799999999</v>
      </c>
      <c r="C648" s="3">
        <f t="shared" si="20"/>
        <v>-3.8858069907922621E-2</v>
      </c>
      <c r="D648" s="1">
        <f t="shared" si="21"/>
        <v>1</v>
      </c>
    </row>
    <row r="649" spans="1:4" x14ac:dyDescent="0.25">
      <c r="A649" s="5">
        <v>43920</v>
      </c>
      <c r="B649" s="2">
        <v>429.500519</v>
      </c>
      <c r="C649" s="3">
        <f t="shared" si="20"/>
        <v>4.8372229189719285E-2</v>
      </c>
      <c r="D649" s="1">
        <f t="shared" si="21"/>
        <v>0</v>
      </c>
    </row>
    <row r="650" spans="1:4" x14ac:dyDescent="0.25">
      <c r="A650" s="5">
        <v>43921</v>
      </c>
      <c r="B650" s="2">
        <v>414.99362200000002</v>
      </c>
      <c r="C650" s="3">
        <f t="shared" si="20"/>
        <v>-3.3776203655763171E-2</v>
      </c>
      <c r="D650" s="1">
        <f t="shared" si="21"/>
        <v>1</v>
      </c>
    </row>
    <row r="651" spans="1:4" x14ac:dyDescent="0.25">
      <c r="A651" s="5">
        <v>43922</v>
      </c>
      <c r="B651" s="2">
        <v>386.29110700000001</v>
      </c>
      <c r="C651" s="3">
        <f t="shared" si="20"/>
        <v>-6.9163749702158106E-2</v>
      </c>
      <c r="D651" s="1">
        <f t="shared" si="21"/>
        <v>1</v>
      </c>
    </row>
    <row r="652" spans="1:4" x14ac:dyDescent="0.25">
      <c r="A652" s="5">
        <v>43923</v>
      </c>
      <c r="B652" s="2">
        <v>402.31655899999998</v>
      </c>
      <c r="C652" s="3">
        <f t="shared" si="20"/>
        <v>4.1485428242074462E-2</v>
      </c>
      <c r="D652" s="1">
        <f t="shared" si="21"/>
        <v>0</v>
      </c>
    </row>
    <row r="653" spans="1:4" x14ac:dyDescent="0.25">
      <c r="A653" s="5">
        <v>43924</v>
      </c>
      <c r="B653" s="2">
        <v>394.336884</v>
      </c>
      <c r="C653" s="3">
        <f t="shared" si="20"/>
        <v>-1.9834319074100049E-2</v>
      </c>
      <c r="D653" s="1">
        <f t="shared" si="21"/>
        <v>0</v>
      </c>
    </row>
    <row r="654" spans="1:4" x14ac:dyDescent="0.25">
      <c r="A654" s="5">
        <v>43927</v>
      </c>
      <c r="B654" s="2">
        <v>424.00152600000001</v>
      </c>
      <c r="C654" s="3">
        <f t="shared" si="20"/>
        <v>7.5226648086005543E-2</v>
      </c>
      <c r="D654" s="1">
        <f t="shared" si="21"/>
        <v>0</v>
      </c>
    </row>
    <row r="655" spans="1:4" x14ac:dyDescent="0.25">
      <c r="A655" s="5">
        <v>43928</v>
      </c>
      <c r="B655" s="2">
        <v>417.96478300000001</v>
      </c>
      <c r="C655" s="3">
        <f t="shared" si="20"/>
        <v>-1.4237550173345381E-2</v>
      </c>
      <c r="D655" s="1">
        <f t="shared" si="21"/>
        <v>0</v>
      </c>
    </row>
    <row r="656" spans="1:4" x14ac:dyDescent="0.25">
      <c r="A656" s="5">
        <v>43929</v>
      </c>
      <c r="B656" s="2">
        <v>425.36917099999999</v>
      </c>
      <c r="C656" s="3">
        <f t="shared" si="20"/>
        <v>1.7715339428489463E-2</v>
      </c>
      <c r="D656" s="1">
        <f t="shared" si="21"/>
        <v>0</v>
      </c>
    </row>
    <row r="657" spans="1:4" x14ac:dyDescent="0.25">
      <c r="A657" s="5">
        <v>43930</v>
      </c>
      <c r="B657" s="2">
        <v>444.65826399999997</v>
      </c>
      <c r="C657" s="3">
        <f t="shared" si="20"/>
        <v>4.5346711315851218E-2</v>
      </c>
      <c r="D657" s="1">
        <f t="shared" si="21"/>
        <v>0</v>
      </c>
    </row>
    <row r="658" spans="1:4" x14ac:dyDescent="0.25">
      <c r="A658" s="5">
        <v>43934</v>
      </c>
      <c r="B658" s="2">
        <v>426.70855699999998</v>
      </c>
      <c r="C658" s="3">
        <f t="shared" si="20"/>
        <v>-4.0367420226333661E-2</v>
      </c>
      <c r="D658" s="1">
        <f t="shared" si="21"/>
        <v>1</v>
      </c>
    </row>
    <row r="659" spans="1:4" x14ac:dyDescent="0.25">
      <c r="A659" s="5">
        <v>43935</v>
      </c>
      <c r="B659" s="2">
        <v>432.02838100000002</v>
      </c>
      <c r="C659" s="3">
        <f t="shared" si="20"/>
        <v>1.246711347295526E-2</v>
      </c>
      <c r="D659" s="1">
        <f t="shared" si="21"/>
        <v>0</v>
      </c>
    </row>
    <row r="660" spans="1:4" x14ac:dyDescent="0.25">
      <c r="A660" s="5">
        <v>43936</v>
      </c>
      <c r="B660" s="2">
        <v>417.91769399999998</v>
      </c>
      <c r="C660" s="3">
        <f t="shared" si="20"/>
        <v>-3.2661481561323757E-2</v>
      </c>
      <c r="D660" s="1">
        <f t="shared" si="21"/>
        <v>1</v>
      </c>
    </row>
    <row r="661" spans="1:4" x14ac:dyDescent="0.25">
      <c r="A661" s="5">
        <v>43937</v>
      </c>
      <c r="B661" s="2">
        <v>432.933899</v>
      </c>
      <c r="C661" s="3">
        <f t="shared" si="20"/>
        <v>3.5931010377368677E-2</v>
      </c>
      <c r="D661" s="1">
        <f t="shared" si="21"/>
        <v>0</v>
      </c>
    </row>
    <row r="662" spans="1:4" x14ac:dyDescent="0.25">
      <c r="A662" s="5">
        <v>43938</v>
      </c>
      <c r="B662" s="2">
        <v>449.79885899999999</v>
      </c>
      <c r="C662" s="3">
        <f t="shared" si="20"/>
        <v>3.8955046114325986E-2</v>
      </c>
      <c r="D662" s="1">
        <f t="shared" si="21"/>
        <v>0</v>
      </c>
    </row>
    <row r="663" spans="1:4" x14ac:dyDescent="0.25">
      <c r="A663" s="5">
        <v>43941</v>
      </c>
      <c r="B663" s="2">
        <v>444.07345600000002</v>
      </c>
      <c r="C663" s="3">
        <f t="shared" si="20"/>
        <v>-1.2728807300064648E-2</v>
      </c>
      <c r="D663" s="1">
        <f t="shared" si="21"/>
        <v>0</v>
      </c>
    </row>
    <row r="664" spans="1:4" x14ac:dyDescent="0.25">
      <c r="A664" s="5">
        <v>43942</v>
      </c>
      <c r="B664" s="2">
        <v>447.44079599999998</v>
      </c>
      <c r="C664" s="3">
        <f t="shared" si="20"/>
        <v>7.5828445823611368E-3</v>
      </c>
      <c r="D664" s="1">
        <f t="shared" si="21"/>
        <v>0</v>
      </c>
    </row>
    <row r="665" spans="1:4" x14ac:dyDescent="0.25">
      <c r="A665" s="5">
        <v>43943</v>
      </c>
      <c r="B665" s="2">
        <v>453.69439699999998</v>
      </c>
      <c r="C665" s="3">
        <f t="shared" si="20"/>
        <v>1.3976376441096727E-2</v>
      </c>
      <c r="D665" s="1">
        <f t="shared" si="21"/>
        <v>0</v>
      </c>
    </row>
    <row r="666" spans="1:4" x14ac:dyDescent="0.25">
      <c r="A666" s="5">
        <v>43944</v>
      </c>
      <c r="B666" s="2">
        <v>444.45074499999998</v>
      </c>
      <c r="C666" s="3">
        <f t="shared" si="20"/>
        <v>-2.0374181522016865E-2</v>
      </c>
      <c r="D666" s="1">
        <f t="shared" si="21"/>
        <v>0</v>
      </c>
    </row>
    <row r="667" spans="1:4" x14ac:dyDescent="0.25">
      <c r="A667" s="5">
        <v>43945</v>
      </c>
      <c r="B667" s="2">
        <v>448.16711400000003</v>
      </c>
      <c r="C667" s="3">
        <f t="shared" si="20"/>
        <v>8.3617117122845031E-3</v>
      </c>
      <c r="D667" s="1">
        <f t="shared" si="21"/>
        <v>0</v>
      </c>
    </row>
    <row r="668" spans="1:4" x14ac:dyDescent="0.25">
      <c r="A668" s="5">
        <v>43948</v>
      </c>
      <c r="B668" s="2">
        <v>468.45593300000002</v>
      </c>
      <c r="C668" s="3">
        <f t="shared" si="20"/>
        <v>4.5270655445727392E-2</v>
      </c>
      <c r="D668" s="1">
        <f t="shared" si="21"/>
        <v>0</v>
      </c>
    </row>
    <row r="669" spans="1:4" x14ac:dyDescent="0.25">
      <c r="A669" s="5">
        <v>43949</v>
      </c>
      <c r="B669" s="2">
        <v>469.51238999999998</v>
      </c>
      <c r="C669" s="3">
        <f t="shared" si="20"/>
        <v>2.2551897106615204E-3</v>
      </c>
      <c r="D669" s="1">
        <f t="shared" si="21"/>
        <v>0</v>
      </c>
    </row>
    <row r="670" spans="1:4" x14ac:dyDescent="0.25">
      <c r="A670" s="5">
        <v>43950</v>
      </c>
      <c r="B670" s="2">
        <v>482.35925300000002</v>
      </c>
      <c r="C670" s="3">
        <f t="shared" si="20"/>
        <v>2.7362138409169567E-2</v>
      </c>
      <c r="D670" s="1">
        <f t="shared" si="21"/>
        <v>0</v>
      </c>
    </row>
    <row r="671" spans="1:4" x14ac:dyDescent="0.25">
      <c r="A671" s="5">
        <v>43951</v>
      </c>
      <c r="B671" s="2">
        <v>473.53994799999998</v>
      </c>
      <c r="C671" s="3">
        <f t="shared" si="20"/>
        <v>-1.8283685749053147E-2</v>
      </c>
      <c r="D671" s="1">
        <f t="shared" si="21"/>
        <v>0</v>
      </c>
    </row>
    <row r="672" spans="1:4" x14ac:dyDescent="0.25">
      <c r="A672" s="5">
        <v>43952</v>
      </c>
      <c r="B672" s="2">
        <v>456.675049</v>
      </c>
      <c r="C672" s="3">
        <f t="shared" si="20"/>
        <v>-3.561452221978112E-2</v>
      </c>
      <c r="D672" s="1">
        <f t="shared" si="21"/>
        <v>1</v>
      </c>
    </row>
    <row r="673" spans="1:4" x14ac:dyDescent="0.25">
      <c r="A673" s="5">
        <v>43955</v>
      </c>
      <c r="B673" s="2">
        <v>454.17544600000002</v>
      </c>
      <c r="C673" s="3">
        <f t="shared" si="20"/>
        <v>-5.4734827433061684E-3</v>
      </c>
      <c r="D673" s="1">
        <f t="shared" si="21"/>
        <v>0</v>
      </c>
    </row>
    <row r="674" spans="1:4" x14ac:dyDescent="0.25">
      <c r="A674" s="5">
        <v>43956</v>
      </c>
      <c r="B674" s="2">
        <v>457.92947400000003</v>
      </c>
      <c r="C674" s="3">
        <f t="shared" si="20"/>
        <v>8.2655899456087756E-3</v>
      </c>
      <c r="D674" s="1">
        <f t="shared" si="21"/>
        <v>0</v>
      </c>
    </row>
    <row r="675" spans="1:4" x14ac:dyDescent="0.25">
      <c r="A675" s="5">
        <v>43957</v>
      </c>
      <c r="B675" s="2">
        <v>455.958191</v>
      </c>
      <c r="C675" s="3">
        <f t="shared" si="20"/>
        <v>-4.3047742325492688E-3</v>
      </c>
      <c r="D675" s="1">
        <f t="shared" si="21"/>
        <v>0</v>
      </c>
    </row>
    <row r="676" spans="1:4" x14ac:dyDescent="0.25">
      <c r="A676" s="5">
        <v>43958</v>
      </c>
      <c r="B676" s="2">
        <v>469.154022</v>
      </c>
      <c r="C676" s="3">
        <f t="shared" si="20"/>
        <v>2.8940879362336025E-2</v>
      </c>
      <c r="D676" s="1">
        <f t="shared" si="21"/>
        <v>0</v>
      </c>
    </row>
    <row r="677" spans="1:4" x14ac:dyDescent="0.25">
      <c r="A677" s="5">
        <v>43959</v>
      </c>
      <c r="B677" s="2">
        <v>470.46508799999998</v>
      </c>
      <c r="C677" s="3">
        <f t="shared" si="20"/>
        <v>2.7945321547302449E-3</v>
      </c>
      <c r="D677" s="1">
        <f t="shared" si="21"/>
        <v>0</v>
      </c>
    </row>
    <row r="678" spans="1:4" x14ac:dyDescent="0.25">
      <c r="A678" s="5">
        <v>43962</v>
      </c>
      <c r="B678" s="2">
        <v>465.11694299999999</v>
      </c>
      <c r="C678" s="3">
        <f t="shared" si="20"/>
        <v>-1.1367782937381277E-2</v>
      </c>
      <c r="D678" s="1">
        <f t="shared" si="21"/>
        <v>0</v>
      </c>
    </row>
    <row r="679" spans="1:4" x14ac:dyDescent="0.25">
      <c r="A679" s="5">
        <v>43963</v>
      </c>
      <c r="B679" s="2">
        <v>428.64215100000001</v>
      </c>
      <c r="C679" s="3">
        <f t="shared" si="20"/>
        <v>-7.8420690858384767E-2</v>
      </c>
      <c r="D679" s="1">
        <f t="shared" si="21"/>
        <v>1</v>
      </c>
    </row>
    <row r="680" spans="1:4" x14ac:dyDescent="0.25">
      <c r="A680" s="5">
        <v>43964</v>
      </c>
      <c r="B680" s="2">
        <v>458.22195399999998</v>
      </c>
      <c r="C680" s="3">
        <f t="shared" si="20"/>
        <v>6.9008152676986567E-2</v>
      </c>
      <c r="D680" s="1">
        <f t="shared" si="21"/>
        <v>0</v>
      </c>
    </row>
    <row r="681" spans="1:4" x14ac:dyDescent="0.25">
      <c r="A681" s="5">
        <v>43965</v>
      </c>
      <c r="B681" s="2">
        <v>469.91799900000001</v>
      </c>
      <c r="C681" s="3">
        <f t="shared" si="20"/>
        <v>2.5524846415368341E-2</v>
      </c>
      <c r="D681" s="1">
        <f t="shared" si="21"/>
        <v>0</v>
      </c>
    </row>
    <row r="682" spans="1:4" x14ac:dyDescent="0.25">
      <c r="A682" s="5">
        <v>43966</v>
      </c>
      <c r="B682" s="2">
        <v>484.56637599999999</v>
      </c>
      <c r="C682" s="3">
        <f t="shared" si="20"/>
        <v>3.117219819451944E-2</v>
      </c>
      <c r="D682" s="1">
        <f t="shared" si="21"/>
        <v>0</v>
      </c>
    </row>
    <row r="683" spans="1:4" x14ac:dyDescent="0.25">
      <c r="A683" s="5">
        <v>43969</v>
      </c>
      <c r="B683" s="2">
        <v>487.11303700000002</v>
      </c>
      <c r="C683" s="3">
        <f t="shared" si="20"/>
        <v>5.2555462494574545E-3</v>
      </c>
      <c r="D683" s="1">
        <f t="shared" si="21"/>
        <v>0</v>
      </c>
    </row>
    <row r="684" spans="1:4" x14ac:dyDescent="0.25">
      <c r="A684" s="5">
        <v>43970</v>
      </c>
      <c r="B684" s="2">
        <v>472.74771099999998</v>
      </c>
      <c r="C684" s="3">
        <f t="shared" si="20"/>
        <v>-2.9490744260248669E-2</v>
      </c>
      <c r="D684" s="1">
        <f t="shared" si="21"/>
        <v>0</v>
      </c>
    </row>
    <row r="685" spans="1:4" x14ac:dyDescent="0.25">
      <c r="A685" s="5">
        <v>43971</v>
      </c>
      <c r="B685" s="2">
        <v>479.85961900000001</v>
      </c>
      <c r="C685" s="3">
        <f t="shared" si="20"/>
        <v>1.5043770354712604E-2</v>
      </c>
      <c r="D685" s="1">
        <f t="shared" si="21"/>
        <v>0</v>
      </c>
    </row>
    <row r="686" spans="1:4" x14ac:dyDescent="0.25">
      <c r="A686" s="5">
        <v>43972</v>
      </c>
      <c r="B686" s="2">
        <v>479.64267000000001</v>
      </c>
      <c r="C686" s="3">
        <f t="shared" si="20"/>
        <v>-4.5210930740979816E-4</v>
      </c>
      <c r="D686" s="1">
        <f t="shared" si="21"/>
        <v>0</v>
      </c>
    </row>
    <row r="687" spans="1:4" x14ac:dyDescent="0.25">
      <c r="A687" s="5">
        <v>43973</v>
      </c>
      <c r="B687" s="2">
        <v>484.16073599999999</v>
      </c>
      <c r="C687" s="3">
        <f t="shared" si="20"/>
        <v>9.4196498405780815E-3</v>
      </c>
      <c r="D687" s="1">
        <f t="shared" si="21"/>
        <v>0</v>
      </c>
    </row>
    <row r="688" spans="1:4" x14ac:dyDescent="0.25">
      <c r="A688" s="5">
        <v>43977</v>
      </c>
      <c r="B688" s="2">
        <v>493.904358</v>
      </c>
      <c r="C688" s="3">
        <f t="shared" si="20"/>
        <v>2.0124766994736198E-2</v>
      </c>
      <c r="D688" s="1">
        <f t="shared" si="21"/>
        <v>0</v>
      </c>
    </row>
    <row r="689" spans="1:4" x14ac:dyDescent="0.25">
      <c r="A689" s="5">
        <v>43978</v>
      </c>
      <c r="B689" s="2">
        <v>505.949432</v>
      </c>
      <c r="C689" s="3">
        <f t="shared" si="20"/>
        <v>2.4387462481147093E-2</v>
      </c>
      <c r="D689" s="1">
        <f t="shared" si="21"/>
        <v>0</v>
      </c>
    </row>
    <row r="690" spans="1:4" x14ac:dyDescent="0.25">
      <c r="A690" s="5">
        <v>43979</v>
      </c>
      <c r="B690" s="2">
        <v>506.364532</v>
      </c>
      <c r="C690" s="3">
        <f t="shared" si="20"/>
        <v>8.2043772311224394E-4</v>
      </c>
      <c r="D690" s="1">
        <f t="shared" si="21"/>
        <v>0</v>
      </c>
    </row>
    <row r="691" spans="1:4" x14ac:dyDescent="0.25">
      <c r="A691" s="5">
        <v>43980</v>
      </c>
      <c r="B691" s="2">
        <v>498.629974</v>
      </c>
      <c r="C691" s="3">
        <f t="shared" si="20"/>
        <v>-1.5274683575191572E-2</v>
      </c>
      <c r="D691" s="1">
        <f t="shared" si="21"/>
        <v>0</v>
      </c>
    </row>
    <row r="692" spans="1:4" x14ac:dyDescent="0.25">
      <c r="A692" s="5">
        <v>43983</v>
      </c>
      <c r="B692" s="2">
        <v>507.67562900000001</v>
      </c>
      <c r="C692" s="3">
        <f t="shared" si="20"/>
        <v>1.8141017330819409E-2</v>
      </c>
      <c r="D692" s="1">
        <f t="shared" si="21"/>
        <v>0</v>
      </c>
    </row>
    <row r="693" spans="1:4" x14ac:dyDescent="0.25">
      <c r="A693" s="5">
        <v>43984</v>
      </c>
      <c r="B693" s="2">
        <v>510.60906999999997</v>
      </c>
      <c r="C693" s="3">
        <f t="shared" si="20"/>
        <v>5.7781796730682622E-3</v>
      </c>
      <c r="D693" s="1">
        <f t="shared" si="21"/>
        <v>0</v>
      </c>
    </row>
    <row r="694" spans="1:4" x14ac:dyDescent="0.25">
      <c r="A694" s="5">
        <v>43985</v>
      </c>
      <c r="B694" s="2">
        <v>516.61743200000001</v>
      </c>
      <c r="C694" s="3">
        <f t="shared" si="20"/>
        <v>1.1767049104709493E-2</v>
      </c>
      <c r="D694" s="1">
        <f t="shared" si="21"/>
        <v>0</v>
      </c>
    </row>
    <row r="695" spans="1:4" x14ac:dyDescent="0.25">
      <c r="A695" s="5">
        <v>43986</v>
      </c>
      <c r="B695" s="2">
        <v>518.62085000000002</v>
      </c>
      <c r="C695" s="3">
        <f t="shared" si="20"/>
        <v>3.8779527671841674E-3</v>
      </c>
      <c r="D695" s="1">
        <f t="shared" si="21"/>
        <v>0</v>
      </c>
    </row>
    <row r="696" spans="1:4" x14ac:dyDescent="0.25">
      <c r="A696" s="5">
        <v>43987</v>
      </c>
      <c r="B696" s="2">
        <v>528.43902600000001</v>
      </c>
      <c r="C696" s="3">
        <f t="shared" si="20"/>
        <v>1.893131755115518E-2</v>
      </c>
      <c r="D696" s="1">
        <f t="shared" si="21"/>
        <v>0</v>
      </c>
    </row>
    <row r="697" spans="1:4" x14ac:dyDescent="0.25">
      <c r="A697" s="5">
        <v>43990</v>
      </c>
      <c r="B697" s="2">
        <v>529.198669</v>
      </c>
      <c r="C697" s="3">
        <f t="shared" si="20"/>
        <v>1.437522519390777E-3</v>
      </c>
      <c r="D697" s="1">
        <f t="shared" si="21"/>
        <v>0</v>
      </c>
    </row>
    <row r="698" spans="1:4" x14ac:dyDescent="0.25">
      <c r="A698" s="5">
        <v>43991</v>
      </c>
      <c r="B698" s="2">
        <v>529.89172399999995</v>
      </c>
      <c r="C698" s="3">
        <f t="shared" si="20"/>
        <v>1.3096310338602812E-3</v>
      </c>
      <c r="D698" s="1">
        <f t="shared" si="21"/>
        <v>0</v>
      </c>
    </row>
    <row r="699" spans="1:4" x14ac:dyDescent="0.25">
      <c r="A699" s="5">
        <v>43992</v>
      </c>
      <c r="B699" s="2">
        <v>529.89172399999995</v>
      </c>
      <c r="C699" s="3">
        <f t="shared" si="20"/>
        <v>0</v>
      </c>
      <c r="D699" s="1">
        <f t="shared" si="21"/>
        <v>0</v>
      </c>
    </row>
    <row r="700" spans="1:4" x14ac:dyDescent="0.25">
      <c r="A700" s="5">
        <v>43993</v>
      </c>
      <c r="B700" s="2">
        <v>498.69988999999998</v>
      </c>
      <c r="C700" s="3">
        <f t="shared" si="20"/>
        <v>-5.8864542674004761E-2</v>
      </c>
      <c r="D700" s="1">
        <f t="shared" si="21"/>
        <v>1</v>
      </c>
    </row>
    <row r="701" spans="1:4" x14ac:dyDescent="0.25">
      <c r="A701" s="5">
        <v>43994</v>
      </c>
      <c r="B701" s="2">
        <v>500.43746900000002</v>
      </c>
      <c r="C701" s="3">
        <f t="shared" si="20"/>
        <v>3.4842177326328549E-3</v>
      </c>
      <c r="D701" s="1">
        <f t="shared" si="21"/>
        <v>0</v>
      </c>
    </row>
    <row r="702" spans="1:4" x14ac:dyDescent="0.25">
      <c r="A702" s="5">
        <v>43997</v>
      </c>
      <c r="B702" s="2">
        <v>515.620361</v>
      </c>
      <c r="C702" s="3">
        <f t="shared" si="20"/>
        <v>3.0339239046866862E-2</v>
      </c>
      <c r="D702" s="1">
        <f t="shared" si="21"/>
        <v>0</v>
      </c>
    </row>
    <row r="703" spans="1:4" x14ac:dyDescent="0.25">
      <c r="A703" s="5">
        <v>43998</v>
      </c>
      <c r="B703" s="2">
        <v>522.61834699999997</v>
      </c>
      <c r="C703" s="3">
        <f t="shared" si="20"/>
        <v>1.3571973741354881E-2</v>
      </c>
      <c r="D703" s="1">
        <f t="shared" si="21"/>
        <v>0</v>
      </c>
    </row>
    <row r="704" spans="1:4" x14ac:dyDescent="0.25">
      <c r="A704" s="5">
        <v>43999</v>
      </c>
      <c r="B704" s="2">
        <v>527.20459000000005</v>
      </c>
      <c r="C704" s="3">
        <f t="shared" si="20"/>
        <v>8.7755108987783714E-3</v>
      </c>
      <c r="D704" s="1">
        <f t="shared" si="21"/>
        <v>0</v>
      </c>
    </row>
    <row r="705" spans="1:4" x14ac:dyDescent="0.25">
      <c r="A705" s="5">
        <v>44000</v>
      </c>
      <c r="B705" s="2">
        <v>528.66687000000002</v>
      </c>
      <c r="C705" s="3">
        <f t="shared" si="20"/>
        <v>2.7736480822369014E-3</v>
      </c>
      <c r="D705" s="1">
        <f t="shared" si="21"/>
        <v>0</v>
      </c>
    </row>
    <row r="706" spans="1:4" x14ac:dyDescent="0.25">
      <c r="A706" s="5">
        <v>44001</v>
      </c>
      <c r="B706" s="2">
        <v>527.33746299999996</v>
      </c>
      <c r="C706" s="3">
        <f t="shared" si="20"/>
        <v>-2.5146402686441194E-3</v>
      </c>
      <c r="D706" s="1">
        <f t="shared" si="21"/>
        <v>0</v>
      </c>
    </row>
    <row r="707" spans="1:4" x14ac:dyDescent="0.25">
      <c r="A707" s="5">
        <v>44004</v>
      </c>
      <c r="B707" s="2">
        <v>525.28656000000001</v>
      </c>
      <c r="C707" s="3">
        <f t="shared" si="20"/>
        <v>-3.8891661296590607E-3</v>
      </c>
      <c r="D707" s="1">
        <f t="shared" si="21"/>
        <v>0</v>
      </c>
    </row>
    <row r="708" spans="1:4" x14ac:dyDescent="0.25">
      <c r="A708" s="5">
        <v>44005</v>
      </c>
      <c r="B708" s="2">
        <v>526.65380900000002</v>
      </c>
      <c r="C708" s="3">
        <f t="shared" ref="C708:C771" si="22">B708/B707-1</f>
        <v>2.6028630924803675E-3</v>
      </c>
      <c r="D708" s="1">
        <f t="shared" ref="D708:D771" si="23">IF(C708&lt;H$6,1,0)</f>
        <v>0</v>
      </c>
    </row>
    <row r="709" spans="1:4" x14ac:dyDescent="0.25">
      <c r="A709" s="5">
        <v>44006</v>
      </c>
      <c r="B709" s="2">
        <v>511.38558999999998</v>
      </c>
      <c r="C709" s="3">
        <f t="shared" si="22"/>
        <v>-2.8990997006156705E-2</v>
      </c>
      <c r="D709" s="1">
        <f t="shared" si="23"/>
        <v>0</v>
      </c>
    </row>
    <row r="710" spans="1:4" x14ac:dyDescent="0.25">
      <c r="A710" s="5">
        <v>44007</v>
      </c>
      <c r="B710" s="2">
        <v>519.36144999999999</v>
      </c>
      <c r="C710" s="3">
        <f t="shared" si="22"/>
        <v>1.5596567748418666E-2</v>
      </c>
      <c r="D710" s="1">
        <f t="shared" si="23"/>
        <v>0</v>
      </c>
    </row>
    <row r="711" spans="1:4" x14ac:dyDescent="0.25">
      <c r="A711" s="5">
        <v>44008</v>
      </c>
      <c r="B711" s="2">
        <v>507.85320999999999</v>
      </c>
      <c r="C711" s="3">
        <f t="shared" si="22"/>
        <v>-2.2158440908542576E-2</v>
      </c>
      <c r="D711" s="1">
        <f t="shared" si="23"/>
        <v>0</v>
      </c>
    </row>
    <row r="712" spans="1:4" x14ac:dyDescent="0.25">
      <c r="A712" s="5">
        <v>44011</v>
      </c>
      <c r="B712" s="2">
        <v>505.97314499999999</v>
      </c>
      <c r="C712" s="3">
        <f t="shared" si="22"/>
        <v>-3.7019850676930366E-3</v>
      </c>
      <c r="D712" s="1">
        <f t="shared" si="23"/>
        <v>0</v>
      </c>
    </row>
    <row r="713" spans="1:4" x14ac:dyDescent="0.25">
      <c r="A713" s="5">
        <v>44012</v>
      </c>
      <c r="B713" s="2">
        <v>516.62695299999996</v>
      </c>
      <c r="C713" s="3">
        <f t="shared" si="22"/>
        <v>2.1056074033336314E-2</v>
      </c>
      <c r="D713" s="1">
        <f t="shared" si="23"/>
        <v>0</v>
      </c>
    </row>
    <row r="714" spans="1:4" x14ac:dyDescent="0.25">
      <c r="A714" s="5">
        <v>44013</v>
      </c>
      <c r="B714" s="2">
        <v>516.84533699999997</v>
      </c>
      <c r="C714" s="3">
        <f t="shared" si="22"/>
        <v>4.2271120144210528E-4</v>
      </c>
      <c r="D714" s="1">
        <f t="shared" si="23"/>
        <v>0</v>
      </c>
    </row>
    <row r="715" spans="1:4" x14ac:dyDescent="0.25">
      <c r="A715" s="5">
        <v>44014</v>
      </c>
      <c r="B715" s="2">
        <v>523.91925000000003</v>
      </c>
      <c r="C715" s="3">
        <f t="shared" si="22"/>
        <v>1.3686711465871415E-2</v>
      </c>
      <c r="D715" s="1">
        <f t="shared" si="23"/>
        <v>0</v>
      </c>
    </row>
    <row r="716" spans="1:4" x14ac:dyDescent="0.25">
      <c r="A716" s="5">
        <v>44018</v>
      </c>
      <c r="B716" s="2">
        <v>529.40753199999995</v>
      </c>
      <c r="C716" s="3">
        <f t="shared" si="22"/>
        <v>1.0475434907192049E-2</v>
      </c>
      <c r="D716" s="1">
        <f t="shared" si="23"/>
        <v>0</v>
      </c>
    </row>
    <row r="717" spans="1:4" x14ac:dyDescent="0.25">
      <c r="A717" s="5">
        <v>44019</v>
      </c>
      <c r="B717" s="2">
        <v>521.507385</v>
      </c>
      <c r="C717" s="3">
        <f t="shared" si="22"/>
        <v>-1.492261919688731E-2</v>
      </c>
      <c r="D717" s="1">
        <f t="shared" si="23"/>
        <v>0</v>
      </c>
    </row>
    <row r="718" spans="1:4" x14ac:dyDescent="0.25">
      <c r="A718" s="5">
        <v>44020</v>
      </c>
      <c r="B718" s="2">
        <v>529.46441700000003</v>
      </c>
      <c r="C718" s="3">
        <f t="shared" si="22"/>
        <v>1.5257755170619447E-2</v>
      </c>
      <c r="D718" s="1">
        <f t="shared" si="23"/>
        <v>0</v>
      </c>
    </row>
    <row r="719" spans="1:4" x14ac:dyDescent="0.25">
      <c r="A719" s="5">
        <v>44021</v>
      </c>
      <c r="B719" s="2">
        <v>521.70684800000004</v>
      </c>
      <c r="C719" s="3">
        <f t="shared" si="22"/>
        <v>-1.4651728710977752E-2</v>
      </c>
      <c r="D719" s="1">
        <f t="shared" si="23"/>
        <v>0</v>
      </c>
    </row>
    <row r="720" spans="1:4" x14ac:dyDescent="0.25">
      <c r="A720" s="5">
        <v>44022</v>
      </c>
      <c r="B720" s="2">
        <v>526.11267099999998</v>
      </c>
      <c r="C720" s="3">
        <f t="shared" si="22"/>
        <v>8.4450166159213413E-3</v>
      </c>
      <c r="D720" s="1">
        <f t="shared" si="23"/>
        <v>0</v>
      </c>
    </row>
    <row r="721" spans="1:4" x14ac:dyDescent="0.25">
      <c r="A721" s="5">
        <v>44025</v>
      </c>
      <c r="B721" s="2">
        <v>524.66937299999995</v>
      </c>
      <c r="C721" s="3">
        <f t="shared" si="22"/>
        <v>-2.7433249179433794E-3</v>
      </c>
      <c r="D721" s="1">
        <f t="shared" si="23"/>
        <v>0</v>
      </c>
    </row>
    <row r="722" spans="1:4" x14ac:dyDescent="0.25">
      <c r="A722" s="5">
        <v>44026</v>
      </c>
      <c r="B722" s="2">
        <v>532.99670400000002</v>
      </c>
      <c r="C722" s="3">
        <f t="shared" si="22"/>
        <v>1.5871578232945716E-2</v>
      </c>
      <c r="D722" s="1">
        <f t="shared" si="23"/>
        <v>0</v>
      </c>
    </row>
    <row r="723" spans="1:4" x14ac:dyDescent="0.25">
      <c r="A723" s="5">
        <v>44027</v>
      </c>
      <c r="B723" s="2">
        <v>539.89025900000001</v>
      </c>
      <c r="C723" s="3">
        <f t="shared" si="22"/>
        <v>1.2933579041419341E-2</v>
      </c>
      <c r="D723" s="1">
        <f t="shared" si="23"/>
        <v>0</v>
      </c>
    </row>
    <row r="724" spans="1:4" x14ac:dyDescent="0.25">
      <c r="A724" s="5">
        <v>44028</v>
      </c>
      <c r="B724" s="2">
        <v>538.34252900000001</v>
      </c>
      <c r="C724" s="3">
        <f t="shared" si="22"/>
        <v>-2.8667492591304411E-3</v>
      </c>
      <c r="D724" s="1">
        <f t="shared" si="23"/>
        <v>0</v>
      </c>
    </row>
    <row r="725" spans="1:4" x14ac:dyDescent="0.25">
      <c r="A725" s="5">
        <v>44029</v>
      </c>
      <c r="B725" s="2">
        <v>558.05468800000006</v>
      </c>
      <c r="C725" s="3">
        <f t="shared" si="22"/>
        <v>3.6616388150898072E-2</v>
      </c>
      <c r="D725" s="1">
        <f t="shared" si="23"/>
        <v>0</v>
      </c>
    </row>
    <row r="726" spans="1:4" x14ac:dyDescent="0.25">
      <c r="A726" s="5">
        <v>44032</v>
      </c>
      <c r="B726" s="2">
        <v>550.34448199999997</v>
      </c>
      <c r="C726" s="3">
        <f t="shared" si="22"/>
        <v>-1.3816219388161577E-2</v>
      </c>
      <c r="D726" s="1">
        <f t="shared" si="23"/>
        <v>0</v>
      </c>
    </row>
    <row r="727" spans="1:4" x14ac:dyDescent="0.25">
      <c r="A727" s="5">
        <v>44033</v>
      </c>
      <c r="B727" s="2">
        <v>550.72436500000003</v>
      </c>
      <c r="C727" s="3">
        <f t="shared" si="22"/>
        <v>6.9026402993910274E-4</v>
      </c>
      <c r="D727" s="1">
        <f t="shared" si="23"/>
        <v>0</v>
      </c>
    </row>
    <row r="728" spans="1:4" x14ac:dyDescent="0.25">
      <c r="A728" s="5">
        <v>44034</v>
      </c>
      <c r="B728" s="2">
        <v>553.13610800000004</v>
      </c>
      <c r="C728" s="3">
        <f t="shared" si="22"/>
        <v>4.37921972092159E-3</v>
      </c>
      <c r="D728" s="1">
        <f t="shared" si="23"/>
        <v>0</v>
      </c>
    </row>
    <row r="729" spans="1:4" x14ac:dyDescent="0.25">
      <c r="A729" s="5">
        <v>44035</v>
      </c>
      <c r="B729" s="2">
        <v>548.96777299999997</v>
      </c>
      <c r="C729" s="3">
        <f t="shared" si="22"/>
        <v>-7.5358215450292976E-3</v>
      </c>
      <c r="D729" s="1">
        <f t="shared" si="23"/>
        <v>0</v>
      </c>
    </row>
    <row r="730" spans="1:4" x14ac:dyDescent="0.25">
      <c r="A730" s="5">
        <v>44036</v>
      </c>
      <c r="B730" s="2">
        <v>541.81774900000005</v>
      </c>
      <c r="C730" s="3">
        <f t="shared" si="22"/>
        <v>-1.3024487687002928E-2</v>
      </c>
      <c r="D730" s="1">
        <f t="shared" si="23"/>
        <v>0</v>
      </c>
    </row>
    <row r="731" spans="1:4" x14ac:dyDescent="0.25">
      <c r="A731" s="5">
        <v>44039</v>
      </c>
      <c r="B731" s="2">
        <v>546.29016100000001</v>
      </c>
      <c r="C731" s="3">
        <f t="shared" si="22"/>
        <v>8.2544582717241077E-3</v>
      </c>
      <c r="D731" s="1">
        <f t="shared" si="23"/>
        <v>0</v>
      </c>
    </row>
    <row r="732" spans="1:4" x14ac:dyDescent="0.25">
      <c r="A732" s="5">
        <v>44040</v>
      </c>
      <c r="B732" s="2">
        <v>541.89379899999994</v>
      </c>
      <c r="C732" s="3">
        <f t="shared" si="22"/>
        <v>-8.0476682793488852E-3</v>
      </c>
      <c r="D732" s="1">
        <f t="shared" si="23"/>
        <v>0</v>
      </c>
    </row>
    <row r="733" spans="1:4" x14ac:dyDescent="0.25">
      <c r="A733" s="5">
        <v>44041</v>
      </c>
      <c r="B733" s="2">
        <v>548.44549600000005</v>
      </c>
      <c r="C733" s="3">
        <f t="shared" si="22"/>
        <v>1.2090370866192801E-2</v>
      </c>
      <c r="D733" s="1">
        <f t="shared" si="23"/>
        <v>0</v>
      </c>
    </row>
    <row r="734" spans="1:4" x14ac:dyDescent="0.25">
      <c r="A734" s="5">
        <v>44042</v>
      </c>
      <c r="B734" s="2">
        <v>544.16308600000002</v>
      </c>
      <c r="C734" s="3">
        <f t="shared" si="22"/>
        <v>-7.8082690645343567E-3</v>
      </c>
      <c r="D734" s="1">
        <f t="shared" si="23"/>
        <v>0</v>
      </c>
    </row>
    <row r="735" spans="1:4" x14ac:dyDescent="0.25">
      <c r="A735" s="5">
        <v>44043</v>
      </c>
      <c r="B735" s="2">
        <v>545.98620600000004</v>
      </c>
      <c r="C735" s="3">
        <f t="shared" si="22"/>
        <v>3.3503191357600048E-3</v>
      </c>
      <c r="D735" s="1">
        <f t="shared" si="23"/>
        <v>0</v>
      </c>
    </row>
    <row r="736" spans="1:4" x14ac:dyDescent="0.25">
      <c r="A736" s="5">
        <v>44046</v>
      </c>
      <c r="B736" s="2">
        <v>550.67687999999998</v>
      </c>
      <c r="C736" s="3">
        <f t="shared" si="22"/>
        <v>8.591195067664259E-3</v>
      </c>
      <c r="D736" s="1">
        <f t="shared" si="23"/>
        <v>0</v>
      </c>
    </row>
    <row r="737" spans="1:4" x14ac:dyDescent="0.25">
      <c r="A737" s="5">
        <v>44047</v>
      </c>
      <c r="B737" s="2">
        <v>542.21655299999998</v>
      </c>
      <c r="C737" s="3">
        <f t="shared" si="22"/>
        <v>-1.5363505001335875E-2</v>
      </c>
      <c r="D737" s="1">
        <f t="shared" si="23"/>
        <v>0</v>
      </c>
    </row>
    <row r="738" spans="1:4" x14ac:dyDescent="0.25">
      <c r="A738" s="5">
        <v>44048</v>
      </c>
      <c r="B738" s="2">
        <v>552.76593000000003</v>
      </c>
      <c r="C738" s="3">
        <f t="shared" si="22"/>
        <v>1.9456021660777312E-2</v>
      </c>
      <c r="D738" s="1">
        <f t="shared" si="23"/>
        <v>0</v>
      </c>
    </row>
    <row r="739" spans="1:4" x14ac:dyDescent="0.25">
      <c r="A739" s="5">
        <v>44049</v>
      </c>
      <c r="B739" s="2">
        <v>552.84179700000004</v>
      </c>
      <c r="C739" s="3">
        <f t="shared" si="22"/>
        <v>1.3724977586804243E-4</v>
      </c>
      <c r="D739" s="1">
        <f t="shared" si="23"/>
        <v>0</v>
      </c>
    </row>
    <row r="740" spans="1:4" x14ac:dyDescent="0.25">
      <c r="A740" s="5">
        <v>44050</v>
      </c>
      <c r="B740" s="2">
        <v>558.50091599999996</v>
      </c>
      <c r="C740" s="3">
        <f t="shared" si="22"/>
        <v>1.0236416694087147E-2</v>
      </c>
      <c r="D740" s="1">
        <f t="shared" si="23"/>
        <v>0</v>
      </c>
    </row>
    <row r="741" spans="1:4" x14ac:dyDescent="0.25">
      <c r="A741" s="5">
        <v>44053</v>
      </c>
      <c r="B741" s="2">
        <v>550.91424600000005</v>
      </c>
      <c r="C741" s="3">
        <f t="shared" si="22"/>
        <v>-1.3583988463861218E-2</v>
      </c>
      <c r="D741" s="1">
        <f t="shared" si="23"/>
        <v>0</v>
      </c>
    </row>
    <row r="742" spans="1:4" x14ac:dyDescent="0.25">
      <c r="A742" s="5">
        <v>44054</v>
      </c>
      <c r="B742" s="2">
        <v>557.02923599999997</v>
      </c>
      <c r="C742" s="3">
        <f t="shared" si="22"/>
        <v>1.1099712966943232E-2</v>
      </c>
      <c r="D742" s="1">
        <f t="shared" si="23"/>
        <v>0</v>
      </c>
    </row>
    <row r="743" spans="1:4" x14ac:dyDescent="0.25">
      <c r="A743" s="5">
        <v>44055</v>
      </c>
      <c r="B743" s="2">
        <v>560.44744900000001</v>
      </c>
      <c r="C743" s="3">
        <f t="shared" si="22"/>
        <v>6.136505553184346E-3</v>
      </c>
      <c r="D743" s="1">
        <f t="shared" si="23"/>
        <v>0</v>
      </c>
    </row>
    <row r="744" spans="1:4" x14ac:dyDescent="0.25">
      <c r="A744" s="5">
        <v>44056</v>
      </c>
      <c r="B744" s="2">
        <v>559.80175799999995</v>
      </c>
      <c r="C744" s="3">
        <f t="shared" si="22"/>
        <v>-1.1520990971627398E-3</v>
      </c>
      <c r="D744" s="1">
        <f t="shared" si="23"/>
        <v>0</v>
      </c>
    </row>
    <row r="745" spans="1:4" x14ac:dyDescent="0.25">
      <c r="A745" s="5">
        <v>44057</v>
      </c>
      <c r="B745" s="2">
        <v>558.757385</v>
      </c>
      <c r="C745" s="3">
        <f t="shared" si="22"/>
        <v>-1.8656122191026414E-3</v>
      </c>
      <c r="D745" s="1">
        <f t="shared" si="23"/>
        <v>0</v>
      </c>
    </row>
    <row r="746" spans="1:4" x14ac:dyDescent="0.25">
      <c r="A746" s="5">
        <v>44060</v>
      </c>
      <c r="B746" s="2">
        <v>562.147156</v>
      </c>
      <c r="C746" s="3">
        <f t="shared" si="22"/>
        <v>6.0666240679754235E-3</v>
      </c>
      <c r="D746" s="1">
        <f t="shared" si="23"/>
        <v>0</v>
      </c>
    </row>
    <row r="747" spans="1:4" x14ac:dyDescent="0.25">
      <c r="A747" s="5">
        <v>44061</v>
      </c>
      <c r="B747" s="2">
        <v>559.46948199999997</v>
      </c>
      <c r="C747" s="3">
        <f t="shared" si="22"/>
        <v>-4.7632972459616951E-3</v>
      </c>
      <c r="D747" s="1">
        <f t="shared" si="23"/>
        <v>0</v>
      </c>
    </row>
    <row r="748" spans="1:4" x14ac:dyDescent="0.25">
      <c r="A748" s="5">
        <v>44062</v>
      </c>
      <c r="B748" s="2">
        <v>559.98223900000005</v>
      </c>
      <c r="C748" s="3">
        <f t="shared" si="22"/>
        <v>9.1650575500046294E-4</v>
      </c>
      <c r="D748" s="1">
        <f t="shared" si="23"/>
        <v>0</v>
      </c>
    </row>
    <row r="749" spans="1:4" x14ac:dyDescent="0.25">
      <c r="A749" s="5">
        <v>44063</v>
      </c>
      <c r="B749" s="2">
        <v>553.91467299999999</v>
      </c>
      <c r="C749" s="3">
        <f t="shared" si="22"/>
        <v>-1.0835282938322033E-2</v>
      </c>
      <c r="D749" s="1">
        <f t="shared" si="23"/>
        <v>0</v>
      </c>
    </row>
    <row r="750" spans="1:4" x14ac:dyDescent="0.25">
      <c r="A750" s="5">
        <v>44064</v>
      </c>
      <c r="B750" s="2">
        <v>554.56036400000005</v>
      </c>
      <c r="C750" s="3">
        <f t="shared" si="22"/>
        <v>1.1656867591229858E-3</v>
      </c>
      <c r="D750" s="1">
        <f t="shared" si="23"/>
        <v>0</v>
      </c>
    </row>
    <row r="751" spans="1:4" x14ac:dyDescent="0.25">
      <c r="A751" s="5">
        <v>44067</v>
      </c>
      <c r="B751" s="2">
        <v>561.59637499999997</v>
      </c>
      <c r="C751" s="3">
        <f t="shared" si="22"/>
        <v>1.2687547572368452E-2</v>
      </c>
      <c r="D751" s="1">
        <f t="shared" si="23"/>
        <v>0</v>
      </c>
    </row>
    <row r="752" spans="1:4" x14ac:dyDescent="0.25">
      <c r="A752" s="5">
        <v>44068</v>
      </c>
      <c r="B752" s="2">
        <v>561.31158400000004</v>
      </c>
      <c r="C752" s="3">
        <f t="shared" si="22"/>
        <v>-5.0710975475920517E-4</v>
      </c>
      <c r="D752" s="1">
        <f t="shared" si="23"/>
        <v>0</v>
      </c>
    </row>
    <row r="753" spans="1:4" x14ac:dyDescent="0.25">
      <c r="A753" s="5">
        <v>44069</v>
      </c>
      <c r="B753" s="2">
        <v>562.21356200000002</v>
      </c>
      <c r="C753" s="3">
        <f t="shared" si="22"/>
        <v>1.6069114297843079E-3</v>
      </c>
      <c r="D753" s="1">
        <f t="shared" si="23"/>
        <v>0</v>
      </c>
    </row>
    <row r="754" spans="1:4" x14ac:dyDescent="0.25">
      <c r="A754" s="5">
        <v>44070</v>
      </c>
      <c r="B754" s="2">
        <v>564.94812000000002</v>
      </c>
      <c r="C754" s="3">
        <f t="shared" si="22"/>
        <v>4.8639132614876068E-3</v>
      </c>
      <c r="D754" s="1">
        <f t="shared" si="23"/>
        <v>0</v>
      </c>
    </row>
    <row r="755" spans="1:4" x14ac:dyDescent="0.25">
      <c r="A755" s="5">
        <v>44071</v>
      </c>
      <c r="B755" s="2">
        <v>570.72143600000004</v>
      </c>
      <c r="C755" s="3">
        <f t="shared" si="22"/>
        <v>1.0219196764474692E-2</v>
      </c>
      <c r="D755" s="1">
        <f t="shared" si="23"/>
        <v>0</v>
      </c>
    </row>
    <row r="756" spans="1:4" x14ac:dyDescent="0.25">
      <c r="A756" s="5">
        <v>44074</v>
      </c>
      <c r="B756" s="2">
        <v>564.19812000000002</v>
      </c>
      <c r="C756" s="3">
        <f t="shared" si="22"/>
        <v>-1.1429947411332297E-2</v>
      </c>
      <c r="D756" s="1">
        <f t="shared" si="23"/>
        <v>0</v>
      </c>
    </row>
    <row r="757" spans="1:4" x14ac:dyDescent="0.25">
      <c r="A757" s="5">
        <v>44075</v>
      </c>
      <c r="B757" s="2">
        <v>566.14471400000002</v>
      </c>
      <c r="C757" s="3">
        <f t="shared" si="22"/>
        <v>3.4501958283732481E-3</v>
      </c>
      <c r="D757" s="1">
        <f t="shared" si="23"/>
        <v>0</v>
      </c>
    </row>
    <row r="758" spans="1:4" x14ac:dyDescent="0.25">
      <c r="A758" s="5">
        <v>44076</v>
      </c>
      <c r="B758" s="2">
        <v>577.31103499999995</v>
      </c>
      <c r="C758" s="3">
        <f t="shared" si="22"/>
        <v>1.9723439473816162E-2</v>
      </c>
      <c r="D758" s="1">
        <f t="shared" si="23"/>
        <v>0</v>
      </c>
    </row>
    <row r="759" spans="1:4" x14ac:dyDescent="0.25">
      <c r="A759" s="5">
        <v>44077</v>
      </c>
      <c r="B759" s="2">
        <v>553.19152799999995</v>
      </c>
      <c r="C759" s="3">
        <f t="shared" si="22"/>
        <v>-4.1779050698381281E-2</v>
      </c>
      <c r="D759" s="1">
        <f t="shared" si="23"/>
        <v>1</v>
      </c>
    </row>
    <row r="760" spans="1:4" x14ac:dyDescent="0.25">
      <c r="A760" s="5">
        <v>44078</v>
      </c>
      <c r="B760" s="2">
        <v>539.350281</v>
      </c>
      <c r="C760" s="3">
        <f t="shared" si="22"/>
        <v>-2.5020713983168519E-2</v>
      </c>
      <c r="D760" s="1">
        <f t="shared" si="23"/>
        <v>0</v>
      </c>
    </row>
    <row r="761" spans="1:4" x14ac:dyDescent="0.25">
      <c r="A761" s="5">
        <v>44082</v>
      </c>
      <c r="B761" s="2">
        <v>527.801514</v>
      </c>
      <c r="C761" s="3">
        <f t="shared" si="22"/>
        <v>-2.1412368560534745E-2</v>
      </c>
      <c r="D761" s="1">
        <f t="shared" si="23"/>
        <v>0</v>
      </c>
    </row>
    <row r="762" spans="1:4" x14ac:dyDescent="0.25">
      <c r="A762" s="5">
        <v>44083</v>
      </c>
      <c r="B762" s="2">
        <v>535.09948699999995</v>
      </c>
      <c r="C762" s="3">
        <f t="shared" si="22"/>
        <v>1.3827116456509358E-2</v>
      </c>
      <c r="D762" s="1">
        <f t="shared" si="23"/>
        <v>0</v>
      </c>
    </row>
    <row r="763" spans="1:4" x14ac:dyDescent="0.25">
      <c r="A763" s="5">
        <v>44084</v>
      </c>
      <c r="B763" s="2">
        <v>518.98480199999995</v>
      </c>
      <c r="C763" s="3">
        <f t="shared" si="22"/>
        <v>-3.0115306389744356E-2</v>
      </c>
      <c r="D763" s="1">
        <f t="shared" si="23"/>
        <v>0</v>
      </c>
    </row>
    <row r="764" spans="1:4" x14ac:dyDescent="0.25">
      <c r="A764" s="5">
        <v>44085</v>
      </c>
      <c r="B764" s="2">
        <v>516.96929899999998</v>
      </c>
      <c r="C764" s="3">
        <f t="shared" si="22"/>
        <v>-3.8835491756846752E-3</v>
      </c>
      <c r="D764" s="1">
        <f t="shared" si="23"/>
        <v>0</v>
      </c>
    </row>
    <row r="765" spans="1:4" x14ac:dyDescent="0.25">
      <c r="A765" s="5">
        <v>44088</v>
      </c>
      <c r="B765" s="2">
        <v>522.87261999999998</v>
      </c>
      <c r="C765" s="3">
        <f t="shared" si="22"/>
        <v>1.1419093960548743E-2</v>
      </c>
      <c r="D765" s="1">
        <f t="shared" si="23"/>
        <v>0</v>
      </c>
    </row>
    <row r="766" spans="1:4" x14ac:dyDescent="0.25">
      <c r="A766" s="5">
        <v>44089</v>
      </c>
      <c r="B766" s="2">
        <v>523.617615</v>
      </c>
      <c r="C766" s="3">
        <f t="shared" si="22"/>
        <v>1.4248116491546448E-3</v>
      </c>
      <c r="D766" s="1">
        <f t="shared" si="23"/>
        <v>0</v>
      </c>
    </row>
    <row r="767" spans="1:4" x14ac:dyDescent="0.25">
      <c r="A767" s="5">
        <v>44090</v>
      </c>
      <c r="B767" s="2">
        <v>536.58013900000003</v>
      </c>
      <c r="C767" s="3">
        <f t="shared" si="22"/>
        <v>2.4755706509224318E-2</v>
      </c>
      <c r="D767" s="1">
        <f t="shared" si="23"/>
        <v>0</v>
      </c>
    </row>
    <row r="768" spans="1:4" x14ac:dyDescent="0.25">
      <c r="A768" s="5">
        <v>44091</v>
      </c>
      <c r="B768" s="2">
        <v>523.85644500000001</v>
      </c>
      <c r="C768" s="3">
        <f t="shared" si="22"/>
        <v>-2.3712569801246475E-2</v>
      </c>
      <c r="D768" s="1">
        <f t="shared" si="23"/>
        <v>0</v>
      </c>
    </row>
    <row r="769" spans="1:4" x14ac:dyDescent="0.25">
      <c r="A769" s="5">
        <v>44092</v>
      </c>
      <c r="B769" s="2">
        <v>531.98541299999999</v>
      </c>
      <c r="C769" s="3">
        <f t="shared" si="22"/>
        <v>1.5517548896434752E-2</v>
      </c>
      <c r="D769" s="1">
        <f t="shared" si="23"/>
        <v>0</v>
      </c>
    </row>
    <row r="770" spans="1:4" x14ac:dyDescent="0.25">
      <c r="A770" s="5">
        <v>44095</v>
      </c>
      <c r="B770" s="2">
        <v>527.84930399999996</v>
      </c>
      <c r="C770" s="3">
        <f t="shared" si="22"/>
        <v>-7.7748541575143326E-3</v>
      </c>
      <c r="D770" s="1">
        <f t="shared" si="23"/>
        <v>0</v>
      </c>
    </row>
    <row r="771" spans="1:4" x14ac:dyDescent="0.25">
      <c r="A771" s="5">
        <v>44096</v>
      </c>
      <c r="B771" s="2">
        <v>526.13946499999997</v>
      </c>
      <c r="C771" s="3">
        <f t="shared" si="22"/>
        <v>-3.2392559524905273E-3</v>
      </c>
      <c r="D771" s="1">
        <f t="shared" si="23"/>
        <v>0</v>
      </c>
    </row>
    <row r="772" spans="1:4" x14ac:dyDescent="0.25">
      <c r="A772" s="5">
        <v>44097</v>
      </c>
      <c r="B772" s="2">
        <v>514.428406</v>
      </c>
      <c r="C772" s="3">
        <f t="shared" ref="C772:C835" si="24">B772/B771-1</f>
        <v>-2.2258469054397878E-2</v>
      </c>
      <c r="D772" s="1">
        <f t="shared" ref="D772:D835" si="25">IF(C772&lt;H$6,1,0)</f>
        <v>0</v>
      </c>
    </row>
    <row r="773" spans="1:4" x14ac:dyDescent="0.25">
      <c r="A773" s="5">
        <v>44098</v>
      </c>
      <c r="B773" s="2">
        <v>511.09457400000002</v>
      </c>
      <c r="C773" s="3">
        <f t="shared" si="24"/>
        <v>-6.4806530143282082E-3</v>
      </c>
      <c r="D773" s="1">
        <f t="shared" si="25"/>
        <v>0</v>
      </c>
    </row>
    <row r="774" spans="1:4" x14ac:dyDescent="0.25">
      <c r="A774" s="5">
        <v>44099</v>
      </c>
      <c r="B774" s="2">
        <v>523.28326400000003</v>
      </c>
      <c r="C774" s="3">
        <f t="shared" si="24"/>
        <v>2.3848208570494522E-2</v>
      </c>
      <c r="D774" s="1">
        <f t="shared" si="25"/>
        <v>0</v>
      </c>
    </row>
    <row r="775" spans="1:4" x14ac:dyDescent="0.25">
      <c r="A775" s="5">
        <v>44102</v>
      </c>
      <c r="B775" s="2">
        <v>533.63812299999995</v>
      </c>
      <c r="C775" s="3">
        <f t="shared" si="24"/>
        <v>1.978824799563994E-2</v>
      </c>
      <c r="D775" s="1">
        <f t="shared" si="25"/>
        <v>0</v>
      </c>
    </row>
    <row r="776" spans="1:4" x14ac:dyDescent="0.25">
      <c r="A776" s="5">
        <v>44103</v>
      </c>
      <c r="B776" s="2">
        <v>529.96038799999997</v>
      </c>
      <c r="C776" s="3">
        <f t="shared" si="24"/>
        <v>-6.8918145864926839E-3</v>
      </c>
      <c r="D776" s="1">
        <f t="shared" si="25"/>
        <v>0</v>
      </c>
    </row>
    <row r="777" spans="1:4" x14ac:dyDescent="0.25">
      <c r="A777" s="5">
        <v>44104</v>
      </c>
      <c r="B777" s="2">
        <v>538.31866500000001</v>
      </c>
      <c r="C777" s="3">
        <f t="shared" si="24"/>
        <v>1.577151271917332E-2</v>
      </c>
      <c r="D777" s="1">
        <f t="shared" si="25"/>
        <v>0</v>
      </c>
    </row>
    <row r="778" spans="1:4" x14ac:dyDescent="0.25">
      <c r="A778" s="5">
        <v>44105</v>
      </c>
      <c r="B778" s="2">
        <v>542.48345900000004</v>
      </c>
      <c r="C778" s="3">
        <f t="shared" si="24"/>
        <v>7.7366702490244688E-3</v>
      </c>
      <c r="D778" s="1">
        <f t="shared" si="25"/>
        <v>0</v>
      </c>
    </row>
    <row r="779" spans="1:4" x14ac:dyDescent="0.25">
      <c r="A779" s="5">
        <v>44106</v>
      </c>
      <c r="B779" s="2">
        <v>544.59448199999997</v>
      </c>
      <c r="C779" s="3">
        <f t="shared" si="24"/>
        <v>3.8914052861469539E-3</v>
      </c>
      <c r="D779" s="1">
        <f t="shared" si="25"/>
        <v>0</v>
      </c>
    </row>
    <row r="780" spans="1:4" x14ac:dyDescent="0.25">
      <c r="A780" s="5">
        <v>44109</v>
      </c>
      <c r="B780" s="2">
        <v>554.96832300000005</v>
      </c>
      <c r="C780" s="3">
        <f t="shared" si="24"/>
        <v>1.9048744236082937E-2</v>
      </c>
      <c r="D780" s="1">
        <f t="shared" si="25"/>
        <v>0</v>
      </c>
    </row>
    <row r="781" spans="1:4" x14ac:dyDescent="0.25">
      <c r="A781" s="5">
        <v>44110</v>
      </c>
      <c r="B781" s="2">
        <v>554.25183100000004</v>
      </c>
      <c r="C781" s="3">
        <f t="shared" si="24"/>
        <v>-1.291050264142779E-3</v>
      </c>
      <c r="D781" s="1">
        <f t="shared" si="25"/>
        <v>0</v>
      </c>
    </row>
    <row r="782" spans="1:4" x14ac:dyDescent="0.25">
      <c r="A782" s="5">
        <v>44111</v>
      </c>
      <c r="B782" s="2">
        <v>565.54266399999995</v>
      </c>
      <c r="C782" s="3">
        <f t="shared" si="24"/>
        <v>2.0371304826595882E-2</v>
      </c>
      <c r="D782" s="1">
        <f t="shared" si="25"/>
        <v>0</v>
      </c>
    </row>
    <row r="783" spans="1:4" x14ac:dyDescent="0.25">
      <c r="A783" s="5">
        <v>44112</v>
      </c>
      <c r="B783" s="2">
        <v>577.37792999999999</v>
      </c>
      <c r="C783" s="3">
        <f t="shared" si="24"/>
        <v>2.092727349036938E-2</v>
      </c>
      <c r="D783" s="1">
        <f t="shared" si="25"/>
        <v>0</v>
      </c>
    </row>
    <row r="784" spans="1:4" x14ac:dyDescent="0.25">
      <c r="A784" s="5">
        <v>44113</v>
      </c>
      <c r="B784" s="2">
        <v>584.18872099999999</v>
      </c>
      <c r="C784" s="3">
        <f t="shared" si="24"/>
        <v>1.1796070902813982E-2</v>
      </c>
      <c r="D784" s="1">
        <f t="shared" si="25"/>
        <v>0</v>
      </c>
    </row>
    <row r="785" spans="1:4" x14ac:dyDescent="0.25">
      <c r="A785" s="5">
        <v>44116</v>
      </c>
      <c r="B785" s="2">
        <v>587.36010699999997</v>
      </c>
      <c r="C785" s="3">
        <f t="shared" si="24"/>
        <v>5.4287011816511743E-3</v>
      </c>
      <c r="D785" s="1">
        <f t="shared" si="25"/>
        <v>0</v>
      </c>
    </row>
    <row r="786" spans="1:4" x14ac:dyDescent="0.25">
      <c r="A786" s="5">
        <v>44117</v>
      </c>
      <c r="B786" s="2">
        <v>610.35241699999995</v>
      </c>
      <c r="C786" s="3">
        <f t="shared" si="24"/>
        <v>3.9145167889313326E-2</v>
      </c>
      <c r="D786" s="1">
        <f t="shared" si="25"/>
        <v>0</v>
      </c>
    </row>
    <row r="787" spans="1:4" x14ac:dyDescent="0.25">
      <c r="A787" s="5">
        <v>44118</v>
      </c>
      <c r="B787" s="2">
        <v>611.20251499999995</v>
      </c>
      <c r="C787" s="3">
        <f t="shared" si="24"/>
        <v>1.3927986132640235E-3</v>
      </c>
      <c r="D787" s="1">
        <f t="shared" si="25"/>
        <v>0</v>
      </c>
    </row>
    <row r="788" spans="1:4" x14ac:dyDescent="0.25">
      <c r="A788" s="5">
        <v>44119</v>
      </c>
      <c r="B788" s="2">
        <v>617.30639599999995</v>
      </c>
      <c r="C788" s="3">
        <f t="shared" si="24"/>
        <v>9.9866752020809635E-3</v>
      </c>
      <c r="D788" s="1">
        <f t="shared" si="25"/>
        <v>0</v>
      </c>
    </row>
    <row r="789" spans="1:4" x14ac:dyDescent="0.25">
      <c r="A789" s="5">
        <v>44120</v>
      </c>
      <c r="B789" s="2">
        <v>627.947632</v>
      </c>
      <c r="C789" s="3">
        <f t="shared" si="24"/>
        <v>1.7238175513736298E-2</v>
      </c>
      <c r="D789" s="1">
        <f t="shared" si="25"/>
        <v>0</v>
      </c>
    </row>
    <row r="790" spans="1:4" x14ac:dyDescent="0.25">
      <c r="A790" s="5">
        <v>44123</v>
      </c>
      <c r="B790" s="2">
        <v>606.46460000000002</v>
      </c>
      <c r="C790" s="3">
        <f t="shared" si="24"/>
        <v>-3.4211502528605719E-2</v>
      </c>
      <c r="D790" s="1">
        <f t="shared" si="25"/>
        <v>1</v>
      </c>
    </row>
    <row r="791" spans="1:4" x14ac:dyDescent="0.25">
      <c r="A791" s="5">
        <v>44124</v>
      </c>
      <c r="B791" s="2">
        <v>616.18890399999998</v>
      </c>
      <c r="C791" s="3">
        <f t="shared" si="24"/>
        <v>1.6034413220491261E-2</v>
      </c>
      <c r="D791" s="1">
        <f t="shared" si="25"/>
        <v>0</v>
      </c>
    </row>
    <row r="792" spans="1:4" x14ac:dyDescent="0.25">
      <c r="A792" s="5">
        <v>44125</v>
      </c>
      <c r="B792" s="2">
        <v>606.56018100000006</v>
      </c>
      <c r="C792" s="3">
        <f t="shared" si="24"/>
        <v>-1.5626251848248063E-2</v>
      </c>
      <c r="D792" s="1">
        <f t="shared" si="25"/>
        <v>0</v>
      </c>
    </row>
    <row r="793" spans="1:4" x14ac:dyDescent="0.25">
      <c r="A793" s="5">
        <v>44126</v>
      </c>
      <c r="B793" s="2">
        <v>606.74163799999997</v>
      </c>
      <c r="C793" s="3">
        <f t="shared" si="24"/>
        <v>2.9915745491360113E-4</v>
      </c>
      <c r="D793" s="1">
        <f t="shared" si="25"/>
        <v>0</v>
      </c>
    </row>
    <row r="794" spans="1:4" x14ac:dyDescent="0.25">
      <c r="A794" s="5">
        <v>44127</v>
      </c>
      <c r="B794" s="2">
        <v>608.77618399999994</v>
      </c>
      <c r="C794" s="3">
        <f t="shared" si="24"/>
        <v>3.3532328631777908E-3</v>
      </c>
      <c r="D794" s="1">
        <f t="shared" si="25"/>
        <v>0</v>
      </c>
    </row>
    <row r="795" spans="1:4" x14ac:dyDescent="0.25">
      <c r="A795" s="5">
        <v>44130</v>
      </c>
      <c r="B795" s="2">
        <v>594.33319100000006</v>
      </c>
      <c r="C795" s="3">
        <f t="shared" si="24"/>
        <v>-2.3724635390795612E-2</v>
      </c>
      <c r="D795" s="1">
        <f t="shared" si="25"/>
        <v>0</v>
      </c>
    </row>
    <row r="796" spans="1:4" x14ac:dyDescent="0.25">
      <c r="A796" s="5">
        <v>44131</v>
      </c>
      <c r="B796" s="2">
        <v>587.01611300000002</v>
      </c>
      <c r="C796" s="3">
        <f t="shared" si="24"/>
        <v>-1.2311407323034818E-2</v>
      </c>
      <c r="D796" s="1">
        <f t="shared" si="25"/>
        <v>0</v>
      </c>
    </row>
    <row r="797" spans="1:4" x14ac:dyDescent="0.25">
      <c r="A797" s="5">
        <v>44132</v>
      </c>
      <c r="B797" s="2">
        <v>573.81494099999998</v>
      </c>
      <c r="C797" s="3">
        <f t="shared" si="24"/>
        <v>-2.2488602455108531E-2</v>
      </c>
      <c r="D797" s="1">
        <f t="shared" si="25"/>
        <v>0</v>
      </c>
    </row>
    <row r="798" spans="1:4" x14ac:dyDescent="0.25">
      <c r="A798" s="5">
        <v>44133</v>
      </c>
      <c r="B798" s="2">
        <v>575.36236599999995</v>
      </c>
      <c r="C798" s="3">
        <f t="shared" si="24"/>
        <v>2.6967318022483866E-3</v>
      </c>
      <c r="D798" s="1">
        <f t="shared" si="25"/>
        <v>0</v>
      </c>
    </row>
    <row r="799" spans="1:4" x14ac:dyDescent="0.25">
      <c r="A799" s="5">
        <v>44134</v>
      </c>
      <c r="B799" s="2">
        <v>572.38214100000005</v>
      </c>
      <c r="C799" s="3">
        <f t="shared" si="24"/>
        <v>-5.1797357215398465E-3</v>
      </c>
      <c r="D799" s="1">
        <f t="shared" si="25"/>
        <v>0</v>
      </c>
    </row>
    <row r="800" spans="1:4" x14ac:dyDescent="0.25">
      <c r="A800" s="5">
        <v>44137</v>
      </c>
      <c r="B800" s="2">
        <v>587.34094200000004</v>
      </c>
      <c r="C800" s="3">
        <f t="shared" si="24"/>
        <v>2.6134290238101654E-2</v>
      </c>
      <c r="D800" s="1">
        <f t="shared" si="25"/>
        <v>0</v>
      </c>
    </row>
    <row r="801" spans="1:4" x14ac:dyDescent="0.25">
      <c r="A801" s="5">
        <v>44138</v>
      </c>
      <c r="B801" s="2">
        <v>601.08667000000003</v>
      </c>
      <c r="C801" s="3">
        <f t="shared" si="24"/>
        <v>2.3403319974925285E-2</v>
      </c>
      <c r="D801" s="1">
        <f t="shared" si="25"/>
        <v>0</v>
      </c>
    </row>
    <row r="802" spans="1:4" x14ac:dyDescent="0.25">
      <c r="A802" s="5">
        <v>44139</v>
      </c>
      <c r="B802" s="2">
        <v>622.42645300000004</v>
      </c>
      <c r="C802" s="3">
        <f t="shared" si="24"/>
        <v>3.550200672392223E-2</v>
      </c>
      <c r="D802" s="1">
        <f t="shared" si="25"/>
        <v>0</v>
      </c>
    </row>
    <row r="803" spans="1:4" x14ac:dyDescent="0.25">
      <c r="A803" s="5">
        <v>44140</v>
      </c>
      <c r="B803" s="2">
        <v>638.27362100000005</v>
      </c>
      <c r="C803" s="3">
        <f t="shared" si="24"/>
        <v>2.5460306070892447E-2</v>
      </c>
      <c r="D803" s="1">
        <f t="shared" si="25"/>
        <v>0</v>
      </c>
    </row>
    <row r="804" spans="1:4" x14ac:dyDescent="0.25">
      <c r="A804" s="5">
        <v>44141</v>
      </c>
      <c r="B804" s="2">
        <v>625.57873500000005</v>
      </c>
      <c r="C804" s="3">
        <f t="shared" si="24"/>
        <v>-1.9889410406951469E-2</v>
      </c>
      <c r="D804" s="1">
        <f t="shared" si="25"/>
        <v>0</v>
      </c>
    </row>
    <row r="805" spans="1:4" x14ac:dyDescent="0.25">
      <c r="A805" s="5">
        <v>44144</v>
      </c>
      <c r="B805" s="2">
        <v>636.20086700000002</v>
      </c>
      <c r="C805" s="3">
        <f t="shared" si="24"/>
        <v>1.697968841603914E-2</v>
      </c>
      <c r="D805" s="1">
        <f t="shared" si="25"/>
        <v>0</v>
      </c>
    </row>
    <row r="806" spans="1:4" x14ac:dyDescent="0.25">
      <c r="A806" s="5">
        <v>44145</v>
      </c>
      <c r="B806" s="2">
        <v>631.02349900000002</v>
      </c>
      <c r="C806" s="3">
        <f t="shared" si="24"/>
        <v>-8.1379455271946011E-3</v>
      </c>
      <c r="D806" s="1">
        <f t="shared" si="25"/>
        <v>0</v>
      </c>
    </row>
    <row r="807" spans="1:4" x14ac:dyDescent="0.25">
      <c r="A807" s="5">
        <v>44146</v>
      </c>
      <c r="B807" s="2">
        <v>640.59484899999995</v>
      </c>
      <c r="C807" s="3">
        <f t="shared" si="24"/>
        <v>1.5167977127900745E-2</v>
      </c>
      <c r="D807" s="1">
        <f t="shared" si="25"/>
        <v>0</v>
      </c>
    </row>
    <row r="808" spans="1:4" x14ac:dyDescent="0.25">
      <c r="A808" s="5">
        <v>44147</v>
      </c>
      <c r="B808" s="2">
        <v>630.24975600000005</v>
      </c>
      <c r="C808" s="3">
        <f t="shared" si="24"/>
        <v>-1.6149197915264368E-2</v>
      </c>
      <c r="D808" s="1">
        <f t="shared" si="25"/>
        <v>0</v>
      </c>
    </row>
    <row r="809" spans="1:4" x14ac:dyDescent="0.25">
      <c r="A809" s="5">
        <v>44148</v>
      </c>
      <c r="B809" s="2">
        <v>639.78295900000001</v>
      </c>
      <c r="C809" s="3">
        <f t="shared" si="24"/>
        <v>1.5126071702913801E-2</v>
      </c>
      <c r="D809" s="1">
        <f t="shared" si="25"/>
        <v>0</v>
      </c>
    </row>
    <row r="810" spans="1:4" x14ac:dyDescent="0.25">
      <c r="A810" s="5">
        <v>44151</v>
      </c>
      <c r="B810" s="2">
        <v>646.14471400000002</v>
      </c>
      <c r="C810" s="3">
        <f t="shared" si="24"/>
        <v>9.9436143312470193E-3</v>
      </c>
      <c r="D810" s="1">
        <f t="shared" si="25"/>
        <v>0</v>
      </c>
    </row>
    <row r="811" spans="1:4" x14ac:dyDescent="0.25">
      <c r="A811" s="5">
        <v>44152</v>
      </c>
      <c r="B811" s="2">
        <v>637.60504200000003</v>
      </c>
      <c r="C811" s="3">
        <f t="shared" si="24"/>
        <v>-1.321634583549347E-2</v>
      </c>
      <c r="D811" s="1">
        <f t="shared" si="25"/>
        <v>0</v>
      </c>
    </row>
    <row r="812" spans="1:4" x14ac:dyDescent="0.25">
      <c r="A812" s="5">
        <v>44153</v>
      </c>
      <c r="B812" s="2">
        <v>639.89758300000005</v>
      </c>
      <c r="C812" s="3">
        <f t="shared" si="24"/>
        <v>3.5955502999300837E-3</v>
      </c>
      <c r="D812" s="1">
        <f t="shared" si="25"/>
        <v>0</v>
      </c>
    </row>
    <row r="813" spans="1:4" x14ac:dyDescent="0.25">
      <c r="A813" s="5">
        <v>44154</v>
      </c>
      <c r="B813" s="2">
        <v>643.32684300000005</v>
      </c>
      <c r="C813" s="3">
        <f t="shared" si="24"/>
        <v>5.3590763445656719E-3</v>
      </c>
      <c r="D813" s="1">
        <f t="shared" si="25"/>
        <v>0</v>
      </c>
    </row>
    <row r="814" spans="1:4" x14ac:dyDescent="0.25">
      <c r="A814" s="5">
        <v>44155</v>
      </c>
      <c r="B814" s="2">
        <v>642.59136999999998</v>
      </c>
      <c r="C814" s="3">
        <f t="shared" si="24"/>
        <v>-1.1432338134227393E-3</v>
      </c>
      <c r="D814" s="1">
        <f t="shared" si="25"/>
        <v>0</v>
      </c>
    </row>
    <row r="815" spans="1:4" x14ac:dyDescent="0.25">
      <c r="A815" s="5">
        <v>44158</v>
      </c>
      <c r="B815" s="2">
        <v>652.29632600000002</v>
      </c>
      <c r="C815" s="3">
        <f t="shared" si="24"/>
        <v>1.5102842106329728E-2</v>
      </c>
      <c r="D815" s="1">
        <f t="shared" si="25"/>
        <v>0</v>
      </c>
    </row>
    <row r="816" spans="1:4" x14ac:dyDescent="0.25">
      <c r="A816" s="5">
        <v>44159</v>
      </c>
      <c r="B816" s="2">
        <v>667.99084500000004</v>
      </c>
      <c r="C816" s="3">
        <f t="shared" si="24"/>
        <v>2.4060412997021885E-2</v>
      </c>
      <c r="D816" s="1">
        <f t="shared" si="25"/>
        <v>0</v>
      </c>
    </row>
    <row r="817" spans="1:4" x14ac:dyDescent="0.25">
      <c r="A817" s="5">
        <v>44160</v>
      </c>
      <c r="B817" s="2">
        <v>672.10784899999999</v>
      </c>
      <c r="C817" s="3">
        <f t="shared" si="24"/>
        <v>6.163264108806743E-3</v>
      </c>
      <c r="D817" s="1">
        <f t="shared" si="25"/>
        <v>0</v>
      </c>
    </row>
    <row r="818" spans="1:4" x14ac:dyDescent="0.25">
      <c r="A818" s="5">
        <v>44162</v>
      </c>
      <c r="B818" s="2">
        <v>683.092896</v>
      </c>
      <c r="C818" s="3">
        <f t="shared" si="24"/>
        <v>1.6344173061427769E-2</v>
      </c>
      <c r="D818" s="1">
        <f t="shared" si="25"/>
        <v>0</v>
      </c>
    </row>
    <row r="819" spans="1:4" x14ac:dyDescent="0.25">
      <c r="A819" s="5">
        <v>44165</v>
      </c>
      <c r="B819" s="2">
        <v>667.08337400000005</v>
      </c>
      <c r="C819" s="3">
        <f t="shared" si="24"/>
        <v>-2.3436815246867915E-2</v>
      </c>
      <c r="D819" s="1">
        <f t="shared" si="25"/>
        <v>0</v>
      </c>
    </row>
    <row r="820" spans="1:4" x14ac:dyDescent="0.25">
      <c r="A820" s="5">
        <v>44166</v>
      </c>
      <c r="B820" s="2">
        <v>683.20764199999996</v>
      </c>
      <c r="C820" s="3">
        <f t="shared" si="24"/>
        <v>2.4171293467134092E-2</v>
      </c>
      <c r="D820" s="1">
        <f t="shared" si="25"/>
        <v>0</v>
      </c>
    </row>
    <row r="821" spans="1:4" x14ac:dyDescent="0.25">
      <c r="A821" s="5">
        <v>44167</v>
      </c>
      <c r="B821" s="2">
        <v>686.19744900000001</v>
      </c>
      <c r="C821" s="3">
        <f t="shared" si="24"/>
        <v>4.3761322564364047E-3</v>
      </c>
      <c r="D821" s="1">
        <f t="shared" si="25"/>
        <v>0</v>
      </c>
    </row>
    <row r="822" spans="1:4" x14ac:dyDescent="0.25">
      <c r="A822" s="5">
        <v>44168</v>
      </c>
      <c r="B822" s="2">
        <v>686.85992399999998</v>
      </c>
      <c r="C822" s="3">
        <f t="shared" si="24"/>
        <v>9.6542912096997391E-4</v>
      </c>
      <c r="D822" s="1">
        <f t="shared" si="25"/>
        <v>0</v>
      </c>
    </row>
    <row r="823" spans="1:4" x14ac:dyDescent="0.25">
      <c r="A823" s="5">
        <v>44169</v>
      </c>
      <c r="B823" s="2">
        <v>675.38690199999996</v>
      </c>
      <c r="C823" s="3">
        <f t="shared" si="24"/>
        <v>-1.6703583364109598E-2</v>
      </c>
      <c r="D823" s="1">
        <f t="shared" si="25"/>
        <v>0</v>
      </c>
    </row>
    <row r="824" spans="1:4" x14ac:dyDescent="0.25">
      <c r="A824" s="5">
        <v>44172</v>
      </c>
      <c r="B824" s="2">
        <v>681.16662599999995</v>
      </c>
      <c r="C824" s="3">
        <f t="shared" si="24"/>
        <v>8.5576489311307569E-3</v>
      </c>
      <c r="D824" s="1">
        <f t="shared" si="25"/>
        <v>0</v>
      </c>
    </row>
    <row r="825" spans="1:4" x14ac:dyDescent="0.25">
      <c r="A825" s="5">
        <v>44173</v>
      </c>
      <c r="B825" s="2">
        <v>685.41967799999998</v>
      </c>
      <c r="C825" s="3">
        <f t="shared" si="24"/>
        <v>6.2437762474876202E-3</v>
      </c>
      <c r="D825" s="1">
        <f t="shared" si="25"/>
        <v>0</v>
      </c>
    </row>
    <row r="826" spans="1:4" x14ac:dyDescent="0.25">
      <c r="A826" s="5">
        <v>44174</v>
      </c>
      <c r="B826" s="2">
        <v>673.66833499999996</v>
      </c>
      <c r="C826" s="3">
        <f t="shared" si="24"/>
        <v>-1.7144741210654346E-2</v>
      </c>
      <c r="D826" s="1">
        <f t="shared" si="25"/>
        <v>0</v>
      </c>
    </row>
    <row r="827" spans="1:4" x14ac:dyDescent="0.25">
      <c r="A827" s="5">
        <v>44175</v>
      </c>
      <c r="B827" s="2">
        <v>670.52893100000006</v>
      </c>
      <c r="C827" s="3">
        <f t="shared" si="24"/>
        <v>-4.660162630324427E-3</v>
      </c>
      <c r="D827" s="1">
        <f t="shared" si="25"/>
        <v>0</v>
      </c>
    </row>
    <row r="828" spans="1:4" x14ac:dyDescent="0.25">
      <c r="A828" s="5">
        <v>44176</v>
      </c>
      <c r="B828" s="2">
        <v>667.44714399999998</v>
      </c>
      <c r="C828" s="3">
        <f t="shared" si="24"/>
        <v>-4.5960537383584743E-3</v>
      </c>
      <c r="D828" s="1">
        <f t="shared" si="25"/>
        <v>0</v>
      </c>
    </row>
    <row r="829" spans="1:4" x14ac:dyDescent="0.25">
      <c r="A829" s="5">
        <v>44179</v>
      </c>
      <c r="B829" s="2">
        <v>656.61737100000005</v>
      </c>
      <c r="C829" s="3">
        <f t="shared" si="24"/>
        <v>-1.6225663855713446E-2</v>
      </c>
      <c r="D829" s="1">
        <f t="shared" si="25"/>
        <v>0</v>
      </c>
    </row>
    <row r="830" spans="1:4" x14ac:dyDescent="0.25">
      <c r="A830" s="5">
        <v>44180</v>
      </c>
      <c r="B830" s="2">
        <v>670.30816700000003</v>
      </c>
      <c r="C830" s="3">
        <f t="shared" si="24"/>
        <v>2.0850493155777361E-2</v>
      </c>
      <c r="D830" s="1">
        <f t="shared" si="25"/>
        <v>0</v>
      </c>
    </row>
    <row r="831" spans="1:4" x14ac:dyDescent="0.25">
      <c r="A831" s="5">
        <v>44181</v>
      </c>
      <c r="B831" s="2">
        <v>670.49054000000001</v>
      </c>
      <c r="C831" s="3">
        <f t="shared" si="24"/>
        <v>2.7207336711443375E-4</v>
      </c>
      <c r="D831" s="1">
        <f t="shared" si="25"/>
        <v>0</v>
      </c>
    </row>
    <row r="832" spans="1:4" x14ac:dyDescent="0.25">
      <c r="A832" s="5">
        <v>44182</v>
      </c>
      <c r="B832" s="2">
        <v>677.82543899999996</v>
      </c>
      <c r="C832" s="3">
        <f t="shared" si="24"/>
        <v>1.0939601027033063E-2</v>
      </c>
      <c r="D832" s="1">
        <f t="shared" si="25"/>
        <v>0</v>
      </c>
    </row>
    <row r="833" spans="1:4" x14ac:dyDescent="0.25">
      <c r="A833" s="5">
        <v>44183</v>
      </c>
      <c r="B833" s="2">
        <v>670.90338099999997</v>
      </c>
      <c r="C833" s="3">
        <f t="shared" si="24"/>
        <v>-1.0212154341997182E-2</v>
      </c>
      <c r="D833" s="1">
        <f t="shared" si="25"/>
        <v>0</v>
      </c>
    </row>
    <row r="834" spans="1:4" x14ac:dyDescent="0.25">
      <c r="A834" s="5">
        <v>44186</v>
      </c>
      <c r="B834" s="2">
        <v>670.93225099999995</v>
      </c>
      <c r="C834" s="3">
        <f t="shared" si="24"/>
        <v>4.3031531540282941E-5</v>
      </c>
      <c r="D834" s="1">
        <f t="shared" si="25"/>
        <v>0</v>
      </c>
    </row>
    <row r="835" spans="1:4" x14ac:dyDescent="0.25">
      <c r="A835" s="5">
        <v>44187</v>
      </c>
      <c r="B835" s="2">
        <v>665.83422900000005</v>
      </c>
      <c r="C835" s="3">
        <f t="shared" si="24"/>
        <v>-7.598415476974707E-3</v>
      </c>
      <c r="D835" s="1">
        <f t="shared" si="25"/>
        <v>0</v>
      </c>
    </row>
    <row r="836" spans="1:4" x14ac:dyDescent="0.25">
      <c r="A836" s="5">
        <v>44188</v>
      </c>
      <c r="B836" s="2">
        <v>675.55023200000005</v>
      </c>
      <c r="C836" s="3">
        <f t="shared" ref="C836:C899" si="26">B836/B835-1</f>
        <v>1.4592225176816465E-2</v>
      </c>
      <c r="D836" s="1">
        <f t="shared" ref="D836:D899" si="27">IF(C836&lt;H$6,1,0)</f>
        <v>0</v>
      </c>
    </row>
    <row r="837" spans="1:4" x14ac:dyDescent="0.25">
      <c r="A837" s="5">
        <v>44189</v>
      </c>
      <c r="B837" s="2">
        <v>678.94885299999999</v>
      </c>
      <c r="C837" s="3">
        <f t="shared" si="26"/>
        <v>5.0308930987088551E-3</v>
      </c>
      <c r="D837" s="1">
        <f t="shared" si="27"/>
        <v>0</v>
      </c>
    </row>
    <row r="838" spans="1:4" x14ac:dyDescent="0.25">
      <c r="A838" s="5">
        <v>44193</v>
      </c>
      <c r="B838" s="2">
        <v>681.82910200000003</v>
      </c>
      <c r="C838" s="3">
        <f t="shared" si="26"/>
        <v>4.2422179333148069E-3</v>
      </c>
      <c r="D838" s="1">
        <f t="shared" si="27"/>
        <v>0</v>
      </c>
    </row>
    <row r="839" spans="1:4" x14ac:dyDescent="0.25">
      <c r="A839" s="5">
        <v>44194</v>
      </c>
      <c r="B839" s="2">
        <v>678.08477800000003</v>
      </c>
      <c r="C839" s="3">
        <f t="shared" si="26"/>
        <v>-5.4915872452742098E-3</v>
      </c>
      <c r="D839" s="1">
        <f t="shared" si="27"/>
        <v>0</v>
      </c>
    </row>
    <row r="840" spans="1:4" x14ac:dyDescent="0.25">
      <c r="A840" s="5">
        <v>44195</v>
      </c>
      <c r="B840" s="2">
        <v>680.63867200000004</v>
      </c>
      <c r="C840" s="3">
        <f t="shared" si="26"/>
        <v>3.7663343623974832E-3</v>
      </c>
      <c r="D840" s="1">
        <f t="shared" si="27"/>
        <v>0</v>
      </c>
    </row>
    <row r="841" spans="1:4" x14ac:dyDescent="0.25">
      <c r="A841" s="5">
        <v>44196</v>
      </c>
      <c r="B841" s="2">
        <v>692.73559599999999</v>
      </c>
      <c r="C841" s="3">
        <f t="shared" si="26"/>
        <v>1.7772901390475049E-2</v>
      </c>
      <c r="D841" s="1">
        <f t="shared" si="27"/>
        <v>0</v>
      </c>
    </row>
    <row r="842" spans="1:4" x14ac:dyDescent="0.25">
      <c r="A842" s="5">
        <v>44200</v>
      </c>
      <c r="B842" s="2">
        <v>682.44354199999998</v>
      </c>
      <c r="C842" s="3">
        <f t="shared" si="26"/>
        <v>-1.485711728894612E-2</v>
      </c>
      <c r="D842" s="1">
        <f t="shared" si="27"/>
        <v>0</v>
      </c>
    </row>
    <row r="843" spans="1:4" x14ac:dyDescent="0.25">
      <c r="A843" s="5">
        <v>44201</v>
      </c>
      <c r="B843" s="2">
        <v>686.05346699999996</v>
      </c>
      <c r="C843" s="3">
        <f t="shared" si="26"/>
        <v>5.289704976063847E-3</v>
      </c>
      <c r="D843" s="1">
        <f t="shared" si="27"/>
        <v>0</v>
      </c>
    </row>
    <row r="844" spans="1:4" x14ac:dyDescent="0.25">
      <c r="A844" s="5">
        <v>44202</v>
      </c>
      <c r="B844" s="2">
        <v>705.61993399999994</v>
      </c>
      <c r="C844" s="3">
        <f t="shared" si="26"/>
        <v>2.8520323766543898E-2</v>
      </c>
      <c r="D844" s="1">
        <f t="shared" si="27"/>
        <v>0</v>
      </c>
    </row>
    <row r="845" spans="1:4" x14ac:dyDescent="0.25">
      <c r="A845" s="5">
        <v>44203</v>
      </c>
      <c r="B845" s="2">
        <v>720.46264599999995</v>
      </c>
      <c r="C845" s="3">
        <f t="shared" si="26"/>
        <v>2.1034995306694393E-2</v>
      </c>
      <c r="D845" s="1">
        <f t="shared" si="27"/>
        <v>0</v>
      </c>
    </row>
    <row r="846" spans="1:4" x14ac:dyDescent="0.25">
      <c r="A846" s="5">
        <v>44204</v>
      </c>
      <c r="B846" s="2">
        <v>726.25195299999996</v>
      </c>
      <c r="C846" s="3">
        <f t="shared" si="26"/>
        <v>8.0355408183090393E-3</v>
      </c>
      <c r="D846" s="1">
        <f t="shared" si="27"/>
        <v>0</v>
      </c>
    </row>
    <row r="847" spans="1:4" x14ac:dyDescent="0.25">
      <c r="A847" s="5">
        <v>44207</v>
      </c>
      <c r="B847" s="2">
        <v>736.073486</v>
      </c>
      <c r="C847" s="3">
        <f t="shared" si="26"/>
        <v>1.3523589106272604E-2</v>
      </c>
      <c r="D847" s="1">
        <f t="shared" si="27"/>
        <v>0</v>
      </c>
    </row>
    <row r="848" spans="1:4" x14ac:dyDescent="0.25">
      <c r="A848" s="5">
        <v>44208</v>
      </c>
      <c r="B848" s="2">
        <v>746.69207800000004</v>
      </c>
      <c r="C848" s="3">
        <f t="shared" si="26"/>
        <v>1.4425994417628152E-2</v>
      </c>
      <c r="D848" s="1">
        <f t="shared" si="27"/>
        <v>0</v>
      </c>
    </row>
    <row r="849" spans="1:4" x14ac:dyDescent="0.25">
      <c r="A849" s="5">
        <v>44209</v>
      </c>
      <c r="B849" s="2">
        <v>748.62170400000002</v>
      </c>
      <c r="C849" s="3">
        <f t="shared" si="26"/>
        <v>2.5842325864342541E-3</v>
      </c>
      <c r="D849" s="1">
        <f t="shared" si="27"/>
        <v>0</v>
      </c>
    </row>
    <row r="850" spans="1:4" x14ac:dyDescent="0.25">
      <c r="A850" s="5">
        <v>44210</v>
      </c>
      <c r="B850" s="2">
        <v>713.81897000000004</v>
      </c>
      <c r="C850" s="3">
        <f t="shared" si="26"/>
        <v>-4.6489079616639062E-2</v>
      </c>
      <c r="D850" s="1">
        <f t="shared" si="27"/>
        <v>1</v>
      </c>
    </row>
    <row r="851" spans="1:4" x14ac:dyDescent="0.25">
      <c r="A851" s="5">
        <v>44211</v>
      </c>
      <c r="B851" s="2">
        <v>698.70721400000002</v>
      </c>
      <c r="C851" s="3">
        <f t="shared" si="26"/>
        <v>-2.1170291957917531E-2</v>
      </c>
      <c r="D851" s="1">
        <f t="shared" si="27"/>
        <v>0</v>
      </c>
    </row>
    <row r="852" spans="1:4" x14ac:dyDescent="0.25">
      <c r="A852" s="5">
        <v>44215</v>
      </c>
      <c r="B852" s="2">
        <v>704.362122</v>
      </c>
      <c r="C852" s="3">
        <f t="shared" si="26"/>
        <v>8.0933871680333169E-3</v>
      </c>
      <c r="D852" s="1">
        <f t="shared" si="27"/>
        <v>0</v>
      </c>
    </row>
    <row r="853" spans="1:4" x14ac:dyDescent="0.25">
      <c r="A853" s="5">
        <v>44216</v>
      </c>
      <c r="B853" s="2">
        <v>711.93713400000001</v>
      </c>
      <c r="C853" s="3">
        <f t="shared" si="26"/>
        <v>1.075442838761842E-2</v>
      </c>
      <c r="D853" s="1">
        <f t="shared" si="27"/>
        <v>0</v>
      </c>
    </row>
    <row r="854" spans="1:4" x14ac:dyDescent="0.25">
      <c r="A854" s="5">
        <v>44217</v>
      </c>
      <c r="B854" s="2">
        <v>712.57074</v>
      </c>
      <c r="C854" s="3">
        <f t="shared" si="26"/>
        <v>8.8997464767714973E-4</v>
      </c>
      <c r="D854" s="1">
        <f t="shared" si="27"/>
        <v>0</v>
      </c>
    </row>
    <row r="855" spans="1:4" x14ac:dyDescent="0.25">
      <c r="A855" s="5">
        <v>44218</v>
      </c>
      <c r="B855" s="2">
        <v>705.70623799999998</v>
      </c>
      <c r="C855" s="3">
        <f t="shared" si="26"/>
        <v>-9.6334323242068809E-3</v>
      </c>
      <c r="D855" s="1">
        <f t="shared" si="27"/>
        <v>0</v>
      </c>
    </row>
    <row r="856" spans="1:4" x14ac:dyDescent="0.25">
      <c r="A856" s="5">
        <v>44221</v>
      </c>
      <c r="B856" s="2">
        <v>694.11804199999995</v>
      </c>
      <c r="C856" s="3">
        <f t="shared" si="26"/>
        <v>-1.6420707903676002E-2</v>
      </c>
      <c r="D856" s="1">
        <f t="shared" si="27"/>
        <v>0</v>
      </c>
    </row>
    <row r="857" spans="1:4" x14ac:dyDescent="0.25">
      <c r="A857" s="5">
        <v>44222</v>
      </c>
      <c r="B857" s="2">
        <v>693.033142</v>
      </c>
      <c r="C857" s="3">
        <f t="shared" si="26"/>
        <v>-1.56299063610843E-3</v>
      </c>
      <c r="D857" s="1">
        <f t="shared" si="27"/>
        <v>0</v>
      </c>
    </row>
    <row r="858" spans="1:4" x14ac:dyDescent="0.25">
      <c r="A858" s="5">
        <v>44223</v>
      </c>
      <c r="B858" s="2">
        <v>669.933716</v>
      </c>
      <c r="C858" s="3">
        <f t="shared" si="26"/>
        <v>-3.3330911034554767E-2</v>
      </c>
      <c r="D858" s="1">
        <f t="shared" si="27"/>
        <v>1</v>
      </c>
    </row>
    <row r="859" spans="1:4" x14ac:dyDescent="0.25">
      <c r="A859" s="5">
        <v>44224</v>
      </c>
      <c r="B859" s="2">
        <v>691.17065400000001</v>
      </c>
      <c r="C859" s="3">
        <f t="shared" si="26"/>
        <v>3.1700058517430962E-2</v>
      </c>
      <c r="D859" s="1">
        <f t="shared" si="27"/>
        <v>0</v>
      </c>
    </row>
    <row r="860" spans="1:4" x14ac:dyDescent="0.25">
      <c r="A860" s="5">
        <v>44225</v>
      </c>
      <c r="B860" s="2">
        <v>673.26513699999998</v>
      </c>
      <c r="C860" s="3">
        <f t="shared" si="26"/>
        <v>-2.5906072395255442E-2</v>
      </c>
      <c r="D860" s="1">
        <f t="shared" si="27"/>
        <v>0</v>
      </c>
    </row>
    <row r="861" spans="1:4" x14ac:dyDescent="0.25">
      <c r="A861" s="5">
        <v>44228</v>
      </c>
      <c r="B861" s="2">
        <v>684.69970699999999</v>
      </c>
      <c r="C861" s="3">
        <f t="shared" si="26"/>
        <v>1.6983754796737749E-2</v>
      </c>
      <c r="D861" s="1">
        <f t="shared" si="27"/>
        <v>0</v>
      </c>
    </row>
    <row r="862" spans="1:4" x14ac:dyDescent="0.25">
      <c r="A862" s="5">
        <v>44229</v>
      </c>
      <c r="B862" s="2">
        <v>700.377747</v>
      </c>
      <c r="C862" s="3">
        <f t="shared" si="26"/>
        <v>2.2897687613586237E-2</v>
      </c>
      <c r="D862" s="1">
        <f t="shared" si="27"/>
        <v>0</v>
      </c>
    </row>
    <row r="863" spans="1:4" x14ac:dyDescent="0.25">
      <c r="A863" s="5">
        <v>44230</v>
      </c>
      <c r="B863" s="2">
        <v>695.17413299999998</v>
      </c>
      <c r="C863" s="3">
        <f t="shared" si="26"/>
        <v>-7.4297249195726112E-3</v>
      </c>
      <c r="D863" s="1">
        <f t="shared" si="27"/>
        <v>0</v>
      </c>
    </row>
    <row r="864" spans="1:4" x14ac:dyDescent="0.25">
      <c r="A864" s="5">
        <v>44231</v>
      </c>
      <c r="B864" s="2">
        <v>703.21008300000005</v>
      </c>
      <c r="C864" s="3">
        <f t="shared" si="26"/>
        <v>1.1559621709917867E-2</v>
      </c>
      <c r="D864" s="1">
        <f t="shared" si="27"/>
        <v>0</v>
      </c>
    </row>
    <row r="865" spans="1:4" x14ac:dyDescent="0.25">
      <c r="A865" s="5">
        <v>44232</v>
      </c>
      <c r="B865" s="2">
        <v>697.33435099999997</v>
      </c>
      <c r="C865" s="3">
        <f t="shared" si="26"/>
        <v>-8.35558553844018E-3</v>
      </c>
      <c r="D865" s="1">
        <f t="shared" si="27"/>
        <v>0</v>
      </c>
    </row>
    <row r="866" spans="1:4" x14ac:dyDescent="0.25">
      <c r="A866" s="5">
        <v>44235</v>
      </c>
      <c r="B866" s="2">
        <v>697.449524</v>
      </c>
      <c r="C866" s="3">
        <f t="shared" si="26"/>
        <v>1.6516180485703913E-4</v>
      </c>
      <c r="D866" s="1">
        <f t="shared" si="27"/>
        <v>0</v>
      </c>
    </row>
    <row r="867" spans="1:4" x14ac:dyDescent="0.25">
      <c r="A867" s="5">
        <v>44236</v>
      </c>
      <c r="B867" s="2">
        <v>699.70574999999997</v>
      </c>
      <c r="C867" s="3">
        <f t="shared" si="26"/>
        <v>3.2349667214053301E-3</v>
      </c>
      <c r="D867" s="1">
        <f t="shared" si="27"/>
        <v>0</v>
      </c>
    </row>
    <row r="868" spans="1:4" x14ac:dyDescent="0.25">
      <c r="A868" s="5">
        <v>44237</v>
      </c>
      <c r="B868" s="2">
        <v>694.30053699999996</v>
      </c>
      <c r="C868" s="3">
        <f t="shared" si="26"/>
        <v>-7.7249801077096114E-3</v>
      </c>
      <c r="D868" s="1">
        <f t="shared" si="27"/>
        <v>0</v>
      </c>
    </row>
    <row r="869" spans="1:4" x14ac:dyDescent="0.25">
      <c r="A869" s="5">
        <v>44238</v>
      </c>
      <c r="B869" s="2">
        <v>692.62994400000002</v>
      </c>
      <c r="C869" s="3">
        <f t="shared" si="26"/>
        <v>-2.4061525390983718E-3</v>
      </c>
      <c r="D869" s="1">
        <f t="shared" si="27"/>
        <v>0</v>
      </c>
    </row>
    <row r="870" spans="1:4" x14ac:dyDescent="0.25">
      <c r="A870" s="5">
        <v>44239</v>
      </c>
      <c r="B870" s="2">
        <v>694.11804199999995</v>
      </c>
      <c r="C870" s="3">
        <f t="shared" si="26"/>
        <v>2.1484748282842858E-3</v>
      </c>
      <c r="D870" s="1">
        <f t="shared" si="27"/>
        <v>0</v>
      </c>
    </row>
    <row r="871" spans="1:4" x14ac:dyDescent="0.25">
      <c r="A871" s="5">
        <v>44243</v>
      </c>
      <c r="B871" s="2">
        <v>701.15545699999996</v>
      </c>
      <c r="C871" s="3">
        <f t="shared" si="26"/>
        <v>1.0138642960097588E-2</v>
      </c>
      <c r="D871" s="1">
        <f t="shared" si="27"/>
        <v>0</v>
      </c>
    </row>
    <row r="872" spans="1:4" x14ac:dyDescent="0.25">
      <c r="A872" s="5">
        <v>44244</v>
      </c>
      <c r="B872" s="2">
        <v>692.59155299999998</v>
      </c>
      <c r="C872" s="3">
        <f t="shared" si="26"/>
        <v>-1.2213987518034819E-2</v>
      </c>
      <c r="D872" s="1">
        <f t="shared" si="27"/>
        <v>0</v>
      </c>
    </row>
    <row r="873" spans="1:4" x14ac:dyDescent="0.25">
      <c r="A873" s="5">
        <v>44245</v>
      </c>
      <c r="B873" s="2">
        <v>675.44464100000005</v>
      </c>
      <c r="C873" s="3">
        <f t="shared" si="26"/>
        <v>-2.4757610637506478E-2</v>
      </c>
      <c r="D873" s="1">
        <f t="shared" si="27"/>
        <v>0</v>
      </c>
    </row>
    <row r="874" spans="1:4" x14ac:dyDescent="0.25">
      <c r="A874" s="5">
        <v>44246</v>
      </c>
      <c r="B874" s="2">
        <v>681.761841</v>
      </c>
      <c r="C874" s="3">
        <f t="shared" si="26"/>
        <v>9.3526539653157048E-3</v>
      </c>
      <c r="D874" s="1">
        <f t="shared" si="27"/>
        <v>0</v>
      </c>
    </row>
    <row r="875" spans="1:4" x14ac:dyDescent="0.25">
      <c r="A875" s="5">
        <v>44249</v>
      </c>
      <c r="B875" s="2">
        <v>675.07012899999995</v>
      </c>
      <c r="C875" s="3">
        <f t="shared" si="26"/>
        <v>-9.8153220047997314E-3</v>
      </c>
      <c r="D875" s="1">
        <f t="shared" si="27"/>
        <v>0</v>
      </c>
    </row>
    <row r="876" spans="1:4" x14ac:dyDescent="0.25">
      <c r="A876" s="5">
        <v>44250</v>
      </c>
      <c r="B876" s="2">
        <v>675.089294</v>
      </c>
      <c r="C876" s="3">
        <f t="shared" si="26"/>
        <v>2.8389643055959368E-5</v>
      </c>
      <c r="D876" s="1">
        <f t="shared" si="27"/>
        <v>0</v>
      </c>
    </row>
    <row r="877" spans="1:4" x14ac:dyDescent="0.25">
      <c r="A877" s="5">
        <v>44251</v>
      </c>
      <c r="B877" s="2">
        <v>683.67248500000005</v>
      </c>
      <c r="C877" s="3">
        <f t="shared" si="26"/>
        <v>1.2714156595705184E-2</v>
      </c>
      <c r="D877" s="1">
        <f t="shared" si="27"/>
        <v>0</v>
      </c>
    </row>
    <row r="878" spans="1:4" x14ac:dyDescent="0.25">
      <c r="A878" s="5">
        <v>44252</v>
      </c>
      <c r="B878" s="2">
        <v>667.05346699999996</v>
      </c>
      <c r="C878" s="3">
        <f t="shared" si="26"/>
        <v>-2.4308449388598885E-2</v>
      </c>
      <c r="D878" s="1">
        <f t="shared" si="27"/>
        <v>0</v>
      </c>
    </row>
    <row r="879" spans="1:4" x14ac:dyDescent="0.25">
      <c r="A879" s="5">
        <v>44253</v>
      </c>
      <c r="B879" s="2">
        <v>666.77508499999999</v>
      </c>
      <c r="C879" s="3">
        <f t="shared" si="26"/>
        <v>-4.1733086442374834E-4</v>
      </c>
      <c r="D879" s="1">
        <f t="shared" si="27"/>
        <v>0</v>
      </c>
    </row>
    <row r="880" spans="1:4" x14ac:dyDescent="0.25">
      <c r="A880" s="5">
        <v>44256</v>
      </c>
      <c r="B880" s="2">
        <v>690.489014</v>
      </c>
      <c r="C880" s="3">
        <f t="shared" si="26"/>
        <v>3.5565109635132819E-2</v>
      </c>
      <c r="D880" s="1">
        <f t="shared" si="27"/>
        <v>0</v>
      </c>
    </row>
    <row r="881" spans="1:4" x14ac:dyDescent="0.25">
      <c r="A881" s="5">
        <v>44257</v>
      </c>
      <c r="B881" s="2">
        <v>687.71435499999995</v>
      </c>
      <c r="C881" s="3">
        <f t="shared" si="26"/>
        <v>-4.0183970255028845E-3</v>
      </c>
      <c r="D881" s="1">
        <f t="shared" si="27"/>
        <v>0</v>
      </c>
    </row>
    <row r="882" spans="1:4" x14ac:dyDescent="0.25">
      <c r="A882" s="5">
        <v>44258</v>
      </c>
      <c r="B882" s="2">
        <v>673.48590100000001</v>
      </c>
      <c r="C882" s="3">
        <f t="shared" si="26"/>
        <v>-2.0689482336020082E-2</v>
      </c>
      <c r="D882" s="1">
        <f t="shared" si="27"/>
        <v>0</v>
      </c>
    </row>
    <row r="883" spans="1:4" x14ac:dyDescent="0.25">
      <c r="A883" s="5">
        <v>44259</v>
      </c>
      <c r="B883" s="2">
        <v>659.82049600000005</v>
      </c>
      <c r="C883" s="3">
        <f t="shared" si="26"/>
        <v>-2.0290558391362623E-2</v>
      </c>
      <c r="D883" s="1">
        <f t="shared" si="27"/>
        <v>0</v>
      </c>
    </row>
    <row r="884" spans="1:4" x14ac:dyDescent="0.25">
      <c r="A884" s="5">
        <v>44260</v>
      </c>
      <c r="B884" s="2">
        <v>678.23761000000002</v>
      </c>
      <c r="C884" s="3">
        <f t="shared" si="26"/>
        <v>2.7912309653381762E-2</v>
      </c>
      <c r="D884" s="1">
        <f t="shared" si="27"/>
        <v>0</v>
      </c>
    </row>
    <row r="885" spans="1:4" x14ac:dyDescent="0.25">
      <c r="A885" s="5">
        <v>44263</v>
      </c>
      <c r="B885" s="2">
        <v>675.03125</v>
      </c>
      <c r="C885" s="3">
        <f t="shared" si="26"/>
        <v>-4.7274877605210097E-3</v>
      </c>
      <c r="D885" s="1">
        <f t="shared" si="27"/>
        <v>0</v>
      </c>
    </row>
    <row r="886" spans="1:4" x14ac:dyDescent="0.25">
      <c r="A886" s="5">
        <v>44264</v>
      </c>
      <c r="B886" s="2">
        <v>697.28247099999999</v>
      </c>
      <c r="C886" s="3">
        <f t="shared" si="26"/>
        <v>3.2963245775658567E-2</v>
      </c>
      <c r="D886" s="1">
        <f t="shared" si="27"/>
        <v>0</v>
      </c>
    </row>
    <row r="887" spans="1:4" x14ac:dyDescent="0.25">
      <c r="A887" s="5">
        <v>44265</v>
      </c>
      <c r="B887" s="2">
        <v>703.55993699999999</v>
      </c>
      <c r="C887" s="3">
        <f t="shared" si="26"/>
        <v>9.0027589407162267E-3</v>
      </c>
      <c r="D887" s="1">
        <f t="shared" si="27"/>
        <v>0</v>
      </c>
    </row>
    <row r="888" spans="1:4" x14ac:dyDescent="0.25">
      <c r="A888" s="5">
        <v>44266</v>
      </c>
      <c r="B888" s="2">
        <v>697.39825399999995</v>
      </c>
      <c r="C888" s="3">
        <f t="shared" si="26"/>
        <v>-8.7578650744009057E-3</v>
      </c>
      <c r="D888" s="1">
        <f t="shared" si="27"/>
        <v>0</v>
      </c>
    </row>
    <row r="889" spans="1:4" x14ac:dyDescent="0.25">
      <c r="A889" s="5">
        <v>44267</v>
      </c>
      <c r="B889" s="2">
        <v>691.67138699999998</v>
      </c>
      <c r="C889" s="3">
        <f t="shared" si="26"/>
        <v>-8.2117598763015165E-3</v>
      </c>
      <c r="D889" s="1">
        <f t="shared" si="27"/>
        <v>0</v>
      </c>
    </row>
    <row r="890" spans="1:4" x14ac:dyDescent="0.25">
      <c r="A890" s="5">
        <v>44270</v>
      </c>
      <c r="B890" s="2">
        <v>694.39489700000001</v>
      </c>
      <c r="C890" s="3">
        <f t="shared" si="26"/>
        <v>3.9375779469681405E-3</v>
      </c>
      <c r="D890" s="1">
        <f t="shared" si="27"/>
        <v>0</v>
      </c>
    </row>
    <row r="891" spans="1:4" x14ac:dyDescent="0.25">
      <c r="A891" s="5">
        <v>44271</v>
      </c>
      <c r="B891" s="2">
        <v>698.31579599999998</v>
      </c>
      <c r="C891" s="3">
        <f t="shared" si="26"/>
        <v>5.6464974281054126E-3</v>
      </c>
      <c r="D891" s="1">
        <f t="shared" si="27"/>
        <v>0</v>
      </c>
    </row>
    <row r="892" spans="1:4" x14ac:dyDescent="0.25">
      <c r="A892" s="5">
        <v>44272</v>
      </c>
      <c r="B892" s="2">
        <v>703.28942900000004</v>
      </c>
      <c r="C892" s="3">
        <f t="shared" si="26"/>
        <v>7.1223263579163199E-3</v>
      </c>
      <c r="D892" s="1">
        <f t="shared" si="27"/>
        <v>0</v>
      </c>
    </row>
    <row r="893" spans="1:4" x14ac:dyDescent="0.25">
      <c r="A893" s="5">
        <v>44273</v>
      </c>
      <c r="B893" s="2">
        <v>698.95318599999996</v>
      </c>
      <c r="C893" s="3">
        <f t="shared" si="26"/>
        <v>-6.1656592879061334E-3</v>
      </c>
      <c r="D893" s="1">
        <f t="shared" si="27"/>
        <v>0</v>
      </c>
    </row>
    <row r="894" spans="1:4" x14ac:dyDescent="0.25">
      <c r="A894" s="5">
        <v>44274</v>
      </c>
      <c r="B894" s="2">
        <v>704.660889</v>
      </c>
      <c r="C894" s="3">
        <f t="shared" si="26"/>
        <v>8.166073371328908E-3</v>
      </c>
      <c r="D894" s="1">
        <f t="shared" si="27"/>
        <v>0</v>
      </c>
    </row>
    <row r="895" spans="1:4" x14ac:dyDescent="0.25">
      <c r="A895" s="5">
        <v>44277</v>
      </c>
      <c r="B895" s="2">
        <v>705.89703399999996</v>
      </c>
      <c r="C895" s="3">
        <f t="shared" si="26"/>
        <v>1.7542409679558446E-3</v>
      </c>
      <c r="D895" s="1">
        <f t="shared" si="27"/>
        <v>0</v>
      </c>
    </row>
    <row r="896" spans="1:4" x14ac:dyDescent="0.25">
      <c r="A896" s="5">
        <v>44278</v>
      </c>
      <c r="B896" s="2">
        <v>692.03832999999997</v>
      </c>
      <c r="C896" s="3">
        <f t="shared" si="26"/>
        <v>-1.9632755674675373E-2</v>
      </c>
      <c r="D896" s="1">
        <f t="shared" si="27"/>
        <v>0</v>
      </c>
    </row>
    <row r="897" spans="1:4" x14ac:dyDescent="0.25">
      <c r="A897" s="5">
        <v>44279</v>
      </c>
      <c r="B897" s="2">
        <v>698.00677499999995</v>
      </c>
      <c r="C897" s="3">
        <f t="shared" si="26"/>
        <v>8.6244428108483984E-3</v>
      </c>
      <c r="D897" s="1">
        <f t="shared" si="27"/>
        <v>0</v>
      </c>
    </row>
    <row r="898" spans="1:4" x14ac:dyDescent="0.25">
      <c r="A898" s="5">
        <v>44280</v>
      </c>
      <c r="B898" s="2">
        <v>702.59411599999999</v>
      </c>
      <c r="C898" s="3">
        <f t="shared" si="26"/>
        <v>6.5720579861134887E-3</v>
      </c>
      <c r="D898" s="1">
        <f t="shared" si="27"/>
        <v>0</v>
      </c>
    </row>
    <row r="899" spans="1:4" x14ac:dyDescent="0.25">
      <c r="A899" s="5">
        <v>44281</v>
      </c>
      <c r="B899" s="2">
        <v>730.98761000000002</v>
      </c>
      <c r="C899" s="3">
        <f t="shared" si="26"/>
        <v>4.0412370888685434E-2</v>
      </c>
      <c r="D899" s="1">
        <f t="shared" si="27"/>
        <v>0</v>
      </c>
    </row>
    <row r="900" spans="1:4" x14ac:dyDescent="0.25">
      <c r="A900" s="5">
        <v>44284</v>
      </c>
      <c r="B900" s="2">
        <v>731.91473399999995</v>
      </c>
      <c r="C900" s="3">
        <f t="shared" ref="C900:C963" si="28">B900/B899-1</f>
        <v>1.2683169828280327E-3</v>
      </c>
      <c r="D900" s="1">
        <f t="shared" ref="D900:D963" si="29">IF(C900&lt;H$6,1,0)</f>
        <v>0</v>
      </c>
    </row>
    <row r="901" spans="1:4" x14ac:dyDescent="0.25">
      <c r="A901" s="5">
        <v>44285</v>
      </c>
      <c r="B901" s="2">
        <v>723.60925299999997</v>
      </c>
      <c r="C901" s="3">
        <f t="shared" si="28"/>
        <v>-1.1347607329353138E-2</v>
      </c>
      <c r="D901" s="1">
        <f t="shared" si="29"/>
        <v>0</v>
      </c>
    </row>
    <row r="902" spans="1:4" x14ac:dyDescent="0.25">
      <c r="A902" s="5">
        <v>44286</v>
      </c>
      <c r="B902" s="2">
        <v>728.14831500000003</v>
      </c>
      <c r="C902" s="3">
        <f t="shared" si="28"/>
        <v>6.2728081228669019E-3</v>
      </c>
      <c r="D902" s="1">
        <f t="shared" si="29"/>
        <v>0</v>
      </c>
    </row>
    <row r="903" spans="1:4" x14ac:dyDescent="0.25">
      <c r="A903" s="5">
        <v>44287</v>
      </c>
      <c r="B903" s="2">
        <v>740.57769800000005</v>
      </c>
      <c r="C903" s="3">
        <f t="shared" si="28"/>
        <v>1.7069850666344033E-2</v>
      </c>
      <c r="D903" s="1">
        <f t="shared" si="29"/>
        <v>0</v>
      </c>
    </row>
    <row r="904" spans="1:4" x14ac:dyDescent="0.25">
      <c r="A904" s="5">
        <v>44291</v>
      </c>
      <c r="B904" s="2">
        <v>757.17919900000004</v>
      </c>
      <c r="C904" s="3">
        <f t="shared" si="28"/>
        <v>2.2416960495615701E-2</v>
      </c>
      <c r="D904" s="1">
        <f t="shared" si="29"/>
        <v>0</v>
      </c>
    </row>
    <row r="905" spans="1:4" x14ac:dyDescent="0.25">
      <c r="A905" s="5">
        <v>44292</v>
      </c>
      <c r="B905" s="2">
        <v>754.94830300000001</v>
      </c>
      <c r="C905" s="3">
        <f t="shared" si="28"/>
        <v>-2.9463249953859405E-3</v>
      </c>
      <c r="D905" s="1">
        <f t="shared" si="29"/>
        <v>0</v>
      </c>
    </row>
    <row r="906" spans="1:4" x14ac:dyDescent="0.25">
      <c r="A906" s="5">
        <v>44293</v>
      </c>
      <c r="B906" s="2">
        <v>761.02288799999997</v>
      </c>
      <c r="C906" s="3">
        <f t="shared" si="28"/>
        <v>8.0463589041275263E-3</v>
      </c>
      <c r="D906" s="1">
        <f t="shared" si="29"/>
        <v>0</v>
      </c>
    </row>
    <row r="907" spans="1:4" x14ac:dyDescent="0.25">
      <c r="A907" s="5">
        <v>44294</v>
      </c>
      <c r="B907" s="2">
        <v>773.19158900000002</v>
      </c>
      <c r="C907" s="3">
        <f t="shared" si="28"/>
        <v>1.5989927756285827E-2</v>
      </c>
      <c r="D907" s="1">
        <f t="shared" si="29"/>
        <v>0</v>
      </c>
    </row>
    <row r="908" spans="1:4" x14ac:dyDescent="0.25">
      <c r="A908" s="5">
        <v>44295</v>
      </c>
      <c r="B908" s="2">
        <v>780.67620799999997</v>
      </c>
      <c r="C908" s="3">
        <f t="shared" si="28"/>
        <v>9.6801609154597568E-3</v>
      </c>
      <c r="D908" s="1">
        <f t="shared" si="29"/>
        <v>0</v>
      </c>
    </row>
    <row r="909" spans="1:4" x14ac:dyDescent="0.25">
      <c r="A909" s="5">
        <v>44298</v>
      </c>
      <c r="B909" s="2">
        <v>780.318848</v>
      </c>
      <c r="C909" s="3">
        <f t="shared" si="28"/>
        <v>-4.5775700135075592E-4</v>
      </c>
      <c r="D909" s="1">
        <f t="shared" si="29"/>
        <v>0</v>
      </c>
    </row>
    <row r="910" spans="1:4" x14ac:dyDescent="0.25">
      <c r="A910" s="5">
        <v>44299</v>
      </c>
      <c r="B910" s="2">
        <v>775.01684599999999</v>
      </c>
      <c r="C910" s="3">
        <f t="shared" si="28"/>
        <v>-6.7946609435224348E-3</v>
      </c>
      <c r="D910" s="1">
        <f t="shared" si="29"/>
        <v>0</v>
      </c>
    </row>
    <row r="911" spans="1:4" x14ac:dyDescent="0.25">
      <c r="A911" s="5">
        <v>44300</v>
      </c>
      <c r="B911" s="2">
        <v>773.64550799999995</v>
      </c>
      <c r="C911" s="3">
        <f t="shared" si="28"/>
        <v>-1.7694299253980805E-3</v>
      </c>
      <c r="D911" s="1">
        <f t="shared" si="29"/>
        <v>0</v>
      </c>
    </row>
    <row r="912" spans="1:4" x14ac:dyDescent="0.25">
      <c r="A912" s="5">
        <v>44301</v>
      </c>
      <c r="B912" s="2">
        <v>789.84136999999998</v>
      </c>
      <c r="C912" s="3">
        <f t="shared" si="28"/>
        <v>2.0934474294136418E-2</v>
      </c>
      <c r="D912" s="1">
        <f t="shared" si="29"/>
        <v>0</v>
      </c>
    </row>
    <row r="913" spans="1:4" x14ac:dyDescent="0.25">
      <c r="A913" s="5">
        <v>44302</v>
      </c>
      <c r="B913" s="2">
        <v>783.67016599999999</v>
      </c>
      <c r="C913" s="3">
        <f t="shared" si="28"/>
        <v>-7.8132195076081601E-3</v>
      </c>
      <c r="D913" s="1">
        <f t="shared" si="29"/>
        <v>0</v>
      </c>
    </row>
    <row r="914" spans="1:4" x14ac:dyDescent="0.25">
      <c r="A914" s="5">
        <v>44305</v>
      </c>
      <c r="B914" s="2">
        <v>783.32244900000001</v>
      </c>
      <c r="C914" s="3">
        <f t="shared" si="28"/>
        <v>-4.4370325053311177E-4</v>
      </c>
      <c r="D914" s="1">
        <f t="shared" si="29"/>
        <v>0</v>
      </c>
    </row>
    <row r="915" spans="1:4" x14ac:dyDescent="0.25">
      <c r="A915" s="5">
        <v>44306</v>
      </c>
      <c r="B915" s="2">
        <v>777.40228300000001</v>
      </c>
      <c r="C915" s="3">
        <f t="shared" si="28"/>
        <v>-7.5577637377273188E-3</v>
      </c>
      <c r="D915" s="1">
        <f t="shared" si="29"/>
        <v>0</v>
      </c>
    </row>
    <row r="916" spans="1:4" x14ac:dyDescent="0.25">
      <c r="A916" s="5">
        <v>44307</v>
      </c>
      <c r="B916" s="2">
        <v>783.74737500000003</v>
      </c>
      <c r="C916" s="3">
        <f t="shared" si="28"/>
        <v>8.1619158301340367E-3</v>
      </c>
      <c r="D916" s="1">
        <f t="shared" si="29"/>
        <v>0</v>
      </c>
    </row>
    <row r="917" spans="1:4" x14ac:dyDescent="0.25">
      <c r="A917" s="5">
        <v>44308</v>
      </c>
      <c r="B917" s="2">
        <v>768.09222399999999</v>
      </c>
      <c r="C917" s="3">
        <f t="shared" si="28"/>
        <v>-1.9974741223216297E-2</v>
      </c>
      <c r="D917" s="1">
        <f t="shared" si="29"/>
        <v>0</v>
      </c>
    </row>
    <row r="918" spans="1:4" x14ac:dyDescent="0.25">
      <c r="A918" s="5">
        <v>44309</v>
      </c>
      <c r="B918" s="2">
        <v>785.33117700000003</v>
      </c>
      <c r="C918" s="3">
        <f t="shared" si="28"/>
        <v>2.2443858252104931E-2</v>
      </c>
      <c r="D918" s="1">
        <f t="shared" si="29"/>
        <v>0</v>
      </c>
    </row>
    <row r="919" spans="1:4" x14ac:dyDescent="0.25">
      <c r="A919" s="5">
        <v>44312</v>
      </c>
      <c r="B919" s="2">
        <v>790.30493200000001</v>
      </c>
      <c r="C919" s="3">
        <f t="shared" si="28"/>
        <v>6.3333217191248181E-3</v>
      </c>
      <c r="D919" s="1">
        <f t="shared" si="29"/>
        <v>0</v>
      </c>
    </row>
    <row r="920" spans="1:4" x14ac:dyDescent="0.25">
      <c r="A920" s="5">
        <v>44313</v>
      </c>
      <c r="B920" s="2">
        <v>792.41992200000004</v>
      </c>
      <c r="C920" s="3">
        <f t="shared" si="28"/>
        <v>2.6761695572969924E-3</v>
      </c>
      <c r="D920" s="1">
        <f t="shared" si="29"/>
        <v>0</v>
      </c>
    </row>
    <row r="921" spans="1:4" x14ac:dyDescent="0.25">
      <c r="A921" s="5">
        <v>44314</v>
      </c>
      <c r="B921" s="2">
        <v>788.33477800000003</v>
      </c>
      <c r="C921" s="3">
        <f t="shared" si="28"/>
        <v>-5.1552767498442842E-3</v>
      </c>
      <c r="D921" s="1">
        <f t="shared" si="29"/>
        <v>0</v>
      </c>
    </row>
    <row r="922" spans="1:4" x14ac:dyDescent="0.25">
      <c r="A922" s="5">
        <v>44315</v>
      </c>
      <c r="B922" s="2">
        <v>798.99676499999998</v>
      </c>
      <c r="C922" s="3">
        <f t="shared" si="28"/>
        <v>1.3524694454111641E-2</v>
      </c>
      <c r="D922" s="1">
        <f t="shared" si="29"/>
        <v>0</v>
      </c>
    </row>
    <row r="923" spans="1:4" x14ac:dyDescent="0.25">
      <c r="A923" s="5">
        <v>44316</v>
      </c>
      <c r="B923" s="2">
        <v>791.25134300000002</v>
      </c>
      <c r="C923" s="3">
        <f t="shared" si="28"/>
        <v>-9.6939341174928639E-3</v>
      </c>
      <c r="D923" s="1">
        <f t="shared" si="29"/>
        <v>0</v>
      </c>
    </row>
    <row r="924" spans="1:4" x14ac:dyDescent="0.25">
      <c r="A924" s="5">
        <v>44319</v>
      </c>
      <c r="B924" s="2">
        <v>797.35510299999999</v>
      </c>
      <c r="C924" s="3">
        <f t="shared" si="28"/>
        <v>7.7140595766420628E-3</v>
      </c>
      <c r="D924" s="1">
        <f t="shared" si="29"/>
        <v>0</v>
      </c>
    </row>
    <row r="925" spans="1:4" x14ac:dyDescent="0.25">
      <c r="A925" s="5">
        <v>44320</v>
      </c>
      <c r="B925" s="2">
        <v>807.79492200000004</v>
      </c>
      <c r="C925" s="3">
        <f t="shared" si="28"/>
        <v>1.3093060997190431E-2</v>
      </c>
      <c r="D925" s="1">
        <f t="shared" si="29"/>
        <v>0</v>
      </c>
    </row>
    <row r="926" spans="1:4" x14ac:dyDescent="0.25">
      <c r="A926" s="5">
        <v>44321</v>
      </c>
      <c r="B926" s="2">
        <v>821.87579300000004</v>
      </c>
      <c r="C926" s="3">
        <f t="shared" si="28"/>
        <v>1.7431244758431497E-2</v>
      </c>
      <c r="D926" s="1">
        <f t="shared" si="29"/>
        <v>0</v>
      </c>
    </row>
    <row r="927" spans="1:4" x14ac:dyDescent="0.25">
      <c r="A927" s="5">
        <v>44322</v>
      </c>
      <c r="B927" s="2">
        <v>837.41491699999995</v>
      </c>
      <c r="C927" s="3">
        <f t="shared" si="28"/>
        <v>1.8906900692718054E-2</v>
      </c>
      <c r="D927" s="1">
        <f t="shared" si="29"/>
        <v>0</v>
      </c>
    </row>
    <row r="928" spans="1:4" x14ac:dyDescent="0.25">
      <c r="A928" s="5">
        <v>44323</v>
      </c>
      <c r="B928" s="2">
        <v>843.91455099999996</v>
      </c>
      <c r="C928" s="3">
        <f t="shared" si="28"/>
        <v>7.7615455230779506E-3</v>
      </c>
      <c r="D928" s="1">
        <f t="shared" si="29"/>
        <v>0</v>
      </c>
    </row>
    <row r="929" spans="1:4" x14ac:dyDescent="0.25">
      <c r="A929" s="5">
        <v>44326</v>
      </c>
      <c r="B929" s="2">
        <v>828.09533699999997</v>
      </c>
      <c r="C929" s="3">
        <f t="shared" si="28"/>
        <v>-1.8745042352042551E-2</v>
      </c>
      <c r="D929" s="1">
        <f t="shared" si="29"/>
        <v>0</v>
      </c>
    </row>
    <row r="930" spans="1:4" x14ac:dyDescent="0.25">
      <c r="A930" s="5">
        <v>44327</v>
      </c>
      <c r="B930" s="2">
        <v>815.20233199999996</v>
      </c>
      <c r="C930" s="3">
        <f t="shared" si="28"/>
        <v>-1.5569469388281298E-2</v>
      </c>
      <c r="D930" s="1">
        <f t="shared" si="29"/>
        <v>0</v>
      </c>
    </row>
    <row r="931" spans="1:4" x14ac:dyDescent="0.25">
      <c r="A931" s="5">
        <v>44328</v>
      </c>
      <c r="B931" s="2">
        <v>795.30767800000001</v>
      </c>
      <c r="C931" s="3">
        <f t="shared" si="28"/>
        <v>-2.4404559725915931E-2</v>
      </c>
      <c r="D931" s="1">
        <f t="shared" si="29"/>
        <v>0</v>
      </c>
    </row>
    <row r="932" spans="1:4" x14ac:dyDescent="0.25">
      <c r="A932" s="5">
        <v>44329</v>
      </c>
      <c r="B932" s="2">
        <v>810.26733400000001</v>
      </c>
      <c r="C932" s="3">
        <f t="shared" si="28"/>
        <v>1.8809897620528204E-2</v>
      </c>
      <c r="D932" s="1">
        <f t="shared" si="29"/>
        <v>0</v>
      </c>
    </row>
    <row r="933" spans="1:4" x14ac:dyDescent="0.25">
      <c r="A933" s="5">
        <v>44330</v>
      </c>
      <c r="B933" s="2">
        <v>827.53515600000003</v>
      </c>
      <c r="C933" s="3">
        <f t="shared" si="28"/>
        <v>2.1311265153384662E-2</v>
      </c>
      <c r="D933" s="1">
        <f t="shared" si="29"/>
        <v>0</v>
      </c>
    </row>
    <row r="934" spans="1:4" x14ac:dyDescent="0.25">
      <c r="A934" s="5">
        <v>44333</v>
      </c>
      <c r="B934" s="2">
        <v>820.37884499999996</v>
      </c>
      <c r="C934" s="3">
        <f t="shared" si="28"/>
        <v>-8.6477425739723834E-3</v>
      </c>
      <c r="D934" s="1">
        <f t="shared" si="29"/>
        <v>0</v>
      </c>
    </row>
    <row r="935" spans="1:4" x14ac:dyDescent="0.25">
      <c r="A935" s="5">
        <v>44334</v>
      </c>
      <c r="B935" s="2">
        <v>811.37799099999995</v>
      </c>
      <c r="C935" s="3">
        <f t="shared" si="28"/>
        <v>-1.0971582281598224E-2</v>
      </c>
      <c r="D935" s="1">
        <f t="shared" si="29"/>
        <v>0</v>
      </c>
    </row>
    <row r="936" spans="1:4" x14ac:dyDescent="0.25">
      <c r="A936" s="5">
        <v>44335</v>
      </c>
      <c r="B936" s="2">
        <v>809.81341599999996</v>
      </c>
      <c r="C936" s="3">
        <f t="shared" si="28"/>
        <v>-1.9282936157434261E-3</v>
      </c>
      <c r="D936" s="1">
        <f t="shared" si="29"/>
        <v>0</v>
      </c>
    </row>
    <row r="937" spans="1:4" x14ac:dyDescent="0.25">
      <c r="A937" s="5">
        <v>44336</v>
      </c>
      <c r="B937" s="2">
        <v>815.95562700000005</v>
      </c>
      <c r="C937" s="3">
        <f t="shared" si="28"/>
        <v>7.5847236889936553E-3</v>
      </c>
      <c r="D937" s="1">
        <f t="shared" si="29"/>
        <v>0</v>
      </c>
    </row>
    <row r="938" spans="1:4" x14ac:dyDescent="0.25">
      <c r="A938" s="5">
        <v>44337</v>
      </c>
      <c r="B938" s="2">
        <v>831.30169699999999</v>
      </c>
      <c r="C938" s="3">
        <f t="shared" si="28"/>
        <v>1.8807481059261111E-2</v>
      </c>
      <c r="D938" s="1">
        <f t="shared" si="29"/>
        <v>0</v>
      </c>
    </row>
    <row r="939" spans="1:4" x14ac:dyDescent="0.25">
      <c r="A939" s="5">
        <v>44340</v>
      </c>
      <c r="B939" s="2">
        <v>842.49493399999994</v>
      </c>
      <c r="C939" s="3">
        <f t="shared" si="28"/>
        <v>1.3464710874997676E-2</v>
      </c>
      <c r="D939" s="1">
        <f t="shared" si="29"/>
        <v>0</v>
      </c>
    </row>
    <row r="940" spans="1:4" x14ac:dyDescent="0.25">
      <c r="A940" s="5">
        <v>44341</v>
      </c>
      <c r="B940" s="2">
        <v>844.33941700000003</v>
      </c>
      <c r="C940" s="3">
        <f t="shared" si="28"/>
        <v>2.1893104938244257E-3</v>
      </c>
      <c r="D940" s="1">
        <f t="shared" si="29"/>
        <v>0</v>
      </c>
    </row>
    <row r="941" spans="1:4" x14ac:dyDescent="0.25">
      <c r="A941" s="5">
        <v>44342</v>
      </c>
      <c r="B941" s="2">
        <v>846.71520999999996</v>
      </c>
      <c r="C941" s="3">
        <f t="shared" si="28"/>
        <v>2.8137890428487911E-3</v>
      </c>
      <c r="D941" s="1">
        <f t="shared" si="29"/>
        <v>0</v>
      </c>
    </row>
    <row r="942" spans="1:4" x14ac:dyDescent="0.25">
      <c r="A942" s="5">
        <v>44343</v>
      </c>
      <c r="B942" s="2">
        <v>846.42553699999996</v>
      </c>
      <c r="C942" s="3">
        <f t="shared" si="28"/>
        <v>-3.4211384959059732E-4</v>
      </c>
      <c r="D942" s="1">
        <f t="shared" si="29"/>
        <v>0</v>
      </c>
    </row>
    <row r="943" spans="1:4" x14ac:dyDescent="0.25">
      <c r="A943" s="5">
        <v>44344</v>
      </c>
      <c r="B943" s="2">
        <v>847.01470900000004</v>
      </c>
      <c r="C943" s="3">
        <f t="shared" si="28"/>
        <v>6.9607068105281833E-4</v>
      </c>
      <c r="D943" s="1">
        <f t="shared" si="29"/>
        <v>0</v>
      </c>
    </row>
    <row r="944" spans="1:4" x14ac:dyDescent="0.25">
      <c r="A944" s="5">
        <v>44348</v>
      </c>
      <c r="B944" s="2">
        <v>846.88903800000003</v>
      </c>
      <c r="C944" s="3">
        <f t="shared" si="28"/>
        <v>-1.4836932424511229E-4</v>
      </c>
      <c r="D944" s="1">
        <f t="shared" si="29"/>
        <v>0</v>
      </c>
    </row>
    <row r="945" spans="1:4" x14ac:dyDescent="0.25">
      <c r="A945" s="5">
        <v>44349</v>
      </c>
      <c r="B945" s="2">
        <v>857.03930700000001</v>
      </c>
      <c r="C945" s="3">
        <f t="shared" si="28"/>
        <v>1.1985358818636715E-2</v>
      </c>
      <c r="D945" s="1">
        <f t="shared" si="29"/>
        <v>0</v>
      </c>
    </row>
    <row r="946" spans="1:4" x14ac:dyDescent="0.25">
      <c r="A946" s="5">
        <v>44350</v>
      </c>
      <c r="B946" s="2">
        <v>854.82702600000005</v>
      </c>
      <c r="C946" s="3">
        <f t="shared" si="28"/>
        <v>-2.5813063437474248E-3</v>
      </c>
      <c r="D946" s="1">
        <f t="shared" si="29"/>
        <v>0</v>
      </c>
    </row>
    <row r="947" spans="1:4" x14ac:dyDescent="0.25">
      <c r="A947" s="5">
        <v>44351</v>
      </c>
      <c r="B947" s="2">
        <v>860.49352999999996</v>
      </c>
      <c r="C947" s="3">
        <f t="shared" si="28"/>
        <v>6.6288311291644586E-3</v>
      </c>
      <c r="D947" s="1">
        <f t="shared" si="29"/>
        <v>0</v>
      </c>
    </row>
    <row r="948" spans="1:4" x14ac:dyDescent="0.25">
      <c r="A948" s="5">
        <v>44354</v>
      </c>
      <c r="B948" s="2">
        <v>858.65966800000001</v>
      </c>
      <c r="C948" s="3">
        <f t="shared" si="28"/>
        <v>-2.1311746527600262E-3</v>
      </c>
      <c r="D948" s="1">
        <f t="shared" si="29"/>
        <v>0</v>
      </c>
    </row>
    <row r="949" spans="1:4" x14ac:dyDescent="0.25">
      <c r="A949" s="5">
        <v>44355</v>
      </c>
      <c r="B949" s="2">
        <v>858.23284899999999</v>
      </c>
      <c r="C949" s="3">
        <f t="shared" si="28"/>
        <v>-4.9707586824732086E-4</v>
      </c>
      <c r="D949" s="1">
        <f t="shared" si="29"/>
        <v>0</v>
      </c>
    </row>
    <row r="950" spans="1:4" x14ac:dyDescent="0.25">
      <c r="A950" s="5">
        <v>44356</v>
      </c>
      <c r="B950" s="2">
        <v>845.05633499999999</v>
      </c>
      <c r="C950" s="3">
        <f t="shared" si="28"/>
        <v>-1.5353075817772566E-2</v>
      </c>
      <c r="D950" s="1">
        <f t="shared" si="29"/>
        <v>0</v>
      </c>
    </row>
    <row r="951" spans="1:4" x14ac:dyDescent="0.25">
      <c r="A951" s="5">
        <v>44357</v>
      </c>
      <c r="B951" s="2">
        <v>841.66033900000002</v>
      </c>
      <c r="C951" s="3">
        <f t="shared" si="28"/>
        <v>-4.0186622587711218E-3</v>
      </c>
      <c r="D951" s="1">
        <f t="shared" si="29"/>
        <v>0</v>
      </c>
    </row>
    <row r="952" spans="1:4" x14ac:dyDescent="0.25">
      <c r="A952" s="5">
        <v>44358</v>
      </c>
      <c r="B952" s="2">
        <v>854.48742700000003</v>
      </c>
      <c r="C952" s="3">
        <f t="shared" si="28"/>
        <v>1.5240219130724597E-2</v>
      </c>
      <c r="D952" s="1">
        <f t="shared" si="29"/>
        <v>0</v>
      </c>
    </row>
    <row r="953" spans="1:4" x14ac:dyDescent="0.25">
      <c r="A953" s="5">
        <v>44361</v>
      </c>
      <c r="B953" s="2">
        <v>850.72277799999995</v>
      </c>
      <c r="C953" s="3">
        <f t="shared" si="28"/>
        <v>-4.4057394890142376E-3</v>
      </c>
      <c r="D953" s="1">
        <f t="shared" si="29"/>
        <v>0</v>
      </c>
    </row>
    <row r="954" spans="1:4" x14ac:dyDescent="0.25">
      <c r="A954" s="5">
        <v>44362</v>
      </c>
      <c r="B954" s="2">
        <v>854.82702600000005</v>
      </c>
      <c r="C954" s="3">
        <f t="shared" si="28"/>
        <v>4.824424719940934E-3</v>
      </c>
      <c r="D954" s="1">
        <f t="shared" si="29"/>
        <v>0</v>
      </c>
    </row>
    <row r="955" spans="1:4" x14ac:dyDescent="0.25">
      <c r="A955" s="5">
        <v>44363</v>
      </c>
      <c r="B955" s="2">
        <v>843.51355000000001</v>
      </c>
      <c r="C955" s="3">
        <f t="shared" si="28"/>
        <v>-1.323481319131814E-2</v>
      </c>
      <c r="D955" s="1">
        <f t="shared" si="29"/>
        <v>0</v>
      </c>
    </row>
    <row r="956" spans="1:4" x14ac:dyDescent="0.25">
      <c r="A956" s="5">
        <v>44364</v>
      </c>
      <c r="B956" s="2">
        <v>842.99932899999999</v>
      </c>
      <c r="C956" s="3">
        <f t="shared" si="28"/>
        <v>-6.0961794863878538E-4</v>
      </c>
      <c r="D956" s="1">
        <f t="shared" si="29"/>
        <v>0</v>
      </c>
    </row>
    <row r="957" spans="1:4" x14ac:dyDescent="0.25">
      <c r="A957" s="5">
        <v>44365</v>
      </c>
      <c r="B957" s="2">
        <v>815.79272500000002</v>
      </c>
      <c r="C957" s="3">
        <f t="shared" si="28"/>
        <v>-3.2273577290119038E-2</v>
      </c>
      <c r="D957" s="1">
        <f t="shared" si="29"/>
        <v>1</v>
      </c>
    </row>
    <row r="958" spans="1:4" x14ac:dyDescent="0.25">
      <c r="A958" s="5">
        <v>44368</v>
      </c>
      <c r="B958" s="2">
        <v>835.66400099999998</v>
      </c>
      <c r="C958" s="3">
        <f t="shared" si="28"/>
        <v>2.4358241243203071E-2</v>
      </c>
      <c r="D958" s="1">
        <f t="shared" si="29"/>
        <v>0</v>
      </c>
    </row>
    <row r="959" spans="1:4" x14ac:dyDescent="0.25">
      <c r="A959" s="5">
        <v>44369</v>
      </c>
      <c r="B959" s="2">
        <v>839.05999799999995</v>
      </c>
      <c r="C959" s="3">
        <f t="shared" si="28"/>
        <v>4.0638306734956942E-3</v>
      </c>
      <c r="D959" s="1">
        <f t="shared" si="29"/>
        <v>0</v>
      </c>
    </row>
    <row r="960" spans="1:4" x14ac:dyDescent="0.25">
      <c r="A960" s="5">
        <v>44370</v>
      </c>
      <c r="B960" s="2">
        <v>839.700378</v>
      </c>
      <c r="C960" s="3">
        <f t="shared" si="28"/>
        <v>7.6321121436673245E-4</v>
      </c>
      <c r="D960" s="1">
        <f t="shared" si="29"/>
        <v>0</v>
      </c>
    </row>
    <row r="961" spans="1:4" x14ac:dyDescent="0.25">
      <c r="A961" s="5">
        <v>44371</v>
      </c>
      <c r="B961" s="2">
        <v>841.563354</v>
      </c>
      <c r="C961" s="3">
        <f t="shared" si="28"/>
        <v>2.2186199373128712E-3</v>
      </c>
      <c r="D961" s="1">
        <f t="shared" si="29"/>
        <v>0</v>
      </c>
    </row>
    <row r="962" spans="1:4" x14ac:dyDescent="0.25">
      <c r="A962" s="5">
        <v>44372</v>
      </c>
      <c r="B962" s="2">
        <v>848.05444299999999</v>
      </c>
      <c r="C962" s="3">
        <f t="shared" si="28"/>
        <v>7.7131317198491089E-3</v>
      </c>
      <c r="D962" s="1">
        <f t="shared" si="29"/>
        <v>0</v>
      </c>
    </row>
    <row r="963" spans="1:4" x14ac:dyDescent="0.25">
      <c r="A963" s="5">
        <v>44375</v>
      </c>
      <c r="B963" s="2">
        <v>852.62451199999998</v>
      </c>
      <c r="C963" s="3">
        <f t="shared" si="28"/>
        <v>5.3888863359212724E-3</v>
      </c>
      <c r="D963" s="1">
        <f t="shared" si="29"/>
        <v>0</v>
      </c>
    </row>
    <row r="964" spans="1:4" x14ac:dyDescent="0.25">
      <c r="A964" s="5">
        <v>44376</v>
      </c>
      <c r="B964" s="2">
        <v>847.56939699999998</v>
      </c>
      <c r="C964" s="3">
        <f t="shared" ref="C964:C1027" si="30">B964/B963-1</f>
        <v>-5.928887721210585E-3</v>
      </c>
      <c r="D964" s="1">
        <f t="shared" ref="D964:D1027" si="31">IF(C964&lt;H$6,1,0)</f>
        <v>0</v>
      </c>
    </row>
    <row r="965" spans="1:4" x14ac:dyDescent="0.25">
      <c r="A965" s="5">
        <v>44377</v>
      </c>
      <c r="B965" s="2">
        <v>848.96655299999998</v>
      </c>
      <c r="C965" s="3">
        <f t="shared" si="30"/>
        <v>1.6484266715448559E-3</v>
      </c>
      <c r="D965" s="1">
        <f t="shared" si="31"/>
        <v>0</v>
      </c>
    </row>
    <row r="966" spans="1:4" x14ac:dyDescent="0.25">
      <c r="A966" s="5">
        <v>44378</v>
      </c>
      <c r="B966" s="2">
        <v>853.09997599999997</v>
      </c>
      <c r="C966" s="3">
        <f t="shared" si="30"/>
        <v>4.8687701363423486E-3</v>
      </c>
      <c r="D966" s="1">
        <f t="shared" si="31"/>
        <v>0</v>
      </c>
    </row>
    <row r="967" spans="1:4" x14ac:dyDescent="0.25">
      <c r="A967" s="5">
        <v>44379</v>
      </c>
      <c r="B967" s="2">
        <v>867.07202099999995</v>
      </c>
      <c r="C967" s="3">
        <f t="shared" si="30"/>
        <v>1.6377969045916263E-2</v>
      </c>
      <c r="D967" s="1">
        <f t="shared" si="31"/>
        <v>0</v>
      </c>
    </row>
    <row r="968" spans="1:4" x14ac:dyDescent="0.25">
      <c r="A968" s="5">
        <v>44383</v>
      </c>
      <c r="B968" s="2">
        <v>866.15026899999998</v>
      </c>
      <c r="C968" s="3">
        <f t="shared" si="30"/>
        <v>-1.0630627879526511E-3</v>
      </c>
      <c r="D968" s="1">
        <f t="shared" si="31"/>
        <v>0</v>
      </c>
    </row>
    <row r="969" spans="1:4" x14ac:dyDescent="0.25">
      <c r="A969" s="5">
        <v>44384</v>
      </c>
      <c r="B969" s="2">
        <v>874.16473399999995</v>
      </c>
      <c r="C969" s="3">
        <f t="shared" si="30"/>
        <v>9.2529729388100002E-3</v>
      </c>
      <c r="D969" s="1">
        <f t="shared" si="31"/>
        <v>0</v>
      </c>
    </row>
    <row r="970" spans="1:4" x14ac:dyDescent="0.25">
      <c r="A970" s="5">
        <v>44385</v>
      </c>
      <c r="B970" s="2">
        <v>850.45111099999997</v>
      </c>
      <c r="C970" s="3">
        <f t="shared" si="30"/>
        <v>-2.7127178754387971E-2</v>
      </c>
      <c r="D970" s="1">
        <f t="shared" si="31"/>
        <v>0</v>
      </c>
    </row>
    <row r="971" spans="1:4" x14ac:dyDescent="0.25">
      <c r="A971" s="5">
        <v>44386</v>
      </c>
      <c r="B971" s="2">
        <v>874.52380400000004</v>
      </c>
      <c r="C971" s="3">
        <f t="shared" si="30"/>
        <v>2.8305792877022951E-2</v>
      </c>
      <c r="D971" s="1">
        <f t="shared" si="31"/>
        <v>0</v>
      </c>
    </row>
    <row r="972" spans="1:4" x14ac:dyDescent="0.25">
      <c r="A972" s="5">
        <v>44389</v>
      </c>
      <c r="B972" s="2">
        <v>888.69958499999996</v>
      </c>
      <c r="C972" s="3">
        <f t="shared" si="30"/>
        <v>1.6209714286976595E-2</v>
      </c>
      <c r="D972" s="1">
        <f t="shared" si="31"/>
        <v>0</v>
      </c>
    </row>
    <row r="973" spans="1:4" x14ac:dyDescent="0.25">
      <c r="A973" s="5">
        <v>44390</v>
      </c>
      <c r="B973" s="2">
        <v>881.08282499999996</v>
      </c>
      <c r="C973" s="3">
        <f t="shared" si="30"/>
        <v>-8.5706802709939467E-3</v>
      </c>
      <c r="D973" s="1">
        <f t="shared" si="31"/>
        <v>0</v>
      </c>
    </row>
    <row r="974" spans="1:4" x14ac:dyDescent="0.25">
      <c r="A974" s="5">
        <v>44391</v>
      </c>
      <c r="B974" s="2">
        <v>854.15759300000002</v>
      </c>
      <c r="C974" s="3">
        <f t="shared" si="30"/>
        <v>-3.0559251906879359E-2</v>
      </c>
      <c r="D974" s="1">
        <f t="shared" si="31"/>
        <v>0</v>
      </c>
    </row>
    <row r="975" spans="1:4" x14ac:dyDescent="0.25">
      <c r="A975" s="5">
        <v>44392</v>
      </c>
      <c r="B975" s="2">
        <v>853.84704599999998</v>
      </c>
      <c r="C975" s="3">
        <f t="shared" si="30"/>
        <v>-3.6357108166573671E-4</v>
      </c>
      <c r="D975" s="1">
        <f t="shared" si="31"/>
        <v>0</v>
      </c>
    </row>
    <row r="976" spans="1:4" x14ac:dyDescent="0.25">
      <c r="A976" s="5">
        <v>44393</v>
      </c>
      <c r="B976" s="2">
        <v>849.01507600000002</v>
      </c>
      <c r="C976" s="3">
        <f t="shared" si="30"/>
        <v>-5.6590580510129662E-3</v>
      </c>
      <c r="D976" s="1">
        <f t="shared" si="31"/>
        <v>0</v>
      </c>
    </row>
    <row r="977" spans="1:4" x14ac:dyDescent="0.25">
      <c r="A977" s="5">
        <v>44396</v>
      </c>
      <c r="B977" s="2">
        <v>820.042419</v>
      </c>
      <c r="C977" s="3">
        <f t="shared" si="30"/>
        <v>-3.4125020649221072E-2</v>
      </c>
      <c r="D977" s="1">
        <f t="shared" si="31"/>
        <v>1</v>
      </c>
    </row>
    <row r="978" spans="1:4" x14ac:dyDescent="0.25">
      <c r="A978" s="5">
        <v>44397</v>
      </c>
      <c r="B978" s="2">
        <v>852.72155799999996</v>
      </c>
      <c r="C978" s="3">
        <f t="shared" si="30"/>
        <v>3.9850547048347229E-2</v>
      </c>
      <c r="D978" s="1">
        <f t="shared" si="31"/>
        <v>0</v>
      </c>
    </row>
    <row r="979" spans="1:4" x14ac:dyDescent="0.25">
      <c r="A979" s="5">
        <v>44398</v>
      </c>
      <c r="B979" s="2">
        <v>856.44738800000005</v>
      </c>
      <c r="C979" s="3">
        <f t="shared" si="30"/>
        <v>4.3693395165693705E-3</v>
      </c>
      <c r="D979" s="1">
        <f t="shared" si="31"/>
        <v>0</v>
      </c>
    </row>
    <row r="980" spans="1:4" x14ac:dyDescent="0.25">
      <c r="A980" s="5">
        <v>44399</v>
      </c>
      <c r="B980" s="2">
        <v>841.097534</v>
      </c>
      <c r="C980" s="3">
        <f t="shared" si="30"/>
        <v>-1.7922705136442119E-2</v>
      </c>
      <c r="D980" s="1">
        <f t="shared" si="31"/>
        <v>0</v>
      </c>
    </row>
    <row r="981" spans="1:4" x14ac:dyDescent="0.25">
      <c r="A981" s="5">
        <v>44400</v>
      </c>
      <c r="B981" s="2">
        <v>843.12542699999995</v>
      </c>
      <c r="C981" s="3">
        <f t="shared" si="30"/>
        <v>2.4110081388015736E-3</v>
      </c>
      <c r="D981" s="1">
        <f t="shared" si="31"/>
        <v>0</v>
      </c>
    </row>
    <row r="982" spans="1:4" x14ac:dyDescent="0.25">
      <c r="A982" s="5">
        <v>44403</v>
      </c>
      <c r="B982" s="2">
        <v>845.589966</v>
      </c>
      <c r="C982" s="3">
        <f t="shared" si="30"/>
        <v>2.9230988902437804E-3</v>
      </c>
      <c r="D982" s="1">
        <f t="shared" si="31"/>
        <v>0</v>
      </c>
    </row>
    <row r="983" spans="1:4" x14ac:dyDescent="0.25">
      <c r="A983" s="5">
        <v>44404</v>
      </c>
      <c r="B983" s="2">
        <v>836.26556400000004</v>
      </c>
      <c r="C983" s="3">
        <f t="shared" si="30"/>
        <v>-1.1027096317271057E-2</v>
      </c>
      <c r="D983" s="1">
        <f t="shared" si="31"/>
        <v>0</v>
      </c>
    </row>
    <row r="984" spans="1:4" x14ac:dyDescent="0.25">
      <c r="A984" s="5">
        <v>44405</v>
      </c>
      <c r="B984" s="2">
        <v>835.13043200000004</v>
      </c>
      <c r="C984" s="3">
        <f t="shared" si="30"/>
        <v>-1.3573822107064704E-3</v>
      </c>
      <c r="D984" s="1">
        <f t="shared" si="31"/>
        <v>0</v>
      </c>
    </row>
    <row r="985" spans="1:4" x14ac:dyDescent="0.25">
      <c r="A985" s="5">
        <v>44406</v>
      </c>
      <c r="B985" s="2">
        <v>843.55242899999996</v>
      </c>
      <c r="C985" s="3">
        <f t="shared" si="30"/>
        <v>1.0084648669586471E-2</v>
      </c>
      <c r="D985" s="1">
        <f t="shared" si="31"/>
        <v>0</v>
      </c>
    </row>
    <row r="986" spans="1:4" x14ac:dyDescent="0.25">
      <c r="A986" s="5">
        <v>44407</v>
      </c>
      <c r="B986" s="2">
        <v>841.39837599999998</v>
      </c>
      <c r="C986" s="3">
        <f t="shared" si="30"/>
        <v>-2.5535496383473077E-3</v>
      </c>
      <c r="D986" s="1">
        <f t="shared" si="31"/>
        <v>0</v>
      </c>
    </row>
    <row r="987" spans="1:4" x14ac:dyDescent="0.25">
      <c r="A987" s="5">
        <v>44410</v>
      </c>
      <c r="B987" s="2">
        <v>847.30743399999994</v>
      </c>
      <c r="C987" s="3">
        <f t="shared" si="30"/>
        <v>7.0229015987546273E-3</v>
      </c>
      <c r="D987" s="1">
        <f t="shared" si="31"/>
        <v>0</v>
      </c>
    </row>
    <row r="988" spans="1:4" x14ac:dyDescent="0.25">
      <c r="A988" s="5">
        <v>44411</v>
      </c>
      <c r="B988" s="2">
        <v>854.05084199999999</v>
      </c>
      <c r="C988" s="3">
        <f t="shared" si="30"/>
        <v>7.9586319314650655E-3</v>
      </c>
      <c r="D988" s="1">
        <f t="shared" si="31"/>
        <v>0</v>
      </c>
    </row>
    <row r="989" spans="1:4" x14ac:dyDescent="0.25">
      <c r="A989" s="5">
        <v>44412</v>
      </c>
      <c r="B989" s="2">
        <v>855.79736300000002</v>
      </c>
      <c r="C989" s="3">
        <f t="shared" si="30"/>
        <v>2.0449848113375246E-3</v>
      </c>
      <c r="D989" s="1">
        <f t="shared" si="31"/>
        <v>0</v>
      </c>
    </row>
    <row r="990" spans="1:4" x14ac:dyDescent="0.25">
      <c r="A990" s="5">
        <v>44413</v>
      </c>
      <c r="B990" s="2">
        <v>862.85131799999999</v>
      </c>
      <c r="C990" s="3">
        <f t="shared" si="30"/>
        <v>8.2425528576908214E-3</v>
      </c>
      <c r="D990" s="1">
        <f t="shared" si="31"/>
        <v>0</v>
      </c>
    </row>
    <row r="991" spans="1:4" x14ac:dyDescent="0.25">
      <c r="A991" s="5">
        <v>44414</v>
      </c>
      <c r="B991" s="2">
        <v>869.45892300000003</v>
      </c>
      <c r="C991" s="3">
        <f t="shared" si="30"/>
        <v>7.6578720599462802E-3</v>
      </c>
      <c r="D991" s="1">
        <f t="shared" si="31"/>
        <v>0</v>
      </c>
    </row>
    <row r="992" spans="1:4" x14ac:dyDescent="0.25">
      <c r="A992" s="5">
        <v>44417</v>
      </c>
      <c r="B992" s="2">
        <v>875.16406300000006</v>
      </c>
      <c r="C992" s="3">
        <f t="shared" si="30"/>
        <v>6.5617130942940971E-3</v>
      </c>
      <c r="D992" s="1">
        <f t="shared" si="31"/>
        <v>0</v>
      </c>
    </row>
    <row r="993" spans="1:4" x14ac:dyDescent="0.25">
      <c r="A993" s="5">
        <v>44418</v>
      </c>
      <c r="B993" s="2">
        <v>885.43945299999996</v>
      </c>
      <c r="C993" s="3">
        <f t="shared" si="30"/>
        <v>1.1741101393922149E-2</v>
      </c>
      <c r="D993" s="1">
        <f t="shared" si="31"/>
        <v>0</v>
      </c>
    </row>
    <row r="994" spans="1:4" x14ac:dyDescent="0.25">
      <c r="A994" s="5">
        <v>44419</v>
      </c>
      <c r="B994" s="2">
        <v>889.83477800000003</v>
      </c>
      <c r="C994" s="3">
        <f t="shared" si="30"/>
        <v>4.9640040153033915E-3</v>
      </c>
      <c r="D994" s="1">
        <f t="shared" si="31"/>
        <v>0</v>
      </c>
    </row>
    <row r="995" spans="1:4" x14ac:dyDescent="0.25">
      <c r="A995" s="5">
        <v>44420</v>
      </c>
      <c r="B995" s="2">
        <v>891.24163799999997</v>
      </c>
      <c r="C995" s="3">
        <f t="shared" si="30"/>
        <v>1.581035080649551E-3</v>
      </c>
      <c r="D995" s="1">
        <f t="shared" si="31"/>
        <v>0</v>
      </c>
    </row>
    <row r="996" spans="1:4" x14ac:dyDescent="0.25">
      <c r="A996" s="5">
        <v>44421</v>
      </c>
      <c r="B996" s="2">
        <v>889.61157200000002</v>
      </c>
      <c r="C996" s="3">
        <f t="shared" si="30"/>
        <v>-1.8289832190268029E-3</v>
      </c>
      <c r="D996" s="1">
        <f t="shared" si="31"/>
        <v>0</v>
      </c>
    </row>
    <row r="997" spans="1:4" x14ac:dyDescent="0.25">
      <c r="A997" s="5">
        <v>44424</v>
      </c>
      <c r="B997" s="2">
        <v>897.40301499999998</v>
      </c>
      <c r="C997" s="3">
        <f t="shared" si="30"/>
        <v>8.7582527534837418E-3</v>
      </c>
      <c r="D997" s="1">
        <f t="shared" si="31"/>
        <v>0</v>
      </c>
    </row>
    <row r="998" spans="1:4" x14ac:dyDescent="0.25">
      <c r="A998" s="5">
        <v>44425</v>
      </c>
      <c r="B998" s="2">
        <v>882.58679199999995</v>
      </c>
      <c r="C998" s="3">
        <f t="shared" si="30"/>
        <v>-1.6510110566098413E-2</v>
      </c>
      <c r="D998" s="1">
        <f t="shared" si="31"/>
        <v>0</v>
      </c>
    </row>
    <row r="999" spans="1:4" x14ac:dyDescent="0.25">
      <c r="A999" s="5">
        <v>44426</v>
      </c>
      <c r="B999" s="2">
        <v>875.10595699999999</v>
      </c>
      <c r="C999" s="3">
        <f t="shared" si="30"/>
        <v>-8.47603325566193E-3</v>
      </c>
      <c r="D999" s="1">
        <f t="shared" si="31"/>
        <v>0</v>
      </c>
    </row>
    <row r="1000" spans="1:4" x14ac:dyDescent="0.25">
      <c r="A1000" s="5">
        <v>44427</v>
      </c>
      <c r="B1000" s="2">
        <v>876.92040999999995</v>
      </c>
      <c r="C1000" s="3">
        <f t="shared" si="30"/>
        <v>2.0734094945715764E-3</v>
      </c>
      <c r="D1000" s="1">
        <f t="shared" si="31"/>
        <v>0</v>
      </c>
    </row>
    <row r="1001" spans="1:4" x14ac:dyDescent="0.25">
      <c r="A1001" s="5">
        <v>44428</v>
      </c>
      <c r="B1001" s="2">
        <v>889.91235400000005</v>
      </c>
      <c r="C1001" s="3">
        <f t="shared" si="30"/>
        <v>1.4815419793912765E-2</v>
      </c>
      <c r="D1001" s="1">
        <f t="shared" si="31"/>
        <v>0</v>
      </c>
    </row>
    <row r="1002" spans="1:4" x14ac:dyDescent="0.25">
      <c r="A1002" s="5">
        <v>44431</v>
      </c>
      <c r="B1002" s="2">
        <v>900.28472899999997</v>
      </c>
      <c r="C1002" s="3">
        <f t="shared" si="30"/>
        <v>1.1655501750681196E-2</v>
      </c>
      <c r="D1002" s="1">
        <f t="shared" si="31"/>
        <v>0</v>
      </c>
    </row>
    <row r="1003" spans="1:4" x14ac:dyDescent="0.25">
      <c r="A1003" s="5">
        <v>44432</v>
      </c>
      <c r="B1003" s="2">
        <v>901.57519500000001</v>
      </c>
      <c r="C1003" s="3">
        <f t="shared" si="30"/>
        <v>1.4333976334726106E-3</v>
      </c>
      <c r="D1003" s="1">
        <f t="shared" si="31"/>
        <v>0</v>
      </c>
    </row>
    <row r="1004" spans="1:4" x14ac:dyDescent="0.25">
      <c r="A1004" s="5">
        <v>44433</v>
      </c>
      <c r="B1004" s="2">
        <v>911.598206</v>
      </c>
      <c r="C1004" s="3">
        <f t="shared" si="30"/>
        <v>1.1117221342807682E-2</v>
      </c>
      <c r="D1004" s="1">
        <f t="shared" si="31"/>
        <v>0</v>
      </c>
    </row>
    <row r="1005" spans="1:4" x14ac:dyDescent="0.25">
      <c r="A1005" s="5">
        <v>44434</v>
      </c>
      <c r="B1005" s="2">
        <v>908.06634499999996</v>
      </c>
      <c r="C1005" s="3">
        <f t="shared" si="30"/>
        <v>-3.8743615079032123E-3</v>
      </c>
      <c r="D1005" s="1">
        <f t="shared" si="31"/>
        <v>0</v>
      </c>
    </row>
    <row r="1006" spans="1:4" x14ac:dyDescent="0.25">
      <c r="A1006" s="5">
        <v>44435</v>
      </c>
      <c r="B1006" s="2">
        <v>926.55987500000003</v>
      </c>
      <c r="C1006" s="3">
        <f t="shared" si="30"/>
        <v>2.0365835714349689E-2</v>
      </c>
      <c r="D1006" s="1">
        <f t="shared" si="31"/>
        <v>0</v>
      </c>
    </row>
    <row r="1007" spans="1:4" x14ac:dyDescent="0.25">
      <c r="A1007" s="5">
        <v>44438</v>
      </c>
      <c r="B1007" s="2">
        <v>919.90380900000002</v>
      </c>
      <c r="C1007" s="3">
        <f t="shared" si="30"/>
        <v>-7.1836328979819619E-3</v>
      </c>
      <c r="D1007" s="1">
        <f t="shared" si="31"/>
        <v>0</v>
      </c>
    </row>
    <row r="1008" spans="1:4" x14ac:dyDescent="0.25">
      <c r="A1008" s="5">
        <v>44439</v>
      </c>
      <c r="B1008" s="2">
        <v>915.25610400000005</v>
      </c>
      <c r="C1008" s="3">
        <f t="shared" si="30"/>
        <v>-5.0523815148154627E-3</v>
      </c>
      <c r="D1008" s="1">
        <f t="shared" si="31"/>
        <v>0</v>
      </c>
    </row>
    <row r="1009" spans="1:4" x14ac:dyDescent="0.25">
      <c r="A1009" s="5">
        <v>44440</v>
      </c>
      <c r="B1009" s="2">
        <v>915.77038600000003</v>
      </c>
      <c r="C1009" s="3">
        <f t="shared" si="30"/>
        <v>5.6189955767838029E-4</v>
      </c>
      <c r="D1009" s="1">
        <f t="shared" si="31"/>
        <v>0</v>
      </c>
    </row>
    <row r="1010" spans="1:4" x14ac:dyDescent="0.25">
      <c r="A1010" s="5">
        <v>44441</v>
      </c>
      <c r="B1010" s="2">
        <v>922.41680899999994</v>
      </c>
      <c r="C1010" s="3">
        <f t="shared" si="30"/>
        <v>7.2577396054822607E-3</v>
      </c>
      <c r="D1010" s="1">
        <f t="shared" si="31"/>
        <v>0</v>
      </c>
    </row>
    <row r="1011" spans="1:4" x14ac:dyDescent="0.25">
      <c r="A1011" s="5">
        <v>44442</v>
      </c>
      <c r="B1011" s="2">
        <v>913.39276099999995</v>
      </c>
      <c r="C1011" s="3">
        <f t="shared" si="30"/>
        <v>-9.7830480884049109E-3</v>
      </c>
      <c r="D1011" s="1">
        <f t="shared" si="31"/>
        <v>0</v>
      </c>
    </row>
    <row r="1012" spans="1:4" x14ac:dyDescent="0.25">
      <c r="A1012" s="5">
        <v>44446</v>
      </c>
      <c r="B1012" s="2">
        <v>901.260132</v>
      </c>
      <c r="C1012" s="3">
        <f t="shared" si="30"/>
        <v>-1.3283036080466548E-2</v>
      </c>
      <c r="D1012" s="1">
        <f t="shared" si="31"/>
        <v>0</v>
      </c>
    </row>
    <row r="1013" spans="1:4" x14ac:dyDescent="0.25">
      <c r="A1013" s="5">
        <v>44447</v>
      </c>
      <c r="B1013" s="2">
        <v>900.78259300000002</v>
      </c>
      <c r="C1013" s="3">
        <f t="shared" si="30"/>
        <v>-5.2985701136054608E-4</v>
      </c>
      <c r="D1013" s="1">
        <f t="shared" si="31"/>
        <v>0</v>
      </c>
    </row>
    <row r="1014" spans="1:4" x14ac:dyDescent="0.25">
      <c r="A1014" s="5">
        <v>44448</v>
      </c>
      <c r="B1014" s="2">
        <v>898.63861099999997</v>
      </c>
      <c r="C1014" s="3">
        <f t="shared" si="30"/>
        <v>-2.3801325832236708E-3</v>
      </c>
      <c r="D1014" s="1">
        <f t="shared" si="31"/>
        <v>0</v>
      </c>
    </row>
    <row r="1015" spans="1:4" x14ac:dyDescent="0.25">
      <c r="A1015" s="5">
        <v>44449</v>
      </c>
      <c r="B1015" s="2">
        <v>893.25933799999996</v>
      </c>
      <c r="C1015" s="3">
        <f t="shared" si="30"/>
        <v>-5.9860247869986116E-3</v>
      </c>
      <c r="D1015" s="1">
        <f t="shared" si="31"/>
        <v>0</v>
      </c>
    </row>
    <row r="1016" spans="1:4" x14ac:dyDescent="0.25">
      <c r="A1016" s="5">
        <v>44452</v>
      </c>
      <c r="B1016" s="2">
        <v>892.90844700000002</v>
      </c>
      <c r="C1016" s="3">
        <f t="shared" si="30"/>
        <v>-3.928209704312513E-4</v>
      </c>
      <c r="D1016" s="1">
        <f t="shared" si="31"/>
        <v>0</v>
      </c>
    </row>
    <row r="1017" spans="1:4" x14ac:dyDescent="0.25">
      <c r="A1017" s="5">
        <v>44453</v>
      </c>
      <c r="B1017" s="2">
        <v>878.963257</v>
      </c>
      <c r="C1017" s="3">
        <f t="shared" si="30"/>
        <v>-1.5617715396078036E-2</v>
      </c>
      <c r="D1017" s="1">
        <f t="shared" si="31"/>
        <v>0</v>
      </c>
    </row>
    <row r="1018" spans="1:4" x14ac:dyDescent="0.25">
      <c r="A1018" s="5">
        <v>44454</v>
      </c>
      <c r="B1018" s="2">
        <v>886.46698000000004</v>
      </c>
      <c r="C1018" s="3">
        <f t="shared" si="30"/>
        <v>8.5370155580917206E-3</v>
      </c>
      <c r="D1018" s="1">
        <f t="shared" si="31"/>
        <v>0</v>
      </c>
    </row>
    <row r="1019" spans="1:4" x14ac:dyDescent="0.25">
      <c r="A1019" s="5">
        <v>44455</v>
      </c>
      <c r="B1019" s="2">
        <v>867.74652100000003</v>
      </c>
      <c r="C1019" s="3">
        <f t="shared" si="30"/>
        <v>-2.1118055632483923E-2</v>
      </c>
      <c r="D1019" s="1">
        <f t="shared" si="31"/>
        <v>0</v>
      </c>
    </row>
    <row r="1020" spans="1:4" x14ac:dyDescent="0.25">
      <c r="A1020" s="5">
        <v>44456</v>
      </c>
      <c r="B1020" s="2">
        <v>854.28845200000001</v>
      </c>
      <c r="C1020" s="3">
        <f t="shared" si="30"/>
        <v>-1.550921689030893E-2</v>
      </c>
      <c r="D1020" s="1">
        <f t="shared" si="31"/>
        <v>0</v>
      </c>
    </row>
    <row r="1021" spans="1:4" x14ac:dyDescent="0.25">
      <c r="A1021" s="5">
        <v>44459</v>
      </c>
      <c r="B1021" s="2">
        <v>835.42193599999996</v>
      </c>
      <c r="C1021" s="3">
        <f t="shared" si="30"/>
        <v>-2.2084479727931594E-2</v>
      </c>
      <c r="D1021" s="1">
        <f t="shared" si="31"/>
        <v>0</v>
      </c>
    </row>
    <row r="1022" spans="1:4" x14ac:dyDescent="0.25">
      <c r="A1022" s="5">
        <v>44460</v>
      </c>
      <c r="B1022" s="2">
        <v>823.69842500000004</v>
      </c>
      <c r="C1022" s="3">
        <f t="shared" si="30"/>
        <v>-1.4033041861615581E-2</v>
      </c>
      <c r="D1022" s="1">
        <f t="shared" si="31"/>
        <v>0</v>
      </c>
    </row>
    <row r="1023" spans="1:4" x14ac:dyDescent="0.25">
      <c r="A1023" s="5">
        <v>44461</v>
      </c>
      <c r="B1023" s="2">
        <v>829.36041299999999</v>
      </c>
      <c r="C1023" s="3">
        <f t="shared" si="30"/>
        <v>6.8738604180285101E-3</v>
      </c>
      <c r="D1023" s="1">
        <f t="shared" si="31"/>
        <v>0</v>
      </c>
    </row>
    <row r="1024" spans="1:4" x14ac:dyDescent="0.25">
      <c r="A1024" s="5">
        <v>44462</v>
      </c>
      <c r="B1024" s="2">
        <v>853.84020999999996</v>
      </c>
      <c r="C1024" s="3">
        <f t="shared" si="30"/>
        <v>2.9516476330779362E-2</v>
      </c>
      <c r="D1024" s="1">
        <f t="shared" si="31"/>
        <v>0</v>
      </c>
    </row>
    <row r="1025" spans="1:4" x14ac:dyDescent="0.25">
      <c r="A1025" s="5">
        <v>44463</v>
      </c>
      <c r="B1025" s="2">
        <v>852.32977300000005</v>
      </c>
      <c r="C1025" s="3">
        <f t="shared" si="30"/>
        <v>-1.7689925846897658E-3</v>
      </c>
      <c r="D1025" s="1">
        <f t="shared" si="31"/>
        <v>0</v>
      </c>
    </row>
    <row r="1026" spans="1:4" x14ac:dyDescent="0.25">
      <c r="A1026" s="5">
        <v>44466</v>
      </c>
      <c r="B1026" s="2">
        <v>853.15801999999996</v>
      </c>
      <c r="C1026" s="3">
        <f t="shared" si="30"/>
        <v>9.7174477090566924E-4</v>
      </c>
      <c r="D1026" s="1">
        <f t="shared" si="31"/>
        <v>0</v>
      </c>
    </row>
    <row r="1027" spans="1:4" x14ac:dyDescent="0.25">
      <c r="A1027" s="5">
        <v>44467</v>
      </c>
      <c r="B1027" s="2">
        <v>838.63775599999997</v>
      </c>
      <c r="C1027" s="3">
        <f t="shared" si="30"/>
        <v>-1.7019430937307511E-2</v>
      </c>
      <c r="D1027" s="1">
        <f t="shared" si="31"/>
        <v>0</v>
      </c>
    </row>
    <row r="1028" spans="1:4" x14ac:dyDescent="0.25">
      <c r="A1028" s="5">
        <v>44468</v>
      </c>
      <c r="B1028" s="2">
        <v>834.73980700000004</v>
      </c>
      <c r="C1028" s="3">
        <f t="shared" ref="C1028:C1091" si="32">B1028/B1027-1</f>
        <v>-4.6479531503467175E-3</v>
      </c>
      <c r="D1028" s="1">
        <f t="shared" ref="D1028:D1091" si="33">IF(C1028&lt;H$6,1,0)</f>
        <v>0</v>
      </c>
    </row>
    <row r="1029" spans="1:4" x14ac:dyDescent="0.25">
      <c r="A1029" s="5">
        <v>44469</v>
      </c>
      <c r="B1029" s="2">
        <v>817.28619400000002</v>
      </c>
      <c r="C1029" s="3">
        <f t="shared" si="32"/>
        <v>-2.0909045972932749E-2</v>
      </c>
      <c r="D1029" s="1">
        <f t="shared" si="33"/>
        <v>0</v>
      </c>
    </row>
    <row r="1030" spans="1:4" x14ac:dyDescent="0.25">
      <c r="A1030" s="5">
        <v>44470</v>
      </c>
      <c r="B1030" s="2">
        <v>820.433899</v>
      </c>
      <c r="C1030" s="3">
        <f t="shared" si="32"/>
        <v>3.851410953847445E-3</v>
      </c>
      <c r="D1030" s="1">
        <f t="shared" si="33"/>
        <v>0</v>
      </c>
    </row>
    <row r="1031" spans="1:4" x14ac:dyDescent="0.25">
      <c r="A1031" s="5">
        <v>44473</v>
      </c>
      <c r="B1031" s="2">
        <v>804.52002000000005</v>
      </c>
      <c r="C1031" s="3">
        <f t="shared" si="32"/>
        <v>-1.9396905734144876E-2</v>
      </c>
      <c r="D1031" s="1">
        <f t="shared" si="33"/>
        <v>0</v>
      </c>
    </row>
    <row r="1032" spans="1:4" x14ac:dyDescent="0.25">
      <c r="A1032" s="5">
        <v>44474</v>
      </c>
      <c r="B1032" s="2">
        <v>817.40313700000002</v>
      </c>
      <c r="C1032" s="3">
        <f t="shared" si="32"/>
        <v>1.6013420026514735E-2</v>
      </c>
      <c r="D1032" s="1">
        <f t="shared" si="33"/>
        <v>0</v>
      </c>
    </row>
    <row r="1033" spans="1:4" x14ac:dyDescent="0.25">
      <c r="A1033" s="5">
        <v>44475</v>
      </c>
      <c r="B1033" s="2">
        <v>816.20440699999995</v>
      </c>
      <c r="C1033" s="3">
        <f t="shared" si="32"/>
        <v>-1.4665101536062153E-3</v>
      </c>
      <c r="D1033" s="1">
        <f t="shared" si="33"/>
        <v>0</v>
      </c>
    </row>
    <row r="1034" spans="1:4" x14ac:dyDescent="0.25">
      <c r="A1034" s="5">
        <v>44476</v>
      </c>
      <c r="B1034" s="2">
        <v>820.88214100000005</v>
      </c>
      <c r="C1034" s="3">
        <f t="shared" si="32"/>
        <v>5.731081527963422E-3</v>
      </c>
      <c r="D1034" s="1">
        <f t="shared" si="33"/>
        <v>0</v>
      </c>
    </row>
    <row r="1035" spans="1:4" x14ac:dyDescent="0.25">
      <c r="A1035" s="5">
        <v>44477</v>
      </c>
      <c r="B1035" s="2">
        <v>822.87994400000002</v>
      </c>
      <c r="C1035" s="3">
        <f t="shared" si="32"/>
        <v>2.4337269630037017E-3</v>
      </c>
      <c r="D1035" s="1">
        <f t="shared" si="33"/>
        <v>0</v>
      </c>
    </row>
    <row r="1036" spans="1:4" x14ac:dyDescent="0.25">
      <c r="A1036" s="5">
        <v>44480</v>
      </c>
      <c r="B1036" s="2">
        <v>818.32885699999997</v>
      </c>
      <c r="C1036" s="3">
        <f t="shared" si="32"/>
        <v>-5.5306816421814009E-3</v>
      </c>
      <c r="D1036" s="1">
        <f t="shared" si="33"/>
        <v>0</v>
      </c>
    </row>
    <row r="1037" spans="1:4" x14ac:dyDescent="0.25">
      <c r="A1037" s="5">
        <v>44481</v>
      </c>
      <c r="B1037" s="2">
        <v>814.87921100000005</v>
      </c>
      <c r="C1037" s="3">
        <f t="shared" si="32"/>
        <v>-4.2154764194022309E-3</v>
      </c>
      <c r="D1037" s="1">
        <f t="shared" si="33"/>
        <v>0</v>
      </c>
    </row>
    <row r="1038" spans="1:4" x14ac:dyDescent="0.25">
      <c r="A1038" s="5">
        <v>44482</v>
      </c>
      <c r="B1038" s="2">
        <v>845.69329800000003</v>
      </c>
      <c r="C1038" s="3">
        <f t="shared" si="32"/>
        <v>3.7814300063178319E-2</v>
      </c>
      <c r="D1038" s="1">
        <f t="shared" si="33"/>
        <v>0</v>
      </c>
    </row>
    <row r="1039" spans="1:4" x14ac:dyDescent="0.25">
      <c r="A1039" s="5">
        <v>44483</v>
      </c>
      <c r="B1039" s="2">
        <v>869.76385500000004</v>
      </c>
      <c r="C1039" s="3">
        <f t="shared" si="32"/>
        <v>2.8462513605020945E-2</v>
      </c>
      <c r="D1039" s="1">
        <f t="shared" si="33"/>
        <v>0</v>
      </c>
    </row>
    <row r="1040" spans="1:4" x14ac:dyDescent="0.25">
      <c r="A1040" s="5">
        <v>44484</v>
      </c>
      <c r="B1040" s="2">
        <v>884.137878</v>
      </c>
      <c r="C1040" s="3">
        <f t="shared" si="32"/>
        <v>1.6526351281866081E-2</v>
      </c>
      <c r="D1040" s="1">
        <f t="shared" si="33"/>
        <v>0</v>
      </c>
    </row>
    <row r="1041" spans="1:4" x14ac:dyDescent="0.25">
      <c r="A1041" s="5">
        <v>44487</v>
      </c>
      <c r="B1041" s="2">
        <v>873.46698000000004</v>
      </c>
      <c r="C1041" s="3">
        <f t="shared" si="32"/>
        <v>-1.2069269132704119E-2</v>
      </c>
      <c r="D1041" s="1">
        <f t="shared" si="33"/>
        <v>0</v>
      </c>
    </row>
    <row r="1042" spans="1:4" x14ac:dyDescent="0.25">
      <c r="A1042" s="5">
        <v>44488</v>
      </c>
      <c r="B1042" s="2">
        <v>878.67083700000001</v>
      </c>
      <c r="C1042" s="3">
        <f t="shared" si="32"/>
        <v>5.9577031749957765E-3</v>
      </c>
      <c r="D1042" s="1">
        <f t="shared" si="33"/>
        <v>0</v>
      </c>
    </row>
    <row r="1043" spans="1:4" x14ac:dyDescent="0.25">
      <c r="A1043" s="5">
        <v>44489</v>
      </c>
      <c r="B1043" s="2">
        <v>879.918274</v>
      </c>
      <c r="C1043" s="3">
        <f t="shared" si="32"/>
        <v>1.4196863574749141E-3</v>
      </c>
      <c r="D1043" s="1">
        <f t="shared" si="33"/>
        <v>0</v>
      </c>
    </row>
    <row r="1044" spans="1:4" x14ac:dyDescent="0.25">
      <c r="A1044" s="5">
        <v>44490</v>
      </c>
      <c r="B1044" s="2">
        <v>880.68811000000005</v>
      </c>
      <c r="C1044" s="3">
        <f t="shared" si="32"/>
        <v>8.7489488824954442E-4</v>
      </c>
      <c r="D1044" s="1">
        <f t="shared" si="33"/>
        <v>0</v>
      </c>
    </row>
    <row r="1045" spans="1:4" x14ac:dyDescent="0.25">
      <c r="A1045" s="5">
        <v>44491</v>
      </c>
      <c r="B1045" s="2">
        <v>891.65136700000005</v>
      </c>
      <c r="C1045" s="3">
        <f t="shared" si="32"/>
        <v>1.2448512561388014E-2</v>
      </c>
      <c r="D1045" s="1">
        <f t="shared" si="33"/>
        <v>0</v>
      </c>
    </row>
    <row r="1046" spans="1:4" x14ac:dyDescent="0.25">
      <c r="A1046" s="5">
        <v>44494</v>
      </c>
      <c r="B1046" s="2">
        <v>901.17236300000002</v>
      </c>
      <c r="C1046" s="3">
        <f t="shared" si="32"/>
        <v>1.0677935740774691E-2</v>
      </c>
      <c r="D1046" s="1">
        <f t="shared" si="33"/>
        <v>0</v>
      </c>
    </row>
    <row r="1047" spans="1:4" x14ac:dyDescent="0.25">
      <c r="A1047" s="5">
        <v>44495</v>
      </c>
      <c r="B1047" s="2">
        <v>907.83813499999997</v>
      </c>
      <c r="C1047" s="3">
        <f t="shared" si="32"/>
        <v>7.3967781011499145E-3</v>
      </c>
      <c r="D1047" s="1">
        <f t="shared" si="33"/>
        <v>0</v>
      </c>
    </row>
    <row r="1048" spans="1:4" x14ac:dyDescent="0.25">
      <c r="A1048" s="5">
        <v>44496</v>
      </c>
      <c r="B1048" s="2">
        <v>893.89282200000002</v>
      </c>
      <c r="C1048" s="3">
        <f t="shared" si="32"/>
        <v>-1.5361012566408649E-2</v>
      </c>
      <c r="D1048" s="1">
        <f t="shared" si="33"/>
        <v>0</v>
      </c>
    </row>
    <row r="1049" spans="1:4" x14ac:dyDescent="0.25">
      <c r="A1049" s="5">
        <v>44497</v>
      </c>
      <c r="B1049" s="2">
        <v>911.63861099999997</v>
      </c>
      <c r="C1049" s="3">
        <f t="shared" si="32"/>
        <v>1.9852255844605038E-2</v>
      </c>
      <c r="D1049" s="1">
        <f t="shared" si="33"/>
        <v>0</v>
      </c>
    </row>
    <row r="1050" spans="1:4" x14ac:dyDescent="0.25">
      <c r="A1050" s="5">
        <v>44498</v>
      </c>
      <c r="B1050" s="2">
        <v>919.415344</v>
      </c>
      <c r="C1050" s="3">
        <f t="shared" si="32"/>
        <v>8.5304998122770481E-3</v>
      </c>
      <c r="D1050" s="1">
        <f t="shared" si="33"/>
        <v>0</v>
      </c>
    </row>
    <row r="1051" spans="1:4" x14ac:dyDescent="0.25">
      <c r="A1051" s="5">
        <v>44501</v>
      </c>
      <c r="B1051" s="2">
        <v>912.369507</v>
      </c>
      <c r="C1051" s="3">
        <f t="shared" si="32"/>
        <v>-7.6633885283515779E-3</v>
      </c>
      <c r="D1051" s="1">
        <f t="shared" si="33"/>
        <v>0</v>
      </c>
    </row>
    <row r="1052" spans="1:4" x14ac:dyDescent="0.25">
      <c r="A1052" s="5">
        <v>44502</v>
      </c>
      <c r="B1052" s="2">
        <v>923.69341999999995</v>
      </c>
      <c r="C1052" s="3">
        <f t="shared" si="32"/>
        <v>1.2411542596633351E-2</v>
      </c>
      <c r="D1052" s="1">
        <f t="shared" si="33"/>
        <v>0</v>
      </c>
    </row>
    <row r="1053" spans="1:4" x14ac:dyDescent="0.25">
      <c r="A1053" s="5">
        <v>44503</v>
      </c>
      <c r="B1053" s="2">
        <v>927.44525099999998</v>
      </c>
      <c r="C1053" s="3">
        <f t="shared" si="32"/>
        <v>4.0617708416716969E-3</v>
      </c>
      <c r="D1053" s="1">
        <f t="shared" si="33"/>
        <v>0</v>
      </c>
    </row>
    <row r="1054" spans="1:4" x14ac:dyDescent="0.25">
      <c r="A1054" s="5">
        <v>44504</v>
      </c>
      <c r="B1054" s="2">
        <v>929.72564699999998</v>
      </c>
      <c r="C1054" s="3">
        <f t="shared" si="32"/>
        <v>2.4587931174817612E-3</v>
      </c>
      <c r="D1054" s="1">
        <f t="shared" si="33"/>
        <v>0</v>
      </c>
    </row>
    <row r="1055" spans="1:4" x14ac:dyDescent="0.25">
      <c r="A1055" s="5">
        <v>44505</v>
      </c>
      <c r="B1055" s="2">
        <v>930.768372</v>
      </c>
      <c r="C1055" s="3">
        <f t="shared" si="32"/>
        <v>1.1215405354951802E-3</v>
      </c>
      <c r="D1055" s="1">
        <f t="shared" si="33"/>
        <v>0</v>
      </c>
    </row>
    <row r="1056" spans="1:4" x14ac:dyDescent="0.25">
      <c r="A1056" s="5">
        <v>44508</v>
      </c>
      <c r="B1056" s="2">
        <v>941.25414999999998</v>
      </c>
      <c r="C1056" s="3">
        <f t="shared" si="32"/>
        <v>1.126572229508449E-2</v>
      </c>
      <c r="D1056" s="1">
        <f t="shared" si="33"/>
        <v>0</v>
      </c>
    </row>
    <row r="1057" spans="1:4" x14ac:dyDescent="0.25">
      <c r="A1057" s="5">
        <v>44509</v>
      </c>
      <c r="B1057" s="2">
        <v>942.11175500000002</v>
      </c>
      <c r="C1057" s="3">
        <f t="shared" si="32"/>
        <v>9.1113011294563506E-4</v>
      </c>
      <c r="D1057" s="1">
        <f t="shared" si="33"/>
        <v>0</v>
      </c>
    </row>
    <row r="1058" spans="1:4" x14ac:dyDescent="0.25">
      <c r="A1058" s="5">
        <v>44510</v>
      </c>
      <c r="B1058" s="2">
        <v>934.76397699999995</v>
      </c>
      <c r="C1058" s="3">
        <f t="shared" si="32"/>
        <v>-7.7992636871409005E-3</v>
      </c>
      <c r="D1058" s="1">
        <f t="shared" si="33"/>
        <v>0</v>
      </c>
    </row>
    <row r="1059" spans="1:4" x14ac:dyDescent="0.25">
      <c r="A1059" s="5">
        <v>44511</v>
      </c>
      <c r="B1059" s="2">
        <v>940.99102800000003</v>
      </c>
      <c r="C1059" s="3">
        <f t="shared" si="32"/>
        <v>6.6616291954093576E-3</v>
      </c>
      <c r="D1059" s="1">
        <f t="shared" si="33"/>
        <v>0</v>
      </c>
    </row>
    <row r="1060" spans="1:4" x14ac:dyDescent="0.25">
      <c r="A1060" s="5">
        <v>44512</v>
      </c>
      <c r="B1060" s="2">
        <v>946.73089600000003</v>
      </c>
      <c r="C1060" s="3">
        <f t="shared" si="32"/>
        <v>6.0998116126564916E-3</v>
      </c>
      <c r="D1060" s="1">
        <f t="shared" si="33"/>
        <v>0</v>
      </c>
    </row>
    <row r="1061" spans="1:4" x14ac:dyDescent="0.25">
      <c r="A1061" s="5">
        <v>44515</v>
      </c>
      <c r="B1061" s="2">
        <v>928.94604500000003</v>
      </c>
      <c r="C1061" s="3">
        <f t="shared" si="32"/>
        <v>-1.8785539877426816E-2</v>
      </c>
      <c r="D1061" s="1">
        <f t="shared" si="33"/>
        <v>0</v>
      </c>
    </row>
    <row r="1062" spans="1:4" x14ac:dyDescent="0.25">
      <c r="A1062" s="5">
        <v>44516</v>
      </c>
      <c r="B1062" s="2">
        <v>924.76544200000001</v>
      </c>
      <c r="C1062" s="3">
        <f t="shared" si="32"/>
        <v>-4.5003722471309571E-3</v>
      </c>
      <c r="D1062" s="1">
        <f t="shared" si="33"/>
        <v>0</v>
      </c>
    </row>
    <row r="1063" spans="1:4" x14ac:dyDescent="0.25">
      <c r="A1063" s="5">
        <v>44517</v>
      </c>
      <c r="B1063" s="2">
        <v>907.79913299999998</v>
      </c>
      <c r="C1063" s="3">
        <f t="shared" si="32"/>
        <v>-1.8346607939097259E-2</v>
      </c>
      <c r="D1063" s="1">
        <f t="shared" si="33"/>
        <v>0</v>
      </c>
    </row>
    <row r="1064" spans="1:4" x14ac:dyDescent="0.25">
      <c r="A1064" s="5">
        <v>44518</v>
      </c>
      <c r="B1064" s="2">
        <v>899.25256300000001</v>
      </c>
      <c r="C1064" s="3">
        <f t="shared" si="32"/>
        <v>-9.4146047174071823E-3</v>
      </c>
      <c r="D1064" s="1">
        <f t="shared" si="33"/>
        <v>0</v>
      </c>
    </row>
    <row r="1065" spans="1:4" x14ac:dyDescent="0.25">
      <c r="A1065" s="5">
        <v>44519</v>
      </c>
      <c r="B1065" s="2">
        <v>891.63189699999998</v>
      </c>
      <c r="C1065" s="3">
        <f t="shared" si="32"/>
        <v>-8.4744445704738602E-3</v>
      </c>
      <c r="D1065" s="1">
        <f t="shared" si="33"/>
        <v>0</v>
      </c>
    </row>
    <row r="1066" spans="1:4" x14ac:dyDescent="0.25">
      <c r="A1066" s="5">
        <v>44522</v>
      </c>
      <c r="B1066" s="2">
        <v>895.90026899999998</v>
      </c>
      <c r="C1066" s="3">
        <f t="shared" si="32"/>
        <v>4.7871459223940427E-3</v>
      </c>
      <c r="D1066" s="1">
        <f t="shared" si="33"/>
        <v>0</v>
      </c>
    </row>
    <row r="1067" spans="1:4" x14ac:dyDescent="0.25">
      <c r="A1067" s="5">
        <v>44523</v>
      </c>
      <c r="B1067" s="2">
        <v>911.58990500000004</v>
      </c>
      <c r="C1067" s="3">
        <f t="shared" si="32"/>
        <v>1.7512703749394731E-2</v>
      </c>
      <c r="D1067" s="1">
        <f t="shared" si="33"/>
        <v>0</v>
      </c>
    </row>
    <row r="1068" spans="1:4" x14ac:dyDescent="0.25">
      <c r="A1068" s="5">
        <v>44524</v>
      </c>
      <c r="B1068" s="2">
        <v>906.99993900000004</v>
      </c>
      <c r="C1068" s="3">
        <f t="shared" si="32"/>
        <v>-5.0351215769551816E-3</v>
      </c>
      <c r="D1068" s="1">
        <f t="shared" si="33"/>
        <v>0</v>
      </c>
    </row>
    <row r="1069" spans="1:4" x14ac:dyDescent="0.25">
      <c r="A1069" s="5">
        <v>44526</v>
      </c>
      <c r="B1069" s="2">
        <v>878.66113299999995</v>
      </c>
      <c r="C1069" s="3">
        <f t="shared" si="32"/>
        <v>-3.1244551164187118E-2</v>
      </c>
      <c r="D1069" s="1">
        <f t="shared" si="33"/>
        <v>0</v>
      </c>
    </row>
    <row r="1070" spans="1:4" x14ac:dyDescent="0.25">
      <c r="A1070" s="5">
        <v>44529</v>
      </c>
      <c r="B1070" s="2">
        <v>904.34930399999996</v>
      </c>
      <c r="C1070" s="3">
        <f t="shared" si="32"/>
        <v>2.9235583588741676E-2</v>
      </c>
      <c r="D1070" s="1">
        <f t="shared" si="33"/>
        <v>0</v>
      </c>
    </row>
    <row r="1071" spans="1:4" x14ac:dyDescent="0.25">
      <c r="A1071" s="5">
        <v>44530</v>
      </c>
      <c r="B1071" s="2">
        <v>881.55542000000003</v>
      </c>
      <c r="C1071" s="3">
        <f t="shared" si="32"/>
        <v>-2.520473438657056E-2</v>
      </c>
      <c r="D1071" s="1">
        <f t="shared" si="33"/>
        <v>0</v>
      </c>
    </row>
    <row r="1072" spans="1:4" x14ac:dyDescent="0.25">
      <c r="A1072" s="5">
        <v>44531</v>
      </c>
      <c r="B1072" s="2">
        <v>877.38452099999995</v>
      </c>
      <c r="C1072" s="3">
        <f t="shared" si="32"/>
        <v>-4.7312952826040755E-3</v>
      </c>
      <c r="D1072" s="1">
        <f t="shared" si="33"/>
        <v>0</v>
      </c>
    </row>
    <row r="1073" spans="1:4" x14ac:dyDescent="0.25">
      <c r="A1073" s="5">
        <v>44532</v>
      </c>
      <c r="B1073" s="2">
        <v>895.43249500000002</v>
      </c>
      <c r="C1073" s="3">
        <f t="shared" si="32"/>
        <v>2.0570198776050708E-2</v>
      </c>
      <c r="D1073" s="1">
        <f t="shared" si="33"/>
        <v>0</v>
      </c>
    </row>
    <row r="1074" spans="1:4" x14ac:dyDescent="0.25">
      <c r="A1074" s="5">
        <v>44533</v>
      </c>
      <c r="B1074" s="2">
        <v>876.64386000000002</v>
      </c>
      <c r="C1074" s="3">
        <f t="shared" si="32"/>
        <v>-2.0982748677218832E-2</v>
      </c>
      <c r="D1074" s="1">
        <f t="shared" si="33"/>
        <v>0</v>
      </c>
    </row>
    <row r="1075" spans="1:4" x14ac:dyDescent="0.25">
      <c r="A1075" s="5">
        <v>44536</v>
      </c>
      <c r="B1075" s="2">
        <v>877.87744099999998</v>
      </c>
      <c r="C1075" s="3">
        <f t="shared" si="32"/>
        <v>1.4071632236150045E-3</v>
      </c>
      <c r="D1075" s="1">
        <f t="shared" si="33"/>
        <v>0</v>
      </c>
    </row>
    <row r="1076" spans="1:4" x14ac:dyDescent="0.25">
      <c r="A1076" s="5">
        <v>44537</v>
      </c>
      <c r="B1076" s="2">
        <v>901.58898899999997</v>
      </c>
      <c r="C1076" s="3">
        <f t="shared" si="32"/>
        <v>2.7010089213580724E-2</v>
      </c>
      <c r="D1076" s="1">
        <f t="shared" si="33"/>
        <v>0</v>
      </c>
    </row>
    <row r="1077" spans="1:4" x14ac:dyDescent="0.25">
      <c r="A1077" s="5">
        <v>44538</v>
      </c>
      <c r="B1077" s="2">
        <v>904.46728499999995</v>
      </c>
      <c r="C1077" s="3">
        <f t="shared" si="32"/>
        <v>3.1924702221490797E-3</v>
      </c>
      <c r="D1077" s="1">
        <f t="shared" si="33"/>
        <v>0</v>
      </c>
    </row>
    <row r="1078" spans="1:4" x14ac:dyDescent="0.25">
      <c r="A1078" s="5">
        <v>44539</v>
      </c>
      <c r="B1078" s="2">
        <v>899.78772000000004</v>
      </c>
      <c r="C1078" s="3">
        <f t="shared" si="32"/>
        <v>-5.1738355578000439E-3</v>
      </c>
      <c r="D1078" s="1">
        <f t="shared" si="33"/>
        <v>0</v>
      </c>
    </row>
    <row r="1079" spans="1:4" x14ac:dyDescent="0.25">
      <c r="A1079" s="5">
        <v>44540</v>
      </c>
      <c r="B1079" s="2">
        <v>905.73999000000003</v>
      </c>
      <c r="C1079" s="3">
        <f t="shared" si="32"/>
        <v>6.6151936370058007E-3</v>
      </c>
      <c r="D1079" s="1">
        <f t="shared" si="33"/>
        <v>0</v>
      </c>
    </row>
    <row r="1080" spans="1:4" x14ac:dyDescent="0.25">
      <c r="A1080" s="5">
        <v>44543</v>
      </c>
      <c r="B1080" s="2">
        <v>898.39746100000002</v>
      </c>
      <c r="C1080" s="3">
        <f t="shared" si="32"/>
        <v>-8.106663149542559E-3</v>
      </c>
      <c r="D1080" s="1">
        <f t="shared" si="33"/>
        <v>0</v>
      </c>
    </row>
    <row r="1081" spans="1:4" x14ac:dyDescent="0.25">
      <c r="A1081" s="5">
        <v>44544</v>
      </c>
      <c r="B1081" s="2">
        <v>883.43823199999997</v>
      </c>
      <c r="C1081" s="3">
        <f t="shared" si="32"/>
        <v>-1.6651014333176173E-2</v>
      </c>
      <c r="D1081" s="1">
        <f t="shared" si="33"/>
        <v>0</v>
      </c>
    </row>
    <row r="1082" spans="1:4" x14ac:dyDescent="0.25">
      <c r="A1082" s="5">
        <v>44545</v>
      </c>
      <c r="B1082" s="2">
        <v>895.70513900000003</v>
      </c>
      <c r="C1082" s="3">
        <f t="shared" si="32"/>
        <v>1.3885415590662475E-2</v>
      </c>
      <c r="D1082" s="1">
        <f t="shared" si="33"/>
        <v>0</v>
      </c>
    </row>
    <row r="1083" spans="1:4" x14ac:dyDescent="0.25">
      <c r="A1083" s="5">
        <v>44546</v>
      </c>
      <c r="B1083" s="2">
        <v>902.20581100000004</v>
      </c>
      <c r="C1083" s="3">
        <f t="shared" si="32"/>
        <v>7.2576026606898658E-3</v>
      </c>
      <c r="D1083" s="1">
        <f t="shared" si="33"/>
        <v>0</v>
      </c>
    </row>
    <row r="1084" spans="1:4" x14ac:dyDescent="0.25">
      <c r="A1084" s="5">
        <v>44547</v>
      </c>
      <c r="B1084" s="2">
        <v>894.39331100000004</v>
      </c>
      <c r="C1084" s="3">
        <f t="shared" si="32"/>
        <v>-8.659332388183838E-3</v>
      </c>
      <c r="D1084" s="1">
        <f t="shared" si="33"/>
        <v>0</v>
      </c>
    </row>
    <row r="1085" spans="1:4" x14ac:dyDescent="0.25">
      <c r="A1085" s="5">
        <v>44550</v>
      </c>
      <c r="B1085" s="2">
        <v>878.455017</v>
      </c>
      <c r="C1085" s="3">
        <f t="shared" si="32"/>
        <v>-1.7820229427006562E-2</v>
      </c>
      <c r="D1085" s="1">
        <f t="shared" si="33"/>
        <v>0</v>
      </c>
    </row>
    <row r="1086" spans="1:4" x14ac:dyDescent="0.25">
      <c r="A1086" s="5">
        <v>44551</v>
      </c>
      <c r="B1086" s="2">
        <v>891.75</v>
      </c>
      <c r="C1086" s="3">
        <f t="shared" si="32"/>
        <v>1.5134506312461493E-2</v>
      </c>
      <c r="D1086" s="1">
        <f t="shared" si="33"/>
        <v>0</v>
      </c>
    </row>
    <row r="1087" spans="1:4" x14ac:dyDescent="0.25">
      <c r="A1087" s="5">
        <v>44552</v>
      </c>
      <c r="B1087" s="2">
        <v>892.40588400000001</v>
      </c>
      <c r="C1087" s="3">
        <f t="shared" si="32"/>
        <v>7.355021026071995E-4</v>
      </c>
      <c r="D1087" s="1">
        <f t="shared" si="33"/>
        <v>0</v>
      </c>
    </row>
    <row r="1088" spans="1:4" x14ac:dyDescent="0.25">
      <c r="A1088" s="5">
        <v>44553</v>
      </c>
      <c r="B1088" s="2">
        <v>894.73596199999997</v>
      </c>
      <c r="C1088" s="3">
        <f t="shared" si="32"/>
        <v>2.6110069888332088E-3</v>
      </c>
      <c r="D1088" s="1">
        <f t="shared" si="33"/>
        <v>0</v>
      </c>
    </row>
    <row r="1089" spans="1:4" x14ac:dyDescent="0.25">
      <c r="A1089" s="5">
        <v>44557</v>
      </c>
      <c r="B1089" s="2">
        <v>903.20440699999995</v>
      </c>
      <c r="C1089" s="3">
        <f t="shared" si="32"/>
        <v>9.4647419570244029E-3</v>
      </c>
      <c r="D1089" s="1">
        <f t="shared" si="33"/>
        <v>0</v>
      </c>
    </row>
    <row r="1090" spans="1:4" x14ac:dyDescent="0.25">
      <c r="A1090" s="5">
        <v>44558</v>
      </c>
      <c r="B1090" s="2">
        <v>902.47015399999998</v>
      </c>
      <c r="C1090" s="3">
        <f t="shared" si="32"/>
        <v>-8.1294222471606226E-4</v>
      </c>
      <c r="D1090" s="1">
        <f t="shared" si="33"/>
        <v>0</v>
      </c>
    </row>
    <row r="1091" spans="1:4" x14ac:dyDescent="0.25">
      <c r="A1091" s="5">
        <v>44559</v>
      </c>
      <c r="B1091" s="2">
        <v>890.624146</v>
      </c>
      <c r="C1091" s="3">
        <f t="shared" si="32"/>
        <v>-1.3126204725436241E-2</v>
      </c>
      <c r="D1091" s="1">
        <f t="shared" si="33"/>
        <v>0</v>
      </c>
    </row>
    <row r="1092" spans="1:4" x14ac:dyDescent="0.25">
      <c r="A1092" s="5">
        <v>44560</v>
      </c>
      <c r="B1092" s="2">
        <v>894.57934599999999</v>
      </c>
      <c r="C1092" s="3">
        <f t="shared" ref="C1092:C1155" si="34">B1092/B1091-1</f>
        <v>4.4409305740964466E-3</v>
      </c>
      <c r="D1092" s="1">
        <f t="shared" ref="D1092:D1155" si="35">IF(C1092&lt;H$6,1,0)</f>
        <v>0</v>
      </c>
    </row>
    <row r="1093" spans="1:4" x14ac:dyDescent="0.25">
      <c r="A1093" s="5">
        <v>44561</v>
      </c>
      <c r="B1093" s="2">
        <v>896.34155299999998</v>
      </c>
      <c r="C1093" s="3">
        <f t="shared" si="34"/>
        <v>1.9698722174612548E-3</v>
      </c>
      <c r="D1093" s="1">
        <f t="shared" si="35"/>
        <v>0</v>
      </c>
    </row>
    <row r="1094" spans="1:4" x14ac:dyDescent="0.25">
      <c r="A1094" s="5">
        <v>44564</v>
      </c>
      <c r="B1094" s="2">
        <v>892.59191899999996</v>
      </c>
      <c r="C1094" s="3">
        <f t="shared" si="34"/>
        <v>-4.1832647247583843E-3</v>
      </c>
      <c r="D1094" s="1">
        <f t="shared" si="35"/>
        <v>0</v>
      </c>
    </row>
    <row r="1095" spans="1:4" x14ac:dyDescent="0.25">
      <c r="A1095" s="5">
        <v>44565</v>
      </c>
      <c r="B1095" s="2">
        <v>897.96673599999997</v>
      </c>
      <c r="C1095" s="3">
        <f t="shared" si="34"/>
        <v>6.0215837557902052E-3</v>
      </c>
      <c r="D1095" s="1">
        <f t="shared" si="35"/>
        <v>0</v>
      </c>
    </row>
    <row r="1096" spans="1:4" x14ac:dyDescent="0.25">
      <c r="A1096" s="5">
        <v>44566</v>
      </c>
      <c r="B1096" s="2">
        <v>873.05096400000002</v>
      </c>
      <c r="C1096" s="3">
        <f t="shared" si="34"/>
        <v>-2.774687636090778E-2</v>
      </c>
      <c r="D1096" s="1">
        <f t="shared" si="35"/>
        <v>0</v>
      </c>
    </row>
    <row r="1097" spans="1:4" x14ac:dyDescent="0.25">
      <c r="A1097" s="5">
        <v>44567</v>
      </c>
      <c r="B1097" s="2">
        <v>876.69287099999997</v>
      </c>
      <c r="C1097" s="3">
        <f t="shared" si="34"/>
        <v>4.1714712544547172E-3</v>
      </c>
      <c r="D1097" s="1">
        <f t="shared" si="35"/>
        <v>0</v>
      </c>
    </row>
    <row r="1098" spans="1:4" x14ac:dyDescent="0.25">
      <c r="A1098" s="5">
        <v>44568</v>
      </c>
      <c r="B1098" s="2">
        <v>873.54040499999996</v>
      </c>
      <c r="C1098" s="3">
        <f t="shared" si="34"/>
        <v>-3.5958613378527238E-3</v>
      </c>
      <c r="D1098" s="1">
        <f t="shared" si="35"/>
        <v>0</v>
      </c>
    </row>
    <row r="1099" spans="1:4" x14ac:dyDescent="0.25">
      <c r="A1099" s="5">
        <v>44571</v>
      </c>
      <c r="B1099" s="2">
        <v>855.00775099999998</v>
      </c>
      <c r="C1099" s="3">
        <f t="shared" si="34"/>
        <v>-2.1215565867270914E-2</v>
      </c>
      <c r="D1099" s="1">
        <f t="shared" si="35"/>
        <v>0</v>
      </c>
    </row>
    <row r="1100" spans="1:4" x14ac:dyDescent="0.25">
      <c r="A1100" s="5">
        <v>44572</v>
      </c>
      <c r="B1100" s="2">
        <v>869.54608199999996</v>
      </c>
      <c r="C1100" s="3">
        <f t="shared" si="34"/>
        <v>1.7003741759061608E-2</v>
      </c>
      <c r="D1100" s="1">
        <f t="shared" si="35"/>
        <v>0</v>
      </c>
    </row>
    <row r="1101" spans="1:4" x14ac:dyDescent="0.25">
      <c r="A1101" s="5">
        <v>44573</v>
      </c>
      <c r="B1101" s="2">
        <v>866.53070100000002</v>
      </c>
      <c r="C1101" s="3">
        <f t="shared" si="34"/>
        <v>-3.4677644605842772E-3</v>
      </c>
      <c r="D1101" s="1">
        <f t="shared" si="35"/>
        <v>0</v>
      </c>
    </row>
    <row r="1102" spans="1:4" x14ac:dyDescent="0.25">
      <c r="A1102" s="5">
        <v>44574</v>
      </c>
      <c r="B1102" s="2">
        <v>849.36871299999996</v>
      </c>
      <c r="C1102" s="3">
        <f t="shared" si="34"/>
        <v>-1.9805400986017796E-2</v>
      </c>
      <c r="D1102" s="1">
        <f t="shared" si="35"/>
        <v>0</v>
      </c>
    </row>
    <row r="1103" spans="1:4" x14ac:dyDescent="0.25">
      <c r="A1103" s="5">
        <v>44575</v>
      </c>
      <c r="B1103" s="2">
        <v>830.78704800000003</v>
      </c>
      <c r="C1103" s="3">
        <f t="shared" si="34"/>
        <v>-2.1877030217382076E-2</v>
      </c>
      <c r="D1103" s="1">
        <f t="shared" si="35"/>
        <v>0</v>
      </c>
    </row>
    <row r="1104" spans="1:4" x14ac:dyDescent="0.25">
      <c r="A1104" s="5">
        <v>44579</v>
      </c>
      <c r="B1104" s="2">
        <v>814.53552200000001</v>
      </c>
      <c r="C1104" s="3">
        <f t="shared" si="34"/>
        <v>-1.9561602505868692E-2</v>
      </c>
      <c r="D1104" s="1">
        <f t="shared" si="35"/>
        <v>0</v>
      </c>
    </row>
    <row r="1105" spans="1:4" x14ac:dyDescent="0.25">
      <c r="A1105" s="5">
        <v>44580</v>
      </c>
      <c r="B1105" s="2">
        <v>808.17199700000003</v>
      </c>
      <c r="C1105" s="3">
        <f t="shared" si="34"/>
        <v>-7.8124585461601948E-3</v>
      </c>
      <c r="D1105" s="1">
        <f t="shared" si="35"/>
        <v>0</v>
      </c>
    </row>
    <row r="1106" spans="1:4" x14ac:dyDescent="0.25">
      <c r="A1106" s="5">
        <v>44581</v>
      </c>
      <c r="B1106" s="2">
        <v>809.19988999999998</v>
      </c>
      <c r="C1106" s="3">
        <f t="shared" si="34"/>
        <v>1.2718740612338575E-3</v>
      </c>
      <c r="D1106" s="1">
        <f t="shared" si="35"/>
        <v>0</v>
      </c>
    </row>
    <row r="1107" spans="1:4" x14ac:dyDescent="0.25">
      <c r="A1107" s="5">
        <v>44582</v>
      </c>
      <c r="B1107" s="2">
        <v>784.10790999999995</v>
      </c>
      <c r="C1107" s="3">
        <f t="shared" si="34"/>
        <v>-3.1008382860754025E-2</v>
      </c>
      <c r="D1107" s="1">
        <f t="shared" si="35"/>
        <v>0</v>
      </c>
    </row>
    <row r="1108" spans="1:4" x14ac:dyDescent="0.25">
      <c r="A1108" s="5">
        <v>44585</v>
      </c>
      <c r="B1108" s="2">
        <v>770.30389400000001</v>
      </c>
      <c r="C1108" s="3">
        <f t="shared" si="34"/>
        <v>-1.7604740143483455E-2</v>
      </c>
      <c r="D1108" s="1">
        <f t="shared" si="35"/>
        <v>0</v>
      </c>
    </row>
    <row r="1109" spans="1:4" x14ac:dyDescent="0.25">
      <c r="A1109" s="5">
        <v>44586</v>
      </c>
      <c r="B1109" s="2">
        <v>781.78765899999996</v>
      </c>
      <c r="C1109" s="3">
        <f t="shared" si="34"/>
        <v>1.4908096777711322E-2</v>
      </c>
      <c r="D1109" s="1">
        <f t="shared" si="35"/>
        <v>0</v>
      </c>
    </row>
    <row r="1110" spans="1:4" x14ac:dyDescent="0.25">
      <c r="A1110" s="5">
        <v>44587</v>
      </c>
      <c r="B1110" s="2">
        <v>778.77227800000003</v>
      </c>
      <c r="C1110" s="3">
        <f t="shared" si="34"/>
        <v>-3.8570332561362886E-3</v>
      </c>
      <c r="D1110" s="1">
        <f t="shared" si="35"/>
        <v>0</v>
      </c>
    </row>
    <row r="1111" spans="1:4" x14ac:dyDescent="0.25">
      <c r="A1111" s="5">
        <v>44588</v>
      </c>
      <c r="B1111" s="2">
        <v>771.42004399999996</v>
      </c>
      <c r="C1111" s="3">
        <f t="shared" si="34"/>
        <v>-9.4408008704183199E-3</v>
      </c>
      <c r="D1111" s="1">
        <f t="shared" si="35"/>
        <v>0</v>
      </c>
    </row>
    <row r="1112" spans="1:4" x14ac:dyDescent="0.25">
      <c r="A1112" s="5">
        <v>44589</v>
      </c>
      <c r="B1112" s="2">
        <v>791.17645300000004</v>
      </c>
      <c r="C1112" s="3">
        <f t="shared" si="34"/>
        <v>2.5610442914548059E-2</v>
      </c>
      <c r="D1112" s="1">
        <f t="shared" si="35"/>
        <v>0</v>
      </c>
    </row>
    <row r="1113" spans="1:4" x14ac:dyDescent="0.25">
      <c r="A1113" s="5">
        <v>44592</v>
      </c>
      <c r="B1113" s="2">
        <v>805.66577099999995</v>
      </c>
      <c r="C1113" s="3">
        <f t="shared" si="34"/>
        <v>1.8313636540949974E-2</v>
      </c>
      <c r="D1113" s="1">
        <f t="shared" si="35"/>
        <v>0</v>
      </c>
    </row>
    <row r="1114" spans="1:4" x14ac:dyDescent="0.25">
      <c r="A1114" s="5">
        <v>44593</v>
      </c>
      <c r="B1114" s="2">
        <v>808.61254899999994</v>
      </c>
      <c r="C1114" s="3">
        <f t="shared" si="34"/>
        <v>3.6575688158408948E-3</v>
      </c>
      <c r="D1114" s="1">
        <f t="shared" si="35"/>
        <v>0</v>
      </c>
    </row>
    <row r="1115" spans="1:4" x14ac:dyDescent="0.25">
      <c r="A1115" s="5">
        <v>44594</v>
      </c>
      <c r="B1115" s="2">
        <v>805.24475099999995</v>
      </c>
      <c r="C1115" s="3">
        <f t="shared" si="34"/>
        <v>-4.1649093922235814E-3</v>
      </c>
      <c r="D1115" s="1">
        <f t="shared" si="35"/>
        <v>0</v>
      </c>
    </row>
    <row r="1116" spans="1:4" x14ac:dyDescent="0.25">
      <c r="A1116" s="5">
        <v>44595</v>
      </c>
      <c r="B1116" s="2">
        <v>788.85620100000006</v>
      </c>
      <c r="C1116" s="3">
        <f t="shared" si="34"/>
        <v>-2.0352259334379563E-2</v>
      </c>
      <c r="D1116" s="1">
        <f t="shared" si="35"/>
        <v>0</v>
      </c>
    </row>
    <row r="1117" spans="1:4" x14ac:dyDescent="0.25">
      <c r="A1117" s="5">
        <v>44596</v>
      </c>
      <c r="B1117" s="2">
        <v>792.82110599999999</v>
      </c>
      <c r="C1117" s="3">
        <f t="shared" si="34"/>
        <v>5.0261441755465874E-3</v>
      </c>
      <c r="D1117" s="1">
        <f t="shared" si="35"/>
        <v>0</v>
      </c>
    </row>
    <row r="1118" spans="1:4" x14ac:dyDescent="0.25">
      <c r="A1118" s="5">
        <v>44599</v>
      </c>
      <c r="B1118" s="2">
        <v>799.77209500000004</v>
      </c>
      <c r="C1118" s="3">
        <f t="shared" si="34"/>
        <v>8.7674116485996212E-3</v>
      </c>
      <c r="D1118" s="1">
        <f t="shared" si="35"/>
        <v>0</v>
      </c>
    </row>
    <row r="1119" spans="1:4" x14ac:dyDescent="0.25">
      <c r="A1119" s="5">
        <v>44600</v>
      </c>
      <c r="B1119" s="2">
        <v>790.442139</v>
      </c>
      <c r="C1119" s="3">
        <f t="shared" si="34"/>
        <v>-1.1665768358672279E-2</v>
      </c>
      <c r="D1119" s="1">
        <f t="shared" si="35"/>
        <v>0</v>
      </c>
    </row>
    <row r="1120" spans="1:4" x14ac:dyDescent="0.25">
      <c r="A1120" s="5">
        <v>44601</v>
      </c>
      <c r="B1120" s="2">
        <v>795.93438700000002</v>
      </c>
      <c r="C1120" s="3">
        <f t="shared" si="34"/>
        <v>6.9483238924334945E-3</v>
      </c>
      <c r="D1120" s="1">
        <f t="shared" si="35"/>
        <v>0</v>
      </c>
    </row>
    <row r="1121" spans="1:4" x14ac:dyDescent="0.25">
      <c r="A1121" s="5">
        <v>44602</v>
      </c>
      <c r="B1121" s="2">
        <v>761.85510299999999</v>
      </c>
      <c r="C1121" s="3">
        <f t="shared" si="34"/>
        <v>-4.2816700166015131E-2</v>
      </c>
      <c r="D1121" s="1">
        <f t="shared" si="35"/>
        <v>1</v>
      </c>
    </row>
    <row r="1122" spans="1:4" x14ac:dyDescent="0.25">
      <c r="A1122" s="5">
        <v>44603</v>
      </c>
      <c r="B1122" s="2">
        <v>756.27465800000004</v>
      </c>
      <c r="C1122" s="3">
        <f t="shared" si="34"/>
        <v>-7.3248114740264159E-3</v>
      </c>
      <c r="D1122" s="1">
        <f t="shared" si="35"/>
        <v>0</v>
      </c>
    </row>
    <row r="1123" spans="1:4" x14ac:dyDescent="0.25">
      <c r="A1123" s="5">
        <v>44606</v>
      </c>
      <c r="B1123" s="2">
        <v>744.35034199999996</v>
      </c>
      <c r="C1123" s="3">
        <f t="shared" si="34"/>
        <v>-1.5767176479950296E-2</v>
      </c>
      <c r="D1123" s="1">
        <f t="shared" si="35"/>
        <v>0</v>
      </c>
    </row>
    <row r="1124" spans="1:4" x14ac:dyDescent="0.25">
      <c r="A1124" s="5">
        <v>44607</v>
      </c>
      <c r="B1124" s="2">
        <v>764.79205300000001</v>
      </c>
      <c r="C1124" s="3">
        <f t="shared" si="34"/>
        <v>2.7462486206528913E-2</v>
      </c>
      <c r="D1124" s="1">
        <f t="shared" si="35"/>
        <v>0</v>
      </c>
    </row>
    <row r="1125" spans="1:4" x14ac:dyDescent="0.25">
      <c r="A1125" s="5">
        <v>44608</v>
      </c>
      <c r="B1125" s="2">
        <v>766.97522000000004</v>
      </c>
      <c r="C1125" s="3">
        <f t="shared" si="34"/>
        <v>2.8545890238218519E-3</v>
      </c>
      <c r="D1125" s="1">
        <f t="shared" si="35"/>
        <v>0</v>
      </c>
    </row>
    <row r="1126" spans="1:4" x14ac:dyDescent="0.25">
      <c r="A1126" s="5">
        <v>44609</v>
      </c>
      <c r="B1126" s="2">
        <v>746.49444600000004</v>
      </c>
      <c r="C1126" s="3">
        <f t="shared" si="34"/>
        <v>-2.6703306007722083E-2</v>
      </c>
      <c r="D1126" s="1">
        <f t="shared" si="35"/>
        <v>0</v>
      </c>
    </row>
    <row r="1127" spans="1:4" x14ac:dyDescent="0.25">
      <c r="A1127" s="5">
        <v>44610</v>
      </c>
      <c r="B1127" s="2">
        <v>740.15045199999997</v>
      </c>
      <c r="C1127" s="3">
        <f t="shared" si="34"/>
        <v>-8.498380709988651E-3</v>
      </c>
      <c r="D1127" s="1">
        <f t="shared" si="35"/>
        <v>0</v>
      </c>
    </row>
    <row r="1128" spans="1:4" x14ac:dyDescent="0.25">
      <c r="A1128" s="5">
        <v>44614</v>
      </c>
      <c r="B1128" s="2">
        <v>729.83160399999997</v>
      </c>
      <c r="C1128" s="3">
        <f t="shared" si="34"/>
        <v>-1.3941554682722845E-2</v>
      </c>
      <c r="D1128" s="1">
        <f t="shared" si="35"/>
        <v>0</v>
      </c>
    </row>
    <row r="1129" spans="1:4" x14ac:dyDescent="0.25">
      <c r="A1129" s="5">
        <v>44615</v>
      </c>
      <c r="B1129" s="2">
        <v>717.11431900000002</v>
      </c>
      <c r="C1129" s="3">
        <f t="shared" si="34"/>
        <v>-1.7424957935913032E-2</v>
      </c>
      <c r="D1129" s="1">
        <f t="shared" si="35"/>
        <v>0</v>
      </c>
    </row>
    <row r="1130" spans="1:4" x14ac:dyDescent="0.25">
      <c r="A1130" s="5">
        <v>44616</v>
      </c>
      <c r="B1130" s="2">
        <v>716.42901600000005</v>
      </c>
      <c r="C1130" s="3">
        <f t="shared" si="34"/>
        <v>-9.556398217729356E-4</v>
      </c>
      <c r="D1130" s="1">
        <f t="shared" si="35"/>
        <v>0</v>
      </c>
    </row>
    <row r="1131" spans="1:4" x14ac:dyDescent="0.25">
      <c r="A1131" s="5">
        <v>44617</v>
      </c>
      <c r="B1131" s="2">
        <v>735.108521</v>
      </c>
      <c r="C1131" s="3">
        <f t="shared" si="34"/>
        <v>2.6073071557447758E-2</v>
      </c>
      <c r="D1131" s="1">
        <f t="shared" si="35"/>
        <v>0</v>
      </c>
    </row>
    <row r="1132" spans="1:4" x14ac:dyDescent="0.25">
      <c r="A1132" s="5">
        <v>44620</v>
      </c>
      <c r="B1132" s="2">
        <v>728.27502400000003</v>
      </c>
      <c r="C1132" s="3">
        <f t="shared" si="34"/>
        <v>-9.2959023120886553E-3</v>
      </c>
      <c r="D1132" s="1">
        <f t="shared" si="35"/>
        <v>0</v>
      </c>
    </row>
    <row r="1133" spans="1:4" x14ac:dyDescent="0.25">
      <c r="A1133" s="5">
        <v>44621</v>
      </c>
      <c r="B1133" s="2">
        <v>699.80542000000003</v>
      </c>
      <c r="C1133" s="3">
        <f t="shared" si="34"/>
        <v>-3.9091830780675019E-2</v>
      </c>
      <c r="D1133" s="1">
        <f t="shared" si="35"/>
        <v>1</v>
      </c>
    </row>
    <row r="1134" spans="1:4" x14ac:dyDescent="0.25">
      <c r="A1134" s="5">
        <v>44622</v>
      </c>
      <c r="B1134" s="2">
        <v>722.54785200000003</v>
      </c>
      <c r="C1134" s="3">
        <f t="shared" si="34"/>
        <v>3.2498222148665379E-2</v>
      </c>
      <c r="D1134" s="1">
        <f t="shared" si="35"/>
        <v>0</v>
      </c>
    </row>
    <row r="1135" spans="1:4" x14ac:dyDescent="0.25">
      <c r="A1135" s="5">
        <v>44623</v>
      </c>
      <c r="B1135" s="2">
        <v>722.22479199999998</v>
      </c>
      <c r="C1135" s="3">
        <f t="shared" si="34"/>
        <v>-4.4711225575699842E-4</v>
      </c>
      <c r="D1135" s="1">
        <f t="shared" si="35"/>
        <v>0</v>
      </c>
    </row>
    <row r="1136" spans="1:4" x14ac:dyDescent="0.25">
      <c r="A1136" s="5">
        <v>44624</v>
      </c>
      <c r="B1136" s="2">
        <v>686.50921600000004</v>
      </c>
      <c r="C1136" s="3">
        <f t="shared" si="34"/>
        <v>-4.9452160041606463E-2</v>
      </c>
      <c r="D1136" s="1">
        <f t="shared" si="35"/>
        <v>1</v>
      </c>
    </row>
    <row r="1137" spans="1:4" x14ac:dyDescent="0.25">
      <c r="A1137" s="5">
        <v>44627</v>
      </c>
      <c r="B1137" s="2">
        <v>667.27172900000005</v>
      </c>
      <c r="C1137" s="3">
        <f t="shared" si="34"/>
        <v>-2.802218317197358E-2</v>
      </c>
      <c r="D1137" s="1">
        <f t="shared" si="35"/>
        <v>0</v>
      </c>
    </row>
    <row r="1138" spans="1:4" x14ac:dyDescent="0.25">
      <c r="A1138" s="5">
        <v>44628</v>
      </c>
      <c r="B1138" s="2">
        <v>653.27722200000005</v>
      </c>
      <c r="C1138" s="3">
        <f t="shared" si="34"/>
        <v>-2.097272579039533E-2</v>
      </c>
      <c r="D1138" s="1">
        <f t="shared" si="35"/>
        <v>0</v>
      </c>
    </row>
    <row r="1139" spans="1:4" x14ac:dyDescent="0.25">
      <c r="A1139" s="5">
        <v>44629</v>
      </c>
      <c r="B1139" s="2">
        <v>683.21752900000001</v>
      </c>
      <c r="C1139" s="3">
        <f t="shared" si="34"/>
        <v>4.5830936686171331E-2</v>
      </c>
      <c r="D1139" s="1">
        <f t="shared" si="35"/>
        <v>0</v>
      </c>
    </row>
    <row r="1140" spans="1:4" x14ac:dyDescent="0.25">
      <c r="A1140" s="5">
        <v>44630</v>
      </c>
      <c r="B1140" s="2">
        <v>687.11041299999999</v>
      </c>
      <c r="C1140" s="3">
        <f t="shared" si="34"/>
        <v>5.6978690311091373E-3</v>
      </c>
      <c r="D1140" s="1">
        <f t="shared" si="35"/>
        <v>0</v>
      </c>
    </row>
    <row r="1141" spans="1:4" x14ac:dyDescent="0.25">
      <c r="A1141" s="5">
        <v>44631</v>
      </c>
      <c r="B1141" s="2">
        <v>677.097351</v>
      </c>
      <c r="C1141" s="3">
        <f t="shared" si="34"/>
        <v>-1.4572711765903579E-2</v>
      </c>
      <c r="D1141" s="1">
        <f t="shared" si="35"/>
        <v>0</v>
      </c>
    </row>
    <row r="1142" spans="1:4" x14ac:dyDescent="0.25">
      <c r="A1142" s="5">
        <v>44634</v>
      </c>
      <c r="B1142" s="2">
        <v>687.43566899999996</v>
      </c>
      <c r="C1142" s="3">
        <f t="shared" si="34"/>
        <v>1.5268584325033085E-2</v>
      </c>
      <c r="D1142" s="1">
        <f t="shared" si="35"/>
        <v>0</v>
      </c>
    </row>
    <row r="1143" spans="1:4" x14ac:dyDescent="0.25">
      <c r="A1143" s="5">
        <v>44635</v>
      </c>
      <c r="B1143" s="2">
        <v>697.42883300000005</v>
      </c>
      <c r="C1143" s="3">
        <f t="shared" si="34"/>
        <v>1.4536871522155659E-2</v>
      </c>
      <c r="D1143" s="1">
        <f t="shared" si="35"/>
        <v>0</v>
      </c>
    </row>
    <row r="1144" spans="1:4" x14ac:dyDescent="0.25">
      <c r="A1144" s="5">
        <v>44636</v>
      </c>
      <c r="B1144" s="2">
        <v>720.52966300000003</v>
      </c>
      <c r="C1144" s="3">
        <f t="shared" si="34"/>
        <v>3.3122849109394226E-2</v>
      </c>
      <c r="D1144" s="1">
        <f t="shared" si="35"/>
        <v>0</v>
      </c>
    </row>
    <row r="1145" spans="1:4" x14ac:dyDescent="0.25">
      <c r="A1145" s="5">
        <v>44637</v>
      </c>
      <c r="B1145" s="2">
        <v>730.20752000000005</v>
      </c>
      <c r="C1145" s="3">
        <f t="shared" si="34"/>
        <v>1.3431587201705453E-2</v>
      </c>
      <c r="D1145" s="1">
        <f t="shared" si="35"/>
        <v>0</v>
      </c>
    </row>
    <row r="1146" spans="1:4" x14ac:dyDescent="0.25">
      <c r="A1146" s="5">
        <v>44638</v>
      </c>
      <c r="B1146" s="2">
        <v>727.90142800000001</v>
      </c>
      <c r="C1146" s="3">
        <f t="shared" si="34"/>
        <v>-3.1581323621537871E-3</v>
      </c>
      <c r="D1146" s="1">
        <f t="shared" si="35"/>
        <v>0</v>
      </c>
    </row>
    <row r="1147" spans="1:4" x14ac:dyDescent="0.25">
      <c r="A1147" s="5">
        <v>44641</v>
      </c>
      <c r="B1147" s="2">
        <v>723.21026600000005</v>
      </c>
      <c r="C1147" s="3">
        <f t="shared" si="34"/>
        <v>-6.4447764759708592E-3</v>
      </c>
      <c r="D1147" s="1">
        <f t="shared" si="35"/>
        <v>0</v>
      </c>
    </row>
    <row r="1148" spans="1:4" x14ac:dyDescent="0.25">
      <c r="A1148" s="5">
        <v>44642</v>
      </c>
      <c r="B1148" s="2">
        <v>736.06158400000004</v>
      </c>
      <c r="C1148" s="3">
        <f t="shared" si="34"/>
        <v>1.7769822421187742E-2</v>
      </c>
      <c r="D1148" s="1">
        <f t="shared" si="35"/>
        <v>0</v>
      </c>
    </row>
    <row r="1149" spans="1:4" x14ac:dyDescent="0.25">
      <c r="A1149" s="5">
        <v>44643</v>
      </c>
      <c r="B1149" s="2">
        <v>725.80224599999997</v>
      </c>
      <c r="C1149" s="3">
        <f t="shared" si="34"/>
        <v>-1.3938151675091492E-2</v>
      </c>
      <c r="D1149" s="1">
        <f t="shared" si="35"/>
        <v>0</v>
      </c>
    </row>
    <row r="1150" spans="1:4" x14ac:dyDescent="0.25">
      <c r="A1150" s="5">
        <v>44644</v>
      </c>
      <c r="B1150" s="2">
        <v>727.59594700000002</v>
      </c>
      <c r="C1150" s="3">
        <f t="shared" si="34"/>
        <v>2.4713356976853174E-3</v>
      </c>
      <c r="D1150" s="1">
        <f t="shared" si="35"/>
        <v>0</v>
      </c>
    </row>
    <row r="1151" spans="1:4" x14ac:dyDescent="0.25">
      <c r="A1151" s="5">
        <v>44645</v>
      </c>
      <c r="B1151" s="2">
        <v>730.31591800000001</v>
      </c>
      <c r="C1151" s="3">
        <f t="shared" si="34"/>
        <v>3.7382987236458387E-3</v>
      </c>
      <c r="D1151" s="1">
        <f t="shared" si="35"/>
        <v>0</v>
      </c>
    </row>
    <row r="1152" spans="1:4" x14ac:dyDescent="0.25">
      <c r="A1152" s="5">
        <v>44648</v>
      </c>
      <c r="B1152" s="2">
        <v>739.02801499999998</v>
      </c>
      <c r="C1152" s="3">
        <f t="shared" si="34"/>
        <v>1.1929216911851448E-2</v>
      </c>
      <c r="D1152" s="1">
        <f t="shared" si="35"/>
        <v>0</v>
      </c>
    </row>
    <row r="1153" spans="1:4" x14ac:dyDescent="0.25">
      <c r="A1153" s="5">
        <v>44649</v>
      </c>
      <c r="B1153" s="2">
        <v>762.04992700000003</v>
      </c>
      <c r="C1153" s="3">
        <f t="shared" si="34"/>
        <v>3.1151609320250184E-2</v>
      </c>
      <c r="D1153" s="1">
        <f t="shared" si="35"/>
        <v>0</v>
      </c>
    </row>
    <row r="1154" spans="1:4" x14ac:dyDescent="0.25">
      <c r="A1154" s="5">
        <v>44650</v>
      </c>
      <c r="B1154" s="2">
        <v>766.11035200000003</v>
      </c>
      <c r="C1154" s="3">
        <f t="shared" si="34"/>
        <v>5.328292617236885E-3</v>
      </c>
      <c r="D1154" s="1">
        <f t="shared" si="35"/>
        <v>0</v>
      </c>
    </row>
    <row r="1155" spans="1:4" x14ac:dyDescent="0.25">
      <c r="A1155" s="5">
        <v>44651</v>
      </c>
      <c r="B1155" s="2">
        <v>753.11120600000004</v>
      </c>
      <c r="C1155" s="3">
        <f t="shared" si="34"/>
        <v>-1.696772007591929E-2</v>
      </c>
      <c r="D1155" s="1">
        <f t="shared" si="35"/>
        <v>0</v>
      </c>
    </row>
    <row r="1156" spans="1:4" x14ac:dyDescent="0.25">
      <c r="A1156" s="5">
        <v>44652</v>
      </c>
      <c r="B1156" s="2">
        <v>758.620361</v>
      </c>
      <c r="C1156" s="3">
        <f t="shared" ref="C1156:C1219" si="36">B1156/B1155-1</f>
        <v>7.3151945637095483E-3</v>
      </c>
      <c r="D1156" s="1">
        <f t="shared" ref="D1156:D1219" si="37">IF(C1156&lt;H$6,1,0)</f>
        <v>0</v>
      </c>
    </row>
    <row r="1157" spans="1:4" x14ac:dyDescent="0.25">
      <c r="A1157" s="5">
        <v>44655</v>
      </c>
      <c r="B1157" s="2">
        <v>770.909851</v>
      </c>
      <c r="C1157" s="3">
        <f t="shared" si="36"/>
        <v>1.619978929091781E-2</v>
      </c>
      <c r="D1157" s="1">
        <f t="shared" si="37"/>
        <v>0</v>
      </c>
    </row>
    <row r="1158" spans="1:4" x14ac:dyDescent="0.25">
      <c r="A1158" s="5">
        <v>44656</v>
      </c>
      <c r="B1158" s="2">
        <v>753.36749299999997</v>
      </c>
      <c r="C1158" s="3">
        <f t="shared" si="36"/>
        <v>-2.2755394780913263E-2</v>
      </c>
      <c r="D1158" s="1">
        <f t="shared" si="37"/>
        <v>0</v>
      </c>
    </row>
    <row r="1159" spans="1:4" x14ac:dyDescent="0.25">
      <c r="A1159" s="5">
        <v>44657</v>
      </c>
      <c r="B1159" s="2">
        <v>734.44525099999998</v>
      </c>
      <c r="C1159" s="3">
        <f t="shared" si="36"/>
        <v>-2.5116881436773042E-2</v>
      </c>
      <c r="D1159" s="1">
        <f t="shared" si="37"/>
        <v>0</v>
      </c>
    </row>
    <row r="1160" spans="1:4" x14ac:dyDescent="0.25">
      <c r="A1160" s="5">
        <v>44658</v>
      </c>
      <c r="B1160" s="2">
        <v>738.052368</v>
      </c>
      <c r="C1160" s="3">
        <f t="shared" si="36"/>
        <v>4.911349069367299E-3</v>
      </c>
      <c r="D1160" s="1">
        <f t="shared" si="37"/>
        <v>0</v>
      </c>
    </row>
    <row r="1161" spans="1:4" x14ac:dyDescent="0.25">
      <c r="A1161" s="5">
        <v>44659</v>
      </c>
      <c r="B1161" s="2">
        <v>725.44744900000001</v>
      </c>
      <c r="C1161" s="3">
        <f t="shared" si="36"/>
        <v>-1.7078624155298372E-2</v>
      </c>
      <c r="D1161" s="1">
        <f t="shared" si="37"/>
        <v>0</v>
      </c>
    </row>
    <row r="1162" spans="1:4" x14ac:dyDescent="0.25">
      <c r="A1162" s="5">
        <v>44662</v>
      </c>
      <c r="B1162" s="2">
        <v>717.83917199999996</v>
      </c>
      <c r="C1162" s="3">
        <f t="shared" si="36"/>
        <v>-1.0487702466233428E-2</v>
      </c>
      <c r="D1162" s="1">
        <f t="shared" si="37"/>
        <v>0</v>
      </c>
    </row>
    <row r="1163" spans="1:4" x14ac:dyDescent="0.25">
      <c r="A1163" s="5">
        <v>44663</v>
      </c>
      <c r="B1163" s="2">
        <v>706.45636000000002</v>
      </c>
      <c r="C1163" s="3">
        <f t="shared" si="36"/>
        <v>-1.5857050498213732E-2</v>
      </c>
      <c r="D1163" s="1">
        <f t="shared" si="37"/>
        <v>0</v>
      </c>
    </row>
    <row r="1164" spans="1:4" x14ac:dyDescent="0.25">
      <c r="A1164" s="5">
        <v>44664</v>
      </c>
      <c r="B1164" s="2">
        <v>705.38207999999997</v>
      </c>
      <c r="C1164" s="3">
        <f t="shared" si="36"/>
        <v>-1.5206601013544319E-3</v>
      </c>
      <c r="D1164" s="1">
        <f t="shared" si="37"/>
        <v>0</v>
      </c>
    </row>
    <row r="1165" spans="1:4" x14ac:dyDescent="0.25">
      <c r="A1165" s="5">
        <v>44665</v>
      </c>
      <c r="B1165" s="2">
        <v>678.21105999999997</v>
      </c>
      <c r="C1165" s="3">
        <f t="shared" si="36"/>
        <v>-3.8519577928602944E-2</v>
      </c>
      <c r="D1165" s="1">
        <f t="shared" si="37"/>
        <v>1</v>
      </c>
    </row>
    <row r="1166" spans="1:4" x14ac:dyDescent="0.25">
      <c r="A1166" s="5">
        <v>44669</v>
      </c>
      <c r="B1166" s="2">
        <v>670.15930200000003</v>
      </c>
      <c r="C1166" s="3">
        <f t="shared" si="36"/>
        <v>-1.1872053516791548E-2</v>
      </c>
      <c r="D1166" s="1">
        <f t="shared" si="37"/>
        <v>0</v>
      </c>
    </row>
    <row r="1167" spans="1:4" x14ac:dyDescent="0.25">
      <c r="A1167" s="5">
        <v>44670</v>
      </c>
      <c r="B1167" s="2">
        <v>691.41717500000004</v>
      </c>
      <c r="C1167" s="3">
        <f t="shared" si="36"/>
        <v>3.1720626627965487E-2</v>
      </c>
      <c r="D1167" s="1">
        <f t="shared" si="37"/>
        <v>0</v>
      </c>
    </row>
    <row r="1168" spans="1:4" x14ac:dyDescent="0.25">
      <c r="A1168" s="5">
        <v>44671</v>
      </c>
      <c r="B1168" s="2">
        <v>688.88433799999996</v>
      </c>
      <c r="C1168" s="3">
        <f t="shared" si="36"/>
        <v>-3.6632543876279344E-3</v>
      </c>
      <c r="D1168" s="1">
        <f t="shared" si="37"/>
        <v>0</v>
      </c>
    </row>
    <row r="1169" spans="1:4" x14ac:dyDescent="0.25">
      <c r="A1169" s="5">
        <v>44672</v>
      </c>
      <c r="B1169" s="2">
        <v>671.59814500000005</v>
      </c>
      <c r="C1169" s="3">
        <f t="shared" si="36"/>
        <v>-2.5093026574222854E-2</v>
      </c>
      <c r="D1169" s="1">
        <f t="shared" si="37"/>
        <v>0</v>
      </c>
    </row>
    <row r="1170" spans="1:4" x14ac:dyDescent="0.25">
      <c r="A1170" s="5">
        <v>44673</v>
      </c>
      <c r="B1170" s="2">
        <v>653.34613000000002</v>
      </c>
      <c r="C1170" s="3">
        <f t="shared" si="36"/>
        <v>-2.7176988405767655E-2</v>
      </c>
      <c r="D1170" s="1">
        <f t="shared" si="37"/>
        <v>0</v>
      </c>
    </row>
    <row r="1171" spans="1:4" x14ac:dyDescent="0.25">
      <c r="A1171" s="5">
        <v>44676</v>
      </c>
      <c r="B1171" s="2">
        <v>658.60894800000005</v>
      </c>
      <c r="C1171" s="3">
        <f t="shared" si="36"/>
        <v>8.0551758988762767E-3</v>
      </c>
      <c r="D1171" s="1">
        <f t="shared" si="37"/>
        <v>0</v>
      </c>
    </row>
    <row r="1172" spans="1:4" x14ac:dyDescent="0.25">
      <c r="A1172" s="5">
        <v>44677</v>
      </c>
      <c r="B1172" s="2">
        <v>637.68609600000002</v>
      </c>
      <c r="C1172" s="3">
        <f t="shared" si="36"/>
        <v>-3.176824740012496E-2</v>
      </c>
      <c r="D1172" s="1">
        <f t="shared" si="37"/>
        <v>1</v>
      </c>
    </row>
    <row r="1173" spans="1:4" x14ac:dyDescent="0.25">
      <c r="A1173" s="5">
        <v>44678</v>
      </c>
      <c r="B1173" s="2">
        <v>633.71447799999999</v>
      </c>
      <c r="C1173" s="3">
        <f t="shared" si="36"/>
        <v>-6.2281709212615999E-3</v>
      </c>
      <c r="D1173" s="1">
        <f t="shared" si="37"/>
        <v>0</v>
      </c>
    </row>
    <row r="1174" spans="1:4" x14ac:dyDescent="0.25">
      <c r="A1174" s="5">
        <v>44679</v>
      </c>
      <c r="B1174" s="2">
        <v>641.54937700000005</v>
      </c>
      <c r="C1174" s="3">
        <f t="shared" si="36"/>
        <v>1.2363452740936198E-2</v>
      </c>
      <c r="D1174" s="1">
        <f t="shared" si="37"/>
        <v>0</v>
      </c>
    </row>
    <row r="1175" spans="1:4" x14ac:dyDescent="0.25">
      <c r="A1175" s="5">
        <v>44680</v>
      </c>
      <c r="B1175" s="2">
        <v>615.63983199999996</v>
      </c>
      <c r="C1175" s="3">
        <f t="shared" si="36"/>
        <v>-4.0385893789123051E-2</v>
      </c>
      <c r="D1175" s="1">
        <f t="shared" si="37"/>
        <v>1</v>
      </c>
    </row>
    <row r="1176" spans="1:4" x14ac:dyDescent="0.25">
      <c r="A1176" s="5">
        <v>44683</v>
      </c>
      <c r="B1176" s="2">
        <v>615.75811799999997</v>
      </c>
      <c r="C1176" s="3">
        <f t="shared" si="36"/>
        <v>1.9213506640025635E-4</v>
      </c>
      <c r="D1176" s="1">
        <f t="shared" si="37"/>
        <v>0</v>
      </c>
    </row>
    <row r="1177" spans="1:4" x14ac:dyDescent="0.25">
      <c r="A1177" s="5">
        <v>44684</v>
      </c>
      <c r="B1177" s="2">
        <v>621.92755099999999</v>
      </c>
      <c r="C1177" s="3">
        <f t="shared" si="36"/>
        <v>1.0019247525373309E-2</v>
      </c>
      <c r="D1177" s="1">
        <f t="shared" si="37"/>
        <v>0</v>
      </c>
    </row>
    <row r="1178" spans="1:4" x14ac:dyDescent="0.25">
      <c r="A1178" s="5">
        <v>44685</v>
      </c>
      <c r="B1178" s="2">
        <v>655.603027</v>
      </c>
      <c r="C1178" s="3">
        <f t="shared" si="36"/>
        <v>5.4146943556131255E-2</v>
      </c>
      <c r="D1178" s="1">
        <f t="shared" si="37"/>
        <v>0</v>
      </c>
    </row>
    <row r="1179" spans="1:4" x14ac:dyDescent="0.25">
      <c r="A1179" s="5">
        <v>44686</v>
      </c>
      <c r="B1179" s="2">
        <v>624.63775599999997</v>
      </c>
      <c r="C1179" s="3">
        <f t="shared" si="36"/>
        <v>-4.7231738910198828E-2</v>
      </c>
      <c r="D1179" s="1">
        <f t="shared" si="37"/>
        <v>1</v>
      </c>
    </row>
    <row r="1180" spans="1:4" x14ac:dyDescent="0.25">
      <c r="A1180" s="5">
        <v>44687</v>
      </c>
      <c r="B1180" s="2">
        <v>619.52282700000001</v>
      </c>
      <c r="C1180" s="3">
        <f t="shared" si="36"/>
        <v>-8.1886324527586929E-3</v>
      </c>
      <c r="D1180" s="1">
        <f t="shared" si="37"/>
        <v>0</v>
      </c>
    </row>
    <row r="1181" spans="1:4" x14ac:dyDescent="0.25">
      <c r="A1181" s="5">
        <v>44690</v>
      </c>
      <c r="B1181" s="2">
        <v>596.79656999999997</v>
      </c>
      <c r="C1181" s="3">
        <f t="shared" si="36"/>
        <v>-3.6683486079198246E-2</v>
      </c>
      <c r="D1181" s="1">
        <f t="shared" si="37"/>
        <v>1</v>
      </c>
    </row>
    <row r="1182" spans="1:4" x14ac:dyDescent="0.25">
      <c r="A1182" s="5">
        <v>44691</v>
      </c>
      <c r="B1182" s="2">
        <v>601.39898700000003</v>
      </c>
      <c r="C1182" s="3">
        <f t="shared" si="36"/>
        <v>7.7118690544752955E-3</v>
      </c>
      <c r="D1182" s="1">
        <f t="shared" si="37"/>
        <v>0</v>
      </c>
    </row>
    <row r="1183" spans="1:4" x14ac:dyDescent="0.25">
      <c r="A1183" s="5">
        <v>44692</v>
      </c>
      <c r="B1183" s="2">
        <v>591.66192599999999</v>
      </c>
      <c r="C1183" s="3">
        <f t="shared" si="36"/>
        <v>-1.6190684072435957E-2</v>
      </c>
      <c r="D1183" s="1">
        <f t="shared" si="37"/>
        <v>0</v>
      </c>
    </row>
    <row r="1184" spans="1:4" x14ac:dyDescent="0.25">
      <c r="A1184" s="5">
        <v>44693</v>
      </c>
      <c r="B1184" s="2">
        <v>591.71124299999997</v>
      </c>
      <c r="C1184" s="3">
        <f t="shared" si="36"/>
        <v>8.3353343916181544E-5</v>
      </c>
      <c r="D1184" s="1">
        <f t="shared" si="37"/>
        <v>0</v>
      </c>
    </row>
    <row r="1185" spans="1:4" x14ac:dyDescent="0.25">
      <c r="A1185" s="5">
        <v>44694</v>
      </c>
      <c r="B1185" s="2">
        <v>606.42517099999998</v>
      </c>
      <c r="C1185" s="3">
        <f t="shared" si="36"/>
        <v>2.4866737237237313E-2</v>
      </c>
      <c r="D1185" s="1">
        <f t="shared" si="37"/>
        <v>0</v>
      </c>
    </row>
    <row r="1186" spans="1:4" x14ac:dyDescent="0.25">
      <c r="A1186" s="5">
        <v>44697</v>
      </c>
      <c r="B1186" s="2">
        <v>589.93725600000005</v>
      </c>
      <c r="C1186" s="3">
        <f t="shared" si="36"/>
        <v>-2.7188704869903768E-2</v>
      </c>
      <c r="D1186" s="1">
        <f t="shared" si="37"/>
        <v>0</v>
      </c>
    </row>
    <row r="1187" spans="1:4" x14ac:dyDescent="0.25">
      <c r="A1187" s="5">
        <v>44698</v>
      </c>
      <c r="B1187" s="2">
        <v>602.86743200000001</v>
      </c>
      <c r="C1187" s="3">
        <f t="shared" si="36"/>
        <v>2.1917883416401773E-2</v>
      </c>
      <c r="D1187" s="1">
        <f t="shared" si="37"/>
        <v>0</v>
      </c>
    </row>
    <row r="1188" spans="1:4" x14ac:dyDescent="0.25">
      <c r="A1188" s="5">
        <v>44699</v>
      </c>
      <c r="B1188" s="2">
        <v>583.29486099999997</v>
      </c>
      <c r="C1188" s="3">
        <f t="shared" si="36"/>
        <v>-3.2465795896567951E-2</v>
      </c>
      <c r="D1188" s="1">
        <f t="shared" si="37"/>
        <v>1</v>
      </c>
    </row>
    <row r="1189" spans="1:4" x14ac:dyDescent="0.25">
      <c r="A1189" s="5">
        <v>44700</v>
      </c>
      <c r="B1189" s="2">
        <v>584.49719200000004</v>
      </c>
      <c r="C1189" s="3">
        <f t="shared" si="36"/>
        <v>2.0612748035166994E-3</v>
      </c>
      <c r="D1189" s="1">
        <f t="shared" si="37"/>
        <v>0</v>
      </c>
    </row>
    <row r="1190" spans="1:4" x14ac:dyDescent="0.25">
      <c r="A1190" s="5">
        <v>44701</v>
      </c>
      <c r="B1190" s="2">
        <v>591.75067100000001</v>
      </c>
      <c r="C1190" s="3">
        <f t="shared" si="36"/>
        <v>1.2409775614456553E-2</v>
      </c>
      <c r="D1190" s="1">
        <f t="shared" si="37"/>
        <v>0</v>
      </c>
    </row>
    <row r="1191" spans="1:4" x14ac:dyDescent="0.25">
      <c r="A1191" s="5">
        <v>44704</v>
      </c>
      <c r="B1191" s="2">
        <v>602.66046100000005</v>
      </c>
      <c r="C1191" s="3">
        <f t="shared" si="36"/>
        <v>1.8436464096548644E-2</v>
      </c>
      <c r="D1191" s="1">
        <f t="shared" si="37"/>
        <v>0</v>
      </c>
    </row>
    <row r="1192" spans="1:4" x14ac:dyDescent="0.25">
      <c r="A1192" s="5">
        <v>44705</v>
      </c>
      <c r="B1192" s="2">
        <v>609.40142800000001</v>
      </c>
      <c r="C1192" s="3">
        <f t="shared" si="36"/>
        <v>1.1185348029659314E-2</v>
      </c>
      <c r="D1192" s="1">
        <f t="shared" si="37"/>
        <v>0</v>
      </c>
    </row>
    <row r="1193" spans="1:4" x14ac:dyDescent="0.25">
      <c r="A1193" s="5">
        <v>44706</v>
      </c>
      <c r="B1193" s="2">
        <v>617.53204300000004</v>
      </c>
      <c r="C1193" s="3">
        <f t="shared" si="36"/>
        <v>1.3341969064109227E-2</v>
      </c>
      <c r="D1193" s="1">
        <f t="shared" si="37"/>
        <v>0</v>
      </c>
    </row>
    <row r="1194" spans="1:4" x14ac:dyDescent="0.25">
      <c r="A1194" s="5">
        <v>44707</v>
      </c>
      <c r="B1194" s="2">
        <v>642.998108</v>
      </c>
      <c r="C1194" s="3">
        <f t="shared" si="36"/>
        <v>4.1238451168112089E-2</v>
      </c>
      <c r="D1194" s="1">
        <f t="shared" si="37"/>
        <v>0</v>
      </c>
    </row>
    <row r="1195" spans="1:4" x14ac:dyDescent="0.25">
      <c r="A1195" s="5">
        <v>44708</v>
      </c>
      <c r="B1195" s="2">
        <v>656.88421600000004</v>
      </c>
      <c r="C1195" s="3">
        <f t="shared" si="36"/>
        <v>2.1595876919749957E-2</v>
      </c>
      <c r="D1195" s="1">
        <f t="shared" si="37"/>
        <v>0</v>
      </c>
    </row>
    <row r="1196" spans="1:4" x14ac:dyDescent="0.25">
      <c r="A1196" s="5">
        <v>44712</v>
      </c>
      <c r="B1196" s="2">
        <v>659.39733899999999</v>
      </c>
      <c r="C1196" s="3">
        <f t="shared" si="36"/>
        <v>3.8258233929004959E-3</v>
      </c>
      <c r="D1196" s="1">
        <f t="shared" si="37"/>
        <v>0</v>
      </c>
    </row>
    <row r="1197" spans="1:4" x14ac:dyDescent="0.25">
      <c r="A1197" s="5">
        <v>44713</v>
      </c>
      <c r="B1197" s="2">
        <v>650.95135500000004</v>
      </c>
      <c r="C1197" s="3">
        <f t="shared" si="36"/>
        <v>-1.280864131603654E-2</v>
      </c>
      <c r="D1197" s="1">
        <f t="shared" si="37"/>
        <v>0</v>
      </c>
    </row>
    <row r="1198" spans="1:4" x14ac:dyDescent="0.25">
      <c r="A1198" s="5">
        <v>44714</v>
      </c>
      <c r="B1198" s="2">
        <v>676.55535899999995</v>
      </c>
      <c r="C1198" s="3">
        <f t="shared" si="36"/>
        <v>3.933320639604454E-2</v>
      </c>
      <c r="D1198" s="1">
        <f t="shared" si="37"/>
        <v>0</v>
      </c>
    </row>
    <row r="1199" spans="1:4" x14ac:dyDescent="0.25">
      <c r="A1199" s="5">
        <v>44715</v>
      </c>
      <c r="B1199" s="2">
        <v>666.75854500000003</v>
      </c>
      <c r="C1199" s="3">
        <f t="shared" si="36"/>
        <v>-1.4480432191802284E-2</v>
      </c>
      <c r="D1199" s="1">
        <f t="shared" si="37"/>
        <v>0</v>
      </c>
    </row>
    <row r="1200" spans="1:4" x14ac:dyDescent="0.25">
      <c r="A1200" s="5">
        <v>44718</v>
      </c>
      <c r="B1200" s="2">
        <v>670.331909</v>
      </c>
      <c r="C1200" s="3">
        <f t="shared" si="36"/>
        <v>5.359307393653312E-3</v>
      </c>
      <c r="D1200" s="1">
        <f t="shared" si="37"/>
        <v>0</v>
      </c>
    </row>
    <row r="1201" spans="1:4" x14ac:dyDescent="0.25">
      <c r="A1201" s="5">
        <v>44719</v>
      </c>
      <c r="B1201" s="2">
        <v>674.57019000000003</v>
      </c>
      <c r="C1201" s="3">
        <f t="shared" si="36"/>
        <v>6.3226603762942535E-3</v>
      </c>
      <c r="D1201" s="1">
        <f t="shared" si="37"/>
        <v>0</v>
      </c>
    </row>
    <row r="1202" spans="1:4" x14ac:dyDescent="0.25">
      <c r="A1202" s="5">
        <v>44720</v>
      </c>
      <c r="B1202" s="2">
        <v>657.49774200000002</v>
      </c>
      <c r="C1202" s="3">
        <f t="shared" si="36"/>
        <v>-2.5308630966927259E-2</v>
      </c>
      <c r="D1202" s="1">
        <f t="shared" si="37"/>
        <v>0</v>
      </c>
    </row>
    <row r="1203" spans="1:4" x14ac:dyDescent="0.25">
      <c r="A1203" s="5">
        <v>44721</v>
      </c>
      <c r="B1203" s="2">
        <v>654.956726</v>
      </c>
      <c r="C1203" s="3">
        <f t="shared" si="36"/>
        <v>-3.8646763900217485E-3</v>
      </c>
      <c r="D1203" s="1">
        <f t="shared" si="37"/>
        <v>0</v>
      </c>
    </row>
    <row r="1204" spans="1:4" x14ac:dyDescent="0.25">
      <c r="A1204" s="5">
        <v>44722</v>
      </c>
      <c r="B1204" s="2">
        <v>613.08953899999995</v>
      </c>
      <c r="C1204" s="3">
        <f t="shared" si="36"/>
        <v>-6.3923592716872202E-2</v>
      </c>
      <c r="D1204" s="1">
        <f t="shared" si="37"/>
        <v>1</v>
      </c>
    </row>
    <row r="1205" spans="1:4" x14ac:dyDescent="0.25">
      <c r="A1205" s="5">
        <v>44725</v>
      </c>
      <c r="B1205" s="2">
        <v>594.28002900000001</v>
      </c>
      <c r="C1205" s="3">
        <f t="shared" si="36"/>
        <v>-3.0679874314410549E-2</v>
      </c>
      <c r="D1205" s="1">
        <f t="shared" si="37"/>
        <v>0</v>
      </c>
    </row>
    <row r="1206" spans="1:4" x14ac:dyDescent="0.25">
      <c r="A1206" s="5">
        <v>44726</v>
      </c>
      <c r="B1206" s="2">
        <v>586.84558100000004</v>
      </c>
      <c r="C1206" s="3">
        <f t="shared" si="36"/>
        <v>-1.2510008139613893E-2</v>
      </c>
      <c r="D1206" s="1">
        <f t="shared" si="37"/>
        <v>0</v>
      </c>
    </row>
    <row r="1207" spans="1:4" x14ac:dyDescent="0.25">
      <c r="A1207" s="5">
        <v>44727</v>
      </c>
      <c r="B1207" s="2">
        <v>595.45135500000004</v>
      </c>
      <c r="C1207" s="3">
        <f t="shared" si="36"/>
        <v>1.4664460768939458E-2</v>
      </c>
      <c r="D1207" s="1">
        <f t="shared" si="37"/>
        <v>0</v>
      </c>
    </row>
    <row r="1208" spans="1:4" x14ac:dyDescent="0.25">
      <c r="A1208" s="5">
        <v>44728</v>
      </c>
      <c r="B1208" s="2">
        <v>581.42614700000001</v>
      </c>
      <c r="C1208" s="3">
        <f t="shared" si="36"/>
        <v>-2.3553910629693697E-2</v>
      </c>
      <c r="D1208" s="1">
        <f t="shared" si="37"/>
        <v>0</v>
      </c>
    </row>
    <row r="1209" spans="1:4" x14ac:dyDescent="0.25">
      <c r="A1209" s="5">
        <v>44729</v>
      </c>
      <c r="B1209" s="2">
        <v>577.942139</v>
      </c>
      <c r="C1209" s="3">
        <f t="shared" si="36"/>
        <v>-5.9921763374016779E-3</v>
      </c>
      <c r="D1209" s="1">
        <f t="shared" si="37"/>
        <v>0</v>
      </c>
    </row>
    <row r="1210" spans="1:4" x14ac:dyDescent="0.25">
      <c r="A1210" s="5">
        <v>44733</v>
      </c>
      <c r="B1210" s="2">
        <v>609.98272699999995</v>
      </c>
      <c r="C1210" s="3">
        <f t="shared" si="36"/>
        <v>5.5439093012734864E-2</v>
      </c>
      <c r="D1210" s="1">
        <f t="shared" si="37"/>
        <v>0</v>
      </c>
    </row>
    <row r="1211" spans="1:4" x14ac:dyDescent="0.25">
      <c r="A1211" s="5">
        <v>44734</v>
      </c>
      <c r="B1211" s="2">
        <v>604.76178000000004</v>
      </c>
      <c r="C1211" s="3">
        <f t="shared" si="36"/>
        <v>-8.5591718730748667E-3</v>
      </c>
      <c r="D1211" s="1">
        <f t="shared" si="37"/>
        <v>0</v>
      </c>
    </row>
    <row r="1212" spans="1:4" x14ac:dyDescent="0.25">
      <c r="A1212" s="5">
        <v>44735</v>
      </c>
      <c r="B1212" s="2">
        <v>620.07733199999996</v>
      </c>
      <c r="C1212" s="3">
        <f t="shared" si="36"/>
        <v>2.5324933728450683E-2</v>
      </c>
      <c r="D1212" s="1">
        <f t="shared" si="37"/>
        <v>0</v>
      </c>
    </row>
    <row r="1213" spans="1:4" x14ac:dyDescent="0.25">
      <c r="A1213" s="5">
        <v>44736</v>
      </c>
      <c r="B1213" s="2">
        <v>642.97625700000003</v>
      </c>
      <c r="C1213" s="3">
        <f t="shared" si="36"/>
        <v>3.6929143863623892E-2</v>
      </c>
      <c r="D1213" s="1">
        <f t="shared" si="37"/>
        <v>0</v>
      </c>
    </row>
    <row r="1214" spans="1:4" x14ac:dyDescent="0.25">
      <c r="A1214" s="5">
        <v>44739</v>
      </c>
      <c r="B1214" s="2">
        <v>632.196777</v>
      </c>
      <c r="C1214" s="3">
        <f t="shared" si="36"/>
        <v>-1.6764973640387537E-2</v>
      </c>
      <c r="D1214" s="1">
        <f t="shared" si="37"/>
        <v>0</v>
      </c>
    </row>
    <row r="1215" spans="1:4" x14ac:dyDescent="0.25">
      <c r="A1215" s="5">
        <v>44740</v>
      </c>
      <c r="B1215" s="2">
        <v>624.45465100000001</v>
      </c>
      <c r="C1215" s="3">
        <f t="shared" si="36"/>
        <v>-1.2246386381055463E-2</v>
      </c>
      <c r="D1215" s="1">
        <f t="shared" si="37"/>
        <v>0</v>
      </c>
    </row>
    <row r="1216" spans="1:4" x14ac:dyDescent="0.25">
      <c r="A1216" s="5">
        <v>44741</v>
      </c>
      <c r="B1216" s="2">
        <v>613.37738000000002</v>
      </c>
      <c r="C1216" s="3">
        <f t="shared" si="36"/>
        <v>-1.7739112011193936E-2</v>
      </c>
      <c r="D1216" s="1">
        <f t="shared" si="37"/>
        <v>0</v>
      </c>
    </row>
    <row r="1217" spans="1:4" x14ac:dyDescent="0.25">
      <c r="A1217" s="5">
        <v>44742</v>
      </c>
      <c r="B1217" s="2">
        <v>604.52349900000002</v>
      </c>
      <c r="C1217" s="3">
        <f t="shared" si="36"/>
        <v>-1.4434638916746456E-2</v>
      </c>
      <c r="D1217" s="1">
        <f t="shared" si="37"/>
        <v>0</v>
      </c>
    </row>
    <row r="1218" spans="1:4" x14ac:dyDescent="0.25">
      <c r="A1218" s="5">
        <v>44743</v>
      </c>
      <c r="B1218" s="2">
        <v>612.12676999999996</v>
      </c>
      <c r="C1218" s="3">
        <f t="shared" si="36"/>
        <v>1.2577296023359219E-2</v>
      </c>
      <c r="D1218" s="1">
        <f t="shared" si="37"/>
        <v>0</v>
      </c>
    </row>
    <row r="1219" spans="1:4" x14ac:dyDescent="0.25">
      <c r="A1219" s="5">
        <v>44747</v>
      </c>
      <c r="B1219" s="2">
        <v>616.11688200000003</v>
      </c>
      <c r="C1219" s="3">
        <f t="shared" si="36"/>
        <v>6.5184406164757736E-3</v>
      </c>
      <c r="D1219" s="1">
        <f t="shared" si="37"/>
        <v>0</v>
      </c>
    </row>
    <row r="1220" spans="1:4" x14ac:dyDescent="0.25">
      <c r="A1220" s="5">
        <v>44748</v>
      </c>
      <c r="B1220" s="2">
        <v>610.18127400000003</v>
      </c>
      <c r="C1220" s="3">
        <f t="shared" ref="C1220:C1259" si="38">B1220/B1219-1</f>
        <v>-9.6338993028923792E-3</v>
      </c>
      <c r="D1220" s="1">
        <f t="shared" ref="D1220:D1259" si="39">IF(C1220&lt;H$6,1,0)</f>
        <v>0</v>
      </c>
    </row>
    <row r="1221" spans="1:4" x14ac:dyDescent="0.25">
      <c r="A1221" s="5">
        <v>44749</v>
      </c>
      <c r="B1221" s="2">
        <v>619.07482900000002</v>
      </c>
      <c r="C1221" s="3">
        <f t="shared" si="38"/>
        <v>1.4575267021386784E-2</v>
      </c>
      <c r="D1221" s="1">
        <f t="shared" si="39"/>
        <v>0</v>
      </c>
    </row>
    <row r="1222" spans="1:4" x14ac:dyDescent="0.25">
      <c r="A1222" s="5">
        <v>44750</v>
      </c>
      <c r="B1222" s="2">
        <v>614.96551499999998</v>
      </c>
      <c r="C1222" s="3">
        <f t="shared" si="38"/>
        <v>-6.637830852593174E-3</v>
      </c>
      <c r="D1222" s="1">
        <f t="shared" si="39"/>
        <v>0</v>
      </c>
    </row>
    <row r="1223" spans="1:4" x14ac:dyDescent="0.25">
      <c r="A1223" s="5">
        <v>44753</v>
      </c>
      <c r="B1223" s="2">
        <v>600.51348900000005</v>
      </c>
      <c r="C1223" s="3">
        <f t="shared" si="38"/>
        <v>-2.3500547018477813E-2</v>
      </c>
      <c r="D1223" s="1">
        <f t="shared" si="39"/>
        <v>0</v>
      </c>
    </row>
    <row r="1224" spans="1:4" x14ac:dyDescent="0.25">
      <c r="A1224" s="5">
        <v>44754</v>
      </c>
      <c r="B1224" s="2">
        <v>598.81616199999996</v>
      </c>
      <c r="C1224" s="3">
        <f t="shared" si="38"/>
        <v>-2.8264594069761229E-3</v>
      </c>
      <c r="D1224" s="1">
        <f t="shared" si="39"/>
        <v>0</v>
      </c>
    </row>
    <row r="1225" spans="1:4" x14ac:dyDescent="0.25">
      <c r="A1225" s="5">
        <v>44755</v>
      </c>
      <c r="B1225" s="2">
        <v>591.95739700000001</v>
      </c>
      <c r="C1225" s="3">
        <f t="shared" si="38"/>
        <v>-1.1453874219246485E-2</v>
      </c>
      <c r="D1225" s="1">
        <f t="shared" si="39"/>
        <v>0</v>
      </c>
    </row>
    <row r="1226" spans="1:4" x14ac:dyDescent="0.25">
      <c r="A1226" s="5">
        <v>44756</v>
      </c>
      <c r="B1226" s="2">
        <v>584.26489300000003</v>
      </c>
      <c r="C1226" s="3">
        <f t="shared" si="38"/>
        <v>-1.2995029775766054E-2</v>
      </c>
      <c r="D1226" s="1">
        <f t="shared" si="39"/>
        <v>0</v>
      </c>
    </row>
    <row r="1227" spans="1:4" x14ac:dyDescent="0.25">
      <c r="A1227" s="5">
        <v>44757</v>
      </c>
      <c r="B1227" s="2">
        <v>595.91784700000005</v>
      </c>
      <c r="C1227" s="3">
        <f t="shared" si="38"/>
        <v>1.9944641787676298E-2</v>
      </c>
      <c r="D1227" s="1">
        <f t="shared" si="39"/>
        <v>0</v>
      </c>
    </row>
    <row r="1228" spans="1:4" x14ac:dyDescent="0.25">
      <c r="A1228" s="5">
        <v>44760</v>
      </c>
      <c r="B1228" s="2">
        <v>593.09893799999998</v>
      </c>
      <c r="C1228" s="3">
        <f t="shared" si="38"/>
        <v>-4.7303651236343391E-3</v>
      </c>
      <c r="D1228" s="1">
        <f t="shared" si="39"/>
        <v>0</v>
      </c>
    </row>
    <row r="1229" spans="1:4" x14ac:dyDescent="0.25">
      <c r="A1229" s="5">
        <v>44761</v>
      </c>
      <c r="B1229" s="2">
        <v>623.68042000000003</v>
      </c>
      <c r="C1229" s="3">
        <f t="shared" si="38"/>
        <v>5.156219315300814E-2</v>
      </c>
      <c r="D1229" s="1">
        <f t="shared" si="39"/>
        <v>0</v>
      </c>
    </row>
    <row r="1230" spans="1:4" x14ac:dyDescent="0.25">
      <c r="A1230" s="5">
        <v>44762</v>
      </c>
      <c r="B1230" s="2">
        <v>630.02301</v>
      </c>
      <c r="C1230" s="3">
        <f t="shared" si="38"/>
        <v>1.0169615393730069E-2</v>
      </c>
      <c r="D1230" s="1">
        <f t="shared" si="39"/>
        <v>0</v>
      </c>
    </row>
    <row r="1231" spans="1:4" x14ac:dyDescent="0.25">
      <c r="A1231" s="5">
        <v>44763</v>
      </c>
      <c r="B1231" s="2">
        <v>634.569031</v>
      </c>
      <c r="C1231" s="3">
        <f t="shared" si="38"/>
        <v>7.2156428064429345E-3</v>
      </c>
      <c r="D1231" s="1">
        <f t="shared" si="39"/>
        <v>0</v>
      </c>
    </row>
    <row r="1232" spans="1:4" x14ac:dyDescent="0.25">
      <c r="A1232" s="5">
        <v>44764</v>
      </c>
      <c r="B1232" s="2">
        <v>628.941101</v>
      </c>
      <c r="C1232" s="3">
        <f t="shared" si="38"/>
        <v>-8.8689011361475778E-3</v>
      </c>
      <c r="D1232" s="1">
        <f t="shared" si="39"/>
        <v>0</v>
      </c>
    </row>
    <row r="1233" spans="1:4" x14ac:dyDescent="0.25">
      <c r="A1233" s="5">
        <v>44767</v>
      </c>
      <c r="B1233" s="2">
        <v>631.43249500000002</v>
      </c>
      <c r="C1233" s="3">
        <f t="shared" si="38"/>
        <v>3.9612516911977647E-3</v>
      </c>
      <c r="D1233" s="1">
        <f t="shared" si="39"/>
        <v>0</v>
      </c>
    </row>
    <row r="1234" spans="1:4" x14ac:dyDescent="0.25">
      <c r="A1234" s="5">
        <v>44768</v>
      </c>
      <c r="B1234" s="2">
        <v>618.32043499999997</v>
      </c>
      <c r="C1234" s="3">
        <f t="shared" si="38"/>
        <v>-2.0765576849192779E-2</v>
      </c>
      <c r="D1234" s="1">
        <f t="shared" si="39"/>
        <v>0</v>
      </c>
    </row>
    <row r="1235" spans="1:4" x14ac:dyDescent="0.25">
      <c r="A1235" s="5">
        <v>44769</v>
      </c>
      <c r="B1235" s="2">
        <v>638.54931599999998</v>
      </c>
      <c r="C1235" s="3">
        <f t="shared" si="38"/>
        <v>3.2715853875992407E-2</v>
      </c>
      <c r="D1235" s="1">
        <f t="shared" si="39"/>
        <v>0</v>
      </c>
    </row>
    <row r="1236" spans="1:4" x14ac:dyDescent="0.25">
      <c r="A1236" s="5">
        <v>44770</v>
      </c>
      <c r="B1236" s="2">
        <v>655.08575399999995</v>
      </c>
      <c r="C1236" s="3">
        <f t="shared" si="38"/>
        <v>2.5896884681652299E-2</v>
      </c>
      <c r="D1236" s="1">
        <f t="shared" si="39"/>
        <v>0</v>
      </c>
    </row>
    <row r="1237" spans="1:4" x14ac:dyDescent="0.25">
      <c r="A1237" s="5">
        <v>44771</v>
      </c>
      <c r="B1237" s="2">
        <v>664.21752900000001</v>
      </c>
      <c r="C1237" s="3">
        <f t="shared" si="38"/>
        <v>1.3939816190843501E-2</v>
      </c>
      <c r="D1237" s="1">
        <f t="shared" si="39"/>
        <v>0</v>
      </c>
    </row>
    <row r="1238" spans="1:4" x14ac:dyDescent="0.25">
      <c r="A1238" s="5">
        <v>44774</v>
      </c>
      <c r="B1238" s="2">
        <v>666.41119400000002</v>
      </c>
      <c r="C1238" s="3">
        <f t="shared" si="38"/>
        <v>3.3026303947483182E-3</v>
      </c>
      <c r="D1238" s="1">
        <f t="shared" si="39"/>
        <v>0</v>
      </c>
    </row>
    <row r="1239" spans="1:4" x14ac:dyDescent="0.25">
      <c r="A1239" s="5">
        <v>44775</v>
      </c>
      <c r="B1239" s="2">
        <v>661.21991000000003</v>
      </c>
      <c r="C1239" s="3">
        <f t="shared" si="38"/>
        <v>-7.7899111640672425E-3</v>
      </c>
      <c r="D1239" s="1">
        <f t="shared" si="39"/>
        <v>0</v>
      </c>
    </row>
    <row r="1240" spans="1:4" x14ac:dyDescent="0.25">
      <c r="A1240" s="5">
        <v>44776</v>
      </c>
      <c r="B1240" s="2">
        <v>685.419128</v>
      </c>
      <c r="C1240" s="3">
        <f t="shared" si="38"/>
        <v>3.6597836262976413E-2</v>
      </c>
      <c r="D1240" s="1">
        <f t="shared" si="39"/>
        <v>0</v>
      </c>
    </row>
    <row r="1241" spans="1:4" x14ac:dyDescent="0.25">
      <c r="A1241" s="5">
        <v>44777</v>
      </c>
      <c r="B1241" s="2">
        <v>690.84857199999999</v>
      </c>
      <c r="C1241" s="3">
        <f t="shared" si="38"/>
        <v>7.9213488188500936E-3</v>
      </c>
      <c r="D1241" s="1">
        <f t="shared" si="39"/>
        <v>0</v>
      </c>
    </row>
    <row r="1242" spans="1:4" x14ac:dyDescent="0.25">
      <c r="A1242" s="5">
        <v>44778</v>
      </c>
      <c r="B1242" s="2">
        <v>690.76916500000004</v>
      </c>
      <c r="C1242" s="3">
        <f t="shared" si="38"/>
        <v>-1.1494125227773377E-4</v>
      </c>
      <c r="D1242" s="1">
        <f t="shared" si="39"/>
        <v>0</v>
      </c>
    </row>
    <row r="1243" spans="1:4" x14ac:dyDescent="0.25">
      <c r="A1243" s="5">
        <v>44781</v>
      </c>
      <c r="B1243" s="2">
        <v>691.10668899999996</v>
      </c>
      <c r="C1243" s="3">
        <f t="shared" si="38"/>
        <v>4.8862053650000625E-4</v>
      </c>
      <c r="D1243" s="1">
        <f t="shared" si="39"/>
        <v>0</v>
      </c>
    </row>
    <row r="1244" spans="1:4" x14ac:dyDescent="0.25">
      <c r="A1244" s="5">
        <v>44782</v>
      </c>
      <c r="B1244" s="2">
        <v>691.34491000000003</v>
      </c>
      <c r="C1244" s="3">
        <f t="shared" si="38"/>
        <v>3.4469497082256773E-4</v>
      </c>
      <c r="D1244" s="1">
        <f t="shared" si="39"/>
        <v>0</v>
      </c>
    </row>
    <row r="1245" spans="1:4" x14ac:dyDescent="0.25">
      <c r="A1245" s="5">
        <v>44783</v>
      </c>
      <c r="B1245" s="2">
        <v>719.83209199999999</v>
      </c>
      <c r="C1245" s="3">
        <f t="shared" si="38"/>
        <v>4.1205455609704122E-2</v>
      </c>
      <c r="D1245" s="1">
        <f t="shared" si="39"/>
        <v>0</v>
      </c>
    </row>
    <row r="1246" spans="1:4" x14ac:dyDescent="0.25">
      <c r="A1246" s="5">
        <v>44784</v>
      </c>
      <c r="B1246" s="2">
        <v>723.24658199999999</v>
      </c>
      <c r="C1246" s="3">
        <f t="shared" si="38"/>
        <v>4.7434534219126245E-3</v>
      </c>
      <c r="D1246" s="1">
        <f t="shared" si="39"/>
        <v>0</v>
      </c>
    </row>
    <row r="1247" spans="1:4" x14ac:dyDescent="0.25">
      <c r="A1247" s="5">
        <v>44785</v>
      </c>
      <c r="B1247" s="2">
        <v>746.254639</v>
      </c>
      <c r="C1247" s="3">
        <f t="shared" si="38"/>
        <v>3.1812189055046236E-2</v>
      </c>
      <c r="D1247" s="1">
        <f t="shared" si="39"/>
        <v>0</v>
      </c>
    </row>
    <row r="1248" spans="1:4" x14ac:dyDescent="0.25">
      <c r="A1248" s="5">
        <v>44788</v>
      </c>
      <c r="B1248" s="2">
        <v>750.21508800000004</v>
      </c>
      <c r="C1248" s="3">
        <f t="shared" si="38"/>
        <v>5.3071013472119066E-3</v>
      </c>
      <c r="D1248" s="1">
        <f t="shared" si="39"/>
        <v>0</v>
      </c>
    </row>
    <row r="1249" spans="1:4" x14ac:dyDescent="0.25">
      <c r="A1249" s="5">
        <v>44789</v>
      </c>
      <c r="B1249" s="2">
        <v>751.45581100000004</v>
      </c>
      <c r="C1249" s="3">
        <f t="shared" si="38"/>
        <v>1.6538230433456036E-3</v>
      </c>
      <c r="D1249" s="1">
        <f t="shared" si="39"/>
        <v>0</v>
      </c>
    </row>
    <row r="1250" spans="1:4" x14ac:dyDescent="0.25">
      <c r="A1250" s="5">
        <v>44790</v>
      </c>
      <c r="B1250" s="2">
        <v>737.70843500000001</v>
      </c>
      <c r="C1250" s="3">
        <f t="shared" si="38"/>
        <v>-1.8294323896046127E-2</v>
      </c>
      <c r="D1250" s="1">
        <f t="shared" si="39"/>
        <v>0</v>
      </c>
    </row>
    <row r="1251" spans="1:4" x14ac:dyDescent="0.25">
      <c r="A1251" s="5">
        <v>44791</v>
      </c>
      <c r="B1251" s="2">
        <v>739.69366500000001</v>
      </c>
      <c r="C1251" s="3">
        <f t="shared" si="38"/>
        <v>2.6910767259966661E-3</v>
      </c>
      <c r="D1251" s="1">
        <f t="shared" si="39"/>
        <v>0</v>
      </c>
    </row>
    <row r="1252" spans="1:4" x14ac:dyDescent="0.25">
      <c r="A1252" s="5">
        <v>44792</v>
      </c>
      <c r="B1252" s="2">
        <v>708.55627400000003</v>
      </c>
      <c r="C1252" s="3">
        <f t="shared" si="38"/>
        <v>-4.2094981305538126E-2</v>
      </c>
      <c r="D1252" s="1">
        <f t="shared" si="39"/>
        <v>1</v>
      </c>
    </row>
    <row r="1253" spans="1:4" x14ac:dyDescent="0.25">
      <c r="A1253" s="5">
        <v>44795</v>
      </c>
      <c r="B1253" s="2">
        <v>689.89569100000006</v>
      </c>
      <c r="C1253" s="3">
        <f t="shared" si="38"/>
        <v>-2.6336063464170167E-2</v>
      </c>
      <c r="D1253" s="1">
        <f t="shared" si="39"/>
        <v>0</v>
      </c>
    </row>
    <row r="1254" spans="1:4" x14ac:dyDescent="0.25">
      <c r="A1254" s="5">
        <v>44796</v>
      </c>
      <c r="B1254" s="2">
        <v>691.80145300000004</v>
      </c>
      <c r="C1254" s="3">
        <f t="shared" si="38"/>
        <v>2.7623915105738917E-3</v>
      </c>
      <c r="D1254" s="1">
        <f t="shared" si="39"/>
        <v>0</v>
      </c>
    </row>
    <row r="1255" spans="1:4" x14ac:dyDescent="0.25">
      <c r="A1255" s="5">
        <v>44797</v>
      </c>
      <c r="B1255" s="2">
        <v>695.22589100000005</v>
      </c>
      <c r="C1255" s="3">
        <f t="shared" si="38"/>
        <v>4.9500300774880657E-3</v>
      </c>
      <c r="D1255" s="1">
        <f t="shared" si="39"/>
        <v>0</v>
      </c>
    </row>
    <row r="1256" spans="1:4" x14ac:dyDescent="0.25">
      <c r="A1256" s="5">
        <v>44798</v>
      </c>
      <c r="B1256" s="2">
        <v>705.33038299999998</v>
      </c>
      <c r="C1256" s="3">
        <f t="shared" si="38"/>
        <v>1.4534113488589684E-2</v>
      </c>
      <c r="D1256" s="1">
        <f t="shared" si="39"/>
        <v>0</v>
      </c>
    </row>
    <row r="1257" spans="1:4" x14ac:dyDescent="0.25">
      <c r="A1257" s="5">
        <v>44799</v>
      </c>
      <c r="B1257" s="2">
        <v>671.42370600000004</v>
      </c>
      <c r="C1257" s="3">
        <f t="shared" si="38"/>
        <v>-4.8072049378879433E-2</v>
      </c>
      <c r="D1257" s="1">
        <f t="shared" si="39"/>
        <v>1</v>
      </c>
    </row>
    <row r="1258" spans="1:4" x14ac:dyDescent="0.25">
      <c r="A1258" s="5">
        <v>44802</v>
      </c>
      <c r="B1258" s="2">
        <v>670.87780799999996</v>
      </c>
      <c r="C1258" s="3">
        <f t="shared" si="38"/>
        <v>-8.1304546610705408E-4</v>
      </c>
      <c r="D1258" s="1">
        <f t="shared" si="39"/>
        <v>0</v>
      </c>
    </row>
    <row r="1259" spans="1:4" x14ac:dyDescent="0.25">
      <c r="A1259" s="5">
        <v>44803</v>
      </c>
      <c r="B1259" s="2">
        <v>667.73126200000002</v>
      </c>
      <c r="C1259" s="3">
        <f t="shared" si="38"/>
        <v>-4.6901924053507349E-3</v>
      </c>
      <c r="D1259" s="1">
        <f t="shared" si="39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NEDL_SCT</vt:lpstr>
      <vt:lpstr>NEDL_Kupiec_UCT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2022-09-13T09:04:15Z</dcterms:created>
  <dcterms:modified xsi:type="dcterms:W3CDTF">2022-09-13T21:36:28Z</dcterms:modified>
</cp:coreProperties>
</file>