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EB5E4CF-C84A-4B8D-B9AF-8B93BF48FA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derson-Darling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M11" i="1"/>
  <c r="N11" i="1"/>
  <c r="O11" i="1"/>
  <c r="L11" i="1"/>
  <c r="K3" i="1"/>
  <c r="K2" i="1"/>
  <c r="K1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6" i="1"/>
  <c r="G7" i="1" a="1"/>
  <c r="G7" i="1" s="1"/>
  <c r="G8" i="1" a="1"/>
  <c r="G8" i="1" s="1"/>
  <c r="G9" i="1" a="1"/>
  <c r="G9" i="1"/>
  <c r="G10" i="1" a="1"/>
  <c r="G10" i="1" s="1"/>
  <c r="G11" i="1" a="1"/>
  <c r="G11" i="1" s="1"/>
  <c r="G12" i="1" a="1"/>
  <c r="G12" i="1" s="1"/>
  <c r="G13" i="1" a="1"/>
  <c r="G13" i="1"/>
  <c r="G14" i="1" a="1"/>
  <c r="G14" i="1" s="1"/>
  <c r="G15" i="1" a="1"/>
  <c r="G15" i="1" s="1"/>
  <c r="G16" i="1" a="1"/>
  <c r="G16" i="1" s="1"/>
  <c r="G17" i="1" a="1"/>
  <c r="G17" i="1"/>
  <c r="G18" i="1" a="1"/>
  <c r="G18" i="1" s="1"/>
  <c r="G19" i="1" a="1"/>
  <c r="G19" i="1" s="1"/>
  <c r="G20" i="1" a="1"/>
  <c r="G20" i="1" s="1"/>
  <c r="G21" i="1" a="1"/>
  <c r="G21" i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/>
  <c r="G35" i="1" a="1"/>
  <c r="G35" i="1" s="1"/>
  <c r="G36" i="1" a="1"/>
  <c r="G36" i="1" s="1"/>
  <c r="G37" i="1" a="1"/>
  <c r="G37" i="1" s="1"/>
  <c r="G38" i="1" a="1"/>
  <c r="G38" i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/>
  <c r="G47" i="1" a="1"/>
  <c r="G47" i="1" s="1"/>
  <c r="G48" i="1" a="1"/>
  <c r="G48" i="1" s="1"/>
  <c r="G49" i="1" a="1"/>
  <c r="G49" i="1" s="1"/>
  <c r="G50" i="1" a="1"/>
  <c r="G50" i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/>
  <c r="G67" i="1" a="1"/>
  <c r="G67" i="1" s="1"/>
  <c r="G68" i="1" a="1"/>
  <c r="G68" i="1" s="1"/>
  <c r="G69" i="1" a="1"/>
  <c r="G69" i="1" s="1"/>
  <c r="G70" i="1" a="1"/>
  <c r="G70" i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/>
  <c r="G79" i="1" a="1"/>
  <c r="G79" i="1" s="1"/>
  <c r="G80" i="1" a="1"/>
  <c r="G80" i="1" s="1"/>
  <c r="G81" i="1" a="1"/>
  <c r="G81" i="1" s="1"/>
  <c r="G82" i="1" a="1"/>
  <c r="G82" i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/>
  <c r="G99" i="1" a="1"/>
  <c r="G99" i="1" s="1"/>
  <c r="G100" i="1" a="1"/>
  <c r="G100" i="1" s="1"/>
  <c r="G101" i="1" a="1"/>
  <c r="G101" i="1" s="1"/>
  <c r="G102" i="1" a="1"/>
  <c r="G102" i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/>
  <c r="G123" i="1" a="1"/>
  <c r="G123" i="1" s="1"/>
  <c r="G124" i="1" a="1"/>
  <c r="G124" i="1" s="1"/>
  <c r="G125" i="1" a="1"/>
  <c r="G125" i="1" s="1"/>
  <c r="G126" i="1" a="1"/>
  <c r="G126" i="1"/>
  <c r="G127" i="1" a="1"/>
  <c r="G127" i="1" s="1"/>
  <c r="G128" i="1" a="1"/>
  <c r="G128" i="1" s="1"/>
  <c r="G129" i="1" a="1"/>
  <c r="G129" i="1" s="1"/>
  <c r="G130" i="1" a="1"/>
  <c r="G130" i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/>
  <c r="G143" i="1" a="1"/>
  <c r="G143" i="1" s="1"/>
  <c r="G144" i="1" a="1"/>
  <c r="G144" i="1" s="1"/>
  <c r="G145" i="1" a="1"/>
  <c r="G145" i="1" s="1"/>
  <c r="G146" i="1" a="1"/>
  <c r="G146" i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/>
  <c r="G155" i="1" a="1"/>
  <c r="G155" i="1" s="1"/>
  <c r="G156" i="1" a="1"/>
  <c r="G156" i="1" s="1"/>
  <c r="G157" i="1" a="1"/>
  <c r="G157" i="1" s="1"/>
  <c r="G158" i="1" a="1"/>
  <c r="G158" i="1"/>
  <c r="G159" i="1" a="1"/>
  <c r="G159" i="1" s="1"/>
  <c r="G160" i="1" a="1"/>
  <c r="G160" i="1" s="1"/>
  <c r="G161" i="1" a="1"/>
  <c r="G161" i="1" s="1"/>
  <c r="G162" i="1" a="1"/>
  <c r="G162" i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/>
  <c r="G175" i="1" a="1"/>
  <c r="G175" i="1" s="1"/>
  <c r="G176" i="1" a="1"/>
  <c r="G176" i="1" s="1"/>
  <c r="G177" i="1" a="1"/>
  <c r="G177" i="1" s="1"/>
  <c r="G178" i="1" a="1"/>
  <c r="G178" i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/>
  <c r="G191" i="1" a="1"/>
  <c r="G191" i="1" s="1"/>
  <c r="G192" i="1" a="1"/>
  <c r="G192" i="1" s="1"/>
  <c r="G193" i="1" a="1"/>
  <c r="G193" i="1" s="1"/>
  <c r="G194" i="1" a="1"/>
  <c r="G194" i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/>
  <c r="G207" i="1" a="1"/>
  <c r="G207" i="1" s="1"/>
  <c r="G208" i="1" a="1"/>
  <c r="G208" i="1" s="1"/>
  <c r="G209" i="1" a="1"/>
  <c r="G209" i="1" s="1"/>
  <c r="G210" i="1" a="1"/>
  <c r="G210" i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/>
  <c r="G227" i="1" a="1"/>
  <c r="G227" i="1" s="1"/>
  <c r="G228" i="1" a="1"/>
  <c r="G228" i="1" s="1"/>
  <c r="G229" i="1" a="1"/>
  <c r="G229" i="1"/>
  <c r="G230" i="1" a="1"/>
  <c r="G230" i="1" s="1"/>
  <c r="G231" i="1" a="1"/>
  <c r="G231" i="1" s="1"/>
  <c r="G232" i="1" a="1"/>
  <c r="G232" i="1" s="1"/>
  <c r="G233" i="1" a="1"/>
  <c r="G233" i="1" s="1"/>
  <c r="G234" i="1" a="1"/>
  <c r="G234" i="1"/>
  <c r="G235" i="1" a="1"/>
  <c r="G235" i="1" s="1"/>
  <c r="G236" i="1" a="1"/>
  <c r="G236" i="1" s="1"/>
  <c r="G237" i="1" a="1"/>
  <c r="G237" i="1"/>
  <c r="G238" i="1" a="1"/>
  <c r="G238" i="1" s="1"/>
  <c r="G239" i="1" a="1"/>
  <c r="G239" i="1" s="1"/>
  <c r="G240" i="1" a="1"/>
  <c r="G240" i="1" s="1"/>
  <c r="G241" i="1" a="1"/>
  <c r="G241" i="1" s="1"/>
  <c r="G242" i="1" a="1"/>
  <c r="G242" i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/>
  <c r="G254" i="1" a="1"/>
  <c r="G254" i="1" s="1"/>
  <c r="G255" i="1" a="1"/>
  <c r="G255" i="1" s="1"/>
  <c r="G256" i="1" a="1"/>
  <c r="G256" i="1" s="1"/>
  <c r="G257" i="1" a="1"/>
  <c r="G257" i="1" s="1"/>
  <c r="G258" i="1" a="1"/>
  <c r="G258" i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/>
  <c r="G270" i="1" a="1"/>
  <c r="G270" i="1" s="1"/>
  <c r="G271" i="1" a="1"/>
  <c r="G271" i="1" s="1"/>
  <c r="G272" i="1" a="1"/>
  <c r="G272" i="1" s="1"/>
  <c r="G273" i="1" a="1"/>
  <c r="G273" i="1" s="1"/>
  <c r="G274" i="1" a="1"/>
  <c r="G274" i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/>
  <c r="G286" i="1" a="1"/>
  <c r="G286" i="1" s="1"/>
  <c r="G287" i="1" a="1"/>
  <c r="G287" i="1" s="1"/>
  <c r="G288" i="1" a="1"/>
  <c r="G288" i="1" s="1"/>
  <c r="G289" i="1" a="1"/>
  <c r="G289" i="1" s="1"/>
  <c r="G290" i="1" a="1"/>
  <c r="G290" i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/>
  <c r="G318" i="1" a="1"/>
  <c r="G318" i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/>
  <c r="G334" i="1" a="1"/>
  <c r="G334" i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/>
  <c r="G361" i="1" a="1"/>
  <c r="G361" i="1" s="1"/>
  <c r="G362" i="1" a="1"/>
  <c r="G362" i="1" s="1"/>
  <c r="G363" i="1" a="1"/>
  <c r="G363" i="1" s="1"/>
  <c r="G364" i="1" a="1"/>
  <c r="G364" i="1" s="1"/>
  <c r="G365" i="1" a="1"/>
  <c r="G365" i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/>
  <c r="G377" i="1" a="1"/>
  <c r="G377" i="1" s="1"/>
  <c r="G378" i="1" a="1"/>
  <c r="G378" i="1" s="1"/>
  <c r="G379" i="1" a="1"/>
  <c r="G379" i="1" s="1"/>
  <c r="G380" i="1" a="1"/>
  <c r="G380" i="1" s="1"/>
  <c r="G381" i="1" a="1"/>
  <c r="G381" i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/>
  <c r="G393" i="1" a="1"/>
  <c r="G393" i="1" s="1"/>
  <c r="G394" i="1" a="1"/>
  <c r="G394" i="1" s="1"/>
  <c r="G395" i="1" a="1"/>
  <c r="G395" i="1" s="1"/>
  <c r="G396" i="1" a="1"/>
  <c r="G396" i="1" s="1"/>
  <c r="G397" i="1" a="1"/>
  <c r="G397" i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/>
  <c r="G409" i="1" a="1"/>
  <c r="G409" i="1" s="1"/>
  <c r="G410" i="1" a="1"/>
  <c r="G410" i="1" s="1"/>
  <c r="G411" i="1" a="1"/>
  <c r="G411" i="1" s="1"/>
  <c r="G412" i="1" a="1"/>
  <c r="G412" i="1" s="1"/>
  <c r="G413" i="1" a="1"/>
  <c r="G413" i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/>
  <c r="G425" i="1" a="1"/>
  <c r="G425" i="1" s="1"/>
  <c r="G426" i="1" a="1"/>
  <c r="G426" i="1" s="1"/>
  <c r="G427" i="1" a="1"/>
  <c r="G427" i="1" s="1"/>
  <c r="G428" i="1" a="1"/>
  <c r="G428" i="1" s="1"/>
  <c r="G429" i="1" a="1"/>
  <c r="G429" i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/>
  <c r="G441" i="1" a="1"/>
  <c r="G441" i="1" s="1"/>
  <c r="G442" i="1" a="1"/>
  <c r="G442" i="1" s="1"/>
  <c r="G443" i="1" a="1"/>
  <c r="G443" i="1" s="1"/>
  <c r="G444" i="1" a="1"/>
  <c r="G444" i="1" s="1"/>
  <c r="G445" i="1" a="1"/>
  <c r="G445" i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/>
  <c r="G457" i="1" a="1"/>
  <c r="G457" i="1" s="1"/>
  <c r="G458" i="1" a="1"/>
  <c r="G458" i="1" s="1"/>
  <c r="G459" i="1" a="1"/>
  <c r="G459" i="1" s="1"/>
  <c r="G460" i="1" a="1"/>
  <c r="G460" i="1" s="1"/>
  <c r="G461" i="1" a="1"/>
  <c r="G461" i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/>
  <c r="G489" i="1" a="1"/>
  <c r="G489" i="1" s="1"/>
  <c r="G490" i="1" a="1"/>
  <c r="G490" i="1" s="1"/>
  <c r="G491" i="1" a="1"/>
  <c r="G491" i="1" s="1"/>
  <c r="G492" i="1" a="1"/>
  <c r="G492" i="1" s="1"/>
  <c r="G493" i="1" a="1"/>
  <c r="G493" i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/>
  <c r="G616" i="1" a="1"/>
  <c r="G616" i="1"/>
  <c r="G617" i="1" a="1"/>
  <c r="G617" i="1"/>
  <c r="G618" i="1" a="1"/>
  <c r="G618" i="1" s="1"/>
  <c r="G619" i="1" a="1"/>
  <c r="G619" i="1"/>
  <c r="G620" i="1" a="1"/>
  <c r="G620" i="1"/>
  <c r="G621" i="1" a="1"/>
  <c r="G621" i="1"/>
  <c r="G622" i="1" a="1"/>
  <c r="G622" i="1" s="1"/>
  <c r="G623" i="1" a="1"/>
  <c r="G623" i="1"/>
  <c r="G624" i="1" a="1"/>
  <c r="G624" i="1"/>
  <c r="G625" i="1" a="1"/>
  <c r="G625" i="1"/>
  <c r="G626" i="1" a="1"/>
  <c r="G626" i="1" s="1"/>
  <c r="G627" i="1" a="1"/>
  <c r="G627" i="1"/>
  <c r="G628" i="1" a="1"/>
  <c r="G628" i="1"/>
  <c r="G629" i="1" a="1"/>
  <c r="G629" i="1"/>
  <c r="G630" i="1" a="1"/>
  <c r="G630" i="1" s="1"/>
  <c r="G631" i="1" a="1"/>
  <c r="G631" i="1"/>
  <c r="G632" i="1" a="1"/>
  <c r="G632" i="1"/>
  <c r="G633" i="1" a="1"/>
  <c r="G633" i="1"/>
  <c r="G634" i="1" a="1"/>
  <c r="G634" i="1" s="1"/>
  <c r="G635" i="1" a="1"/>
  <c r="G635" i="1"/>
  <c r="G636" i="1" a="1"/>
  <c r="G636" i="1"/>
  <c r="G637" i="1" a="1"/>
  <c r="G637" i="1"/>
  <c r="G638" i="1" a="1"/>
  <c r="G638" i="1" s="1"/>
  <c r="G639" i="1" a="1"/>
  <c r="G639" i="1"/>
  <c r="G640" i="1" a="1"/>
  <c r="G640" i="1"/>
  <c r="G641" i="1" a="1"/>
  <c r="G641" i="1"/>
  <c r="G642" i="1" a="1"/>
  <c r="G642" i="1" s="1"/>
  <c r="G643" i="1" a="1"/>
  <c r="G643" i="1"/>
  <c r="G644" i="1" a="1"/>
  <c r="G644" i="1"/>
  <c r="G645" i="1" a="1"/>
  <c r="G645" i="1"/>
  <c r="G646" i="1" a="1"/>
  <c r="G646" i="1" s="1"/>
  <c r="G647" i="1" a="1"/>
  <c r="G647" i="1"/>
  <c r="G648" i="1" a="1"/>
  <c r="G648" i="1"/>
  <c r="G649" i="1" a="1"/>
  <c r="G649" i="1"/>
  <c r="G650" i="1" a="1"/>
  <c r="G650" i="1" s="1"/>
  <c r="G651" i="1" a="1"/>
  <c r="G651" i="1"/>
  <c r="G652" i="1" a="1"/>
  <c r="G652" i="1"/>
  <c r="G653" i="1" a="1"/>
  <c r="G653" i="1"/>
  <c r="G654" i="1" a="1"/>
  <c r="G654" i="1" s="1"/>
  <c r="G655" i="1" a="1"/>
  <c r="G655" i="1"/>
  <c r="G656" i="1" a="1"/>
  <c r="G656" i="1"/>
  <c r="G657" i="1" a="1"/>
  <c r="G657" i="1"/>
  <c r="G658" i="1" a="1"/>
  <c r="G658" i="1" s="1"/>
  <c r="G659" i="1" a="1"/>
  <c r="G659" i="1"/>
  <c r="G660" i="1" a="1"/>
  <c r="G660" i="1"/>
  <c r="G661" i="1" a="1"/>
  <c r="G661" i="1"/>
  <c r="G662" i="1" a="1"/>
  <c r="G662" i="1" s="1"/>
  <c r="G663" i="1" a="1"/>
  <c r="G663" i="1"/>
  <c r="G664" i="1" a="1"/>
  <c r="G664" i="1"/>
  <c r="G665" i="1" a="1"/>
  <c r="G665" i="1"/>
  <c r="G666" i="1" a="1"/>
  <c r="G666" i="1" s="1"/>
  <c r="G667" i="1" a="1"/>
  <c r="G667" i="1"/>
  <c r="G668" i="1" a="1"/>
  <c r="G668" i="1"/>
  <c r="G669" i="1" a="1"/>
  <c r="G669" i="1"/>
  <c r="G670" i="1" a="1"/>
  <c r="G670" i="1" s="1"/>
  <c r="G671" i="1" a="1"/>
  <c r="G671" i="1"/>
  <c r="G672" i="1" a="1"/>
  <c r="G672" i="1"/>
  <c r="G673" i="1" a="1"/>
  <c r="G673" i="1"/>
  <c r="G674" i="1" a="1"/>
  <c r="G674" i="1" s="1"/>
  <c r="G675" i="1" a="1"/>
  <c r="G675" i="1"/>
  <c r="G676" i="1" a="1"/>
  <c r="G676" i="1"/>
  <c r="G677" i="1" a="1"/>
  <c r="G677" i="1"/>
  <c r="G678" i="1" a="1"/>
  <c r="G678" i="1" s="1"/>
  <c r="G679" i="1" a="1"/>
  <c r="G679" i="1"/>
  <c r="G680" i="1" a="1"/>
  <c r="G680" i="1"/>
  <c r="G681" i="1" a="1"/>
  <c r="G681" i="1"/>
  <c r="G682" i="1" a="1"/>
  <c r="G682" i="1" s="1"/>
  <c r="G683" i="1" a="1"/>
  <c r="G683" i="1"/>
  <c r="G684" i="1" a="1"/>
  <c r="G684" i="1"/>
  <c r="G685" i="1" a="1"/>
  <c r="G685" i="1"/>
  <c r="G686" i="1" a="1"/>
  <c r="G686" i="1" s="1"/>
  <c r="G687" i="1" a="1"/>
  <c r="G687" i="1"/>
  <c r="G688" i="1" a="1"/>
  <c r="G688" i="1"/>
  <c r="G689" i="1" a="1"/>
  <c r="G689" i="1"/>
  <c r="G690" i="1" a="1"/>
  <c r="G690" i="1" s="1"/>
  <c r="G691" i="1" a="1"/>
  <c r="G691" i="1"/>
  <c r="G692" i="1" a="1"/>
  <c r="G692" i="1"/>
  <c r="G693" i="1" a="1"/>
  <c r="G693" i="1"/>
  <c r="G694" i="1" a="1"/>
  <c r="G694" i="1" s="1"/>
  <c r="G695" i="1" a="1"/>
  <c r="G695" i="1"/>
  <c r="G696" i="1" a="1"/>
  <c r="G696" i="1"/>
  <c r="G697" i="1" a="1"/>
  <c r="G697" i="1"/>
  <c r="G698" i="1" a="1"/>
  <c r="G698" i="1" s="1"/>
  <c r="G699" i="1" a="1"/>
  <c r="G699" i="1"/>
  <c r="G700" i="1" a="1"/>
  <c r="G700" i="1"/>
  <c r="G701" i="1" a="1"/>
  <c r="G701" i="1"/>
  <c r="G702" i="1" a="1"/>
  <c r="G702" i="1" s="1"/>
  <c r="G703" i="1" a="1"/>
  <c r="G703" i="1"/>
  <c r="G704" i="1" a="1"/>
  <c r="G704" i="1"/>
  <c r="G705" i="1" a="1"/>
  <c r="G705" i="1"/>
  <c r="G706" i="1" a="1"/>
  <c r="G706" i="1" s="1"/>
  <c r="G707" i="1" a="1"/>
  <c r="G707" i="1"/>
  <c r="G708" i="1" a="1"/>
  <c r="G708" i="1"/>
  <c r="G709" i="1" a="1"/>
  <c r="G709" i="1"/>
  <c r="G710" i="1" a="1"/>
  <c r="G710" i="1" s="1"/>
  <c r="G711" i="1" a="1"/>
  <c r="G711" i="1"/>
  <c r="G712" i="1" a="1"/>
  <c r="G712" i="1"/>
  <c r="G713" i="1" a="1"/>
  <c r="G713" i="1"/>
  <c r="G714" i="1" a="1"/>
  <c r="G714" i="1" s="1"/>
  <c r="G715" i="1" a="1"/>
  <c r="G715" i="1"/>
  <c r="G716" i="1" a="1"/>
  <c r="G716" i="1"/>
  <c r="G717" i="1" a="1"/>
  <c r="G717" i="1"/>
  <c r="G718" i="1" a="1"/>
  <c r="G718" i="1" s="1"/>
  <c r="G719" i="1" a="1"/>
  <c r="G719" i="1"/>
  <c r="G720" i="1" a="1"/>
  <c r="G720" i="1"/>
  <c r="G721" i="1" a="1"/>
  <c r="G721" i="1"/>
  <c r="G722" i="1" a="1"/>
  <c r="G722" i="1" s="1"/>
  <c r="G723" i="1" a="1"/>
  <c r="G723" i="1"/>
  <c r="G724" i="1" a="1"/>
  <c r="G724" i="1"/>
  <c r="G725" i="1" a="1"/>
  <c r="G725" i="1"/>
  <c r="G726" i="1" a="1"/>
  <c r="G726" i="1" s="1"/>
  <c r="G727" i="1" a="1"/>
  <c r="G727" i="1"/>
  <c r="G728" i="1" a="1"/>
  <c r="G728" i="1"/>
  <c r="G729" i="1" a="1"/>
  <c r="G729" i="1"/>
  <c r="G730" i="1" a="1"/>
  <c r="G730" i="1" s="1"/>
  <c r="G731" i="1" a="1"/>
  <c r="G731" i="1"/>
  <c r="G732" i="1" a="1"/>
  <c r="G732" i="1"/>
  <c r="G733" i="1" a="1"/>
  <c r="G733" i="1"/>
  <c r="G734" i="1" a="1"/>
  <c r="G734" i="1" s="1"/>
  <c r="G735" i="1" a="1"/>
  <c r="G735" i="1"/>
  <c r="G736" i="1" a="1"/>
  <c r="G736" i="1"/>
  <c r="G737" i="1" a="1"/>
  <c r="G737" i="1"/>
  <c r="G738" i="1" a="1"/>
  <c r="G738" i="1" s="1"/>
  <c r="G739" i="1" a="1"/>
  <c r="G739" i="1"/>
  <c r="G740" i="1" a="1"/>
  <c r="G740" i="1"/>
  <c r="G741" i="1" a="1"/>
  <c r="G741" i="1"/>
  <c r="G742" i="1" a="1"/>
  <c r="G742" i="1" s="1"/>
  <c r="G743" i="1" a="1"/>
  <c r="G743" i="1"/>
  <c r="G744" i="1" a="1"/>
  <c r="G744" i="1"/>
  <c r="G745" i="1" a="1"/>
  <c r="G745" i="1"/>
  <c r="G746" i="1" a="1"/>
  <c r="G746" i="1" s="1"/>
  <c r="G747" i="1" a="1"/>
  <c r="G747" i="1"/>
  <c r="G748" i="1" a="1"/>
  <c r="G748" i="1"/>
  <c r="G749" i="1" a="1"/>
  <c r="G749" i="1"/>
  <c r="G750" i="1" a="1"/>
  <c r="G750" i="1" s="1"/>
  <c r="G751" i="1" a="1"/>
  <c r="G751" i="1"/>
  <c r="G752" i="1" a="1"/>
  <c r="G752" i="1"/>
  <c r="G753" i="1" a="1"/>
  <c r="G753" i="1"/>
  <c r="G754" i="1" a="1"/>
  <c r="G754" i="1" s="1"/>
  <c r="G755" i="1" a="1"/>
  <c r="G755" i="1"/>
  <c r="G756" i="1" a="1"/>
  <c r="G756" i="1"/>
  <c r="G757" i="1" a="1"/>
  <c r="G757" i="1"/>
  <c r="G758" i="1" a="1"/>
  <c r="G758" i="1" s="1"/>
  <c r="G759" i="1" a="1"/>
  <c r="G759" i="1"/>
  <c r="G760" i="1" a="1"/>
  <c r="G760" i="1"/>
  <c r="G761" i="1" a="1"/>
  <c r="G761" i="1"/>
  <c r="G762" i="1" a="1"/>
  <c r="G762" i="1" s="1"/>
  <c r="G763" i="1" a="1"/>
  <c r="G763" i="1"/>
  <c r="G764" i="1" a="1"/>
  <c r="G764" i="1"/>
  <c r="G765" i="1" a="1"/>
  <c r="G765" i="1"/>
  <c r="G766" i="1" a="1"/>
  <c r="G766" i="1" s="1"/>
  <c r="G767" i="1" a="1"/>
  <c r="G767" i="1"/>
  <c r="G768" i="1" a="1"/>
  <c r="G768" i="1"/>
  <c r="G769" i="1" a="1"/>
  <c r="G769" i="1"/>
  <c r="G770" i="1" a="1"/>
  <c r="G770" i="1" s="1"/>
  <c r="G771" i="1" a="1"/>
  <c r="G771" i="1"/>
  <c r="G772" i="1" a="1"/>
  <c r="G772" i="1"/>
  <c r="G773" i="1" a="1"/>
  <c r="G773" i="1"/>
  <c r="G774" i="1" a="1"/>
  <c r="G774" i="1" s="1"/>
  <c r="G775" i="1" a="1"/>
  <c r="G775" i="1"/>
  <c r="G776" i="1" a="1"/>
  <c r="G776" i="1"/>
  <c r="G777" i="1" a="1"/>
  <c r="G777" i="1"/>
  <c r="G778" i="1" a="1"/>
  <c r="G778" i="1" s="1"/>
  <c r="G779" i="1" a="1"/>
  <c r="G779" i="1"/>
  <c r="G780" i="1" a="1"/>
  <c r="G780" i="1"/>
  <c r="G781" i="1" a="1"/>
  <c r="G781" i="1"/>
  <c r="G782" i="1" a="1"/>
  <c r="G782" i="1" s="1"/>
  <c r="G783" i="1" a="1"/>
  <c r="G783" i="1"/>
  <c r="G784" i="1" a="1"/>
  <c r="G784" i="1"/>
  <c r="G785" i="1" a="1"/>
  <c r="G785" i="1"/>
  <c r="G786" i="1" a="1"/>
  <c r="G786" i="1" s="1"/>
  <c r="G787" i="1" a="1"/>
  <c r="G787" i="1"/>
  <c r="G788" i="1" a="1"/>
  <c r="G788" i="1"/>
  <c r="G789" i="1" a="1"/>
  <c r="G789" i="1"/>
  <c r="G790" i="1" a="1"/>
  <c r="G790" i="1" s="1"/>
  <c r="G791" i="1" a="1"/>
  <c r="G791" i="1"/>
  <c r="G792" i="1" a="1"/>
  <c r="G792" i="1"/>
  <c r="G793" i="1" a="1"/>
  <c r="G793" i="1"/>
  <c r="G794" i="1" a="1"/>
  <c r="G794" i="1" s="1"/>
  <c r="G795" i="1" a="1"/>
  <c r="G795" i="1"/>
  <c r="G796" i="1" a="1"/>
  <c r="G796" i="1" s="1"/>
  <c r="G797" i="1" a="1"/>
  <c r="G797" i="1"/>
  <c r="G798" i="1" a="1"/>
  <c r="G798" i="1" s="1"/>
  <c r="G799" i="1" a="1"/>
  <c r="G799" i="1"/>
  <c r="G800" i="1" a="1"/>
  <c r="G800" i="1" s="1"/>
  <c r="G801" i="1" a="1"/>
  <c r="G801" i="1"/>
  <c r="G802" i="1" a="1"/>
  <c r="G802" i="1" s="1"/>
  <c r="G803" i="1" a="1"/>
  <c r="G803" i="1"/>
  <c r="G804" i="1" a="1"/>
  <c r="G804" i="1"/>
  <c r="G805" i="1" a="1"/>
  <c r="G805" i="1"/>
  <c r="G806" i="1" a="1"/>
  <c r="G806" i="1" s="1"/>
  <c r="G807" i="1" a="1"/>
  <c r="G807" i="1"/>
  <c r="G808" i="1" a="1"/>
  <c r="G808" i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/>
  <c r="G816" i="1" a="1"/>
  <c r="G816" i="1"/>
  <c r="G817" i="1" a="1"/>
  <c r="G817" i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/>
  <c r="G825" i="1" a="1"/>
  <c r="G825" i="1"/>
  <c r="G826" i="1" a="1"/>
  <c r="G826" i="1" s="1"/>
  <c r="G827" i="1" a="1"/>
  <c r="G827" i="1"/>
  <c r="G828" i="1" a="1"/>
  <c r="G828" i="1" s="1"/>
  <c r="G829" i="1" a="1"/>
  <c r="G829" i="1" s="1"/>
  <c r="G830" i="1" a="1"/>
  <c r="G830" i="1" s="1"/>
  <c r="G831" i="1" a="1"/>
  <c r="G831" i="1"/>
  <c r="G832" i="1" a="1"/>
  <c r="G832" i="1" s="1"/>
  <c r="G833" i="1" a="1"/>
  <c r="G833" i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/>
  <c r="G840" i="1" a="1"/>
  <c r="G840" i="1"/>
  <c r="G841" i="1" a="1"/>
  <c r="G841" i="1" s="1"/>
  <c r="G842" i="1" a="1"/>
  <c r="G842" i="1" s="1"/>
  <c r="G843" i="1" a="1"/>
  <c r="G843" i="1" s="1"/>
  <c r="G844" i="1" a="1"/>
  <c r="G844" i="1" s="1"/>
  <c r="G845" i="1" a="1"/>
  <c r="G845" i="1"/>
  <c r="G846" i="1" a="1"/>
  <c r="G846" i="1" s="1"/>
  <c r="G847" i="1" a="1"/>
  <c r="G847" i="1"/>
  <c r="G848" i="1" a="1"/>
  <c r="G848" i="1"/>
  <c r="G849" i="1" a="1"/>
  <c r="G849" i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/>
  <c r="G856" i="1" a="1"/>
  <c r="G856" i="1"/>
  <c r="G857" i="1" a="1"/>
  <c r="G857" i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/>
  <c r="G864" i="1" a="1"/>
  <c r="G864" i="1" s="1"/>
  <c r="G865" i="1" a="1"/>
  <c r="G865" i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/>
  <c r="G872" i="1" a="1"/>
  <c r="G872" i="1"/>
  <c r="G873" i="1" a="1"/>
  <c r="G873" i="1" s="1"/>
  <c r="G874" i="1" a="1"/>
  <c r="G874" i="1" s="1"/>
  <c r="G875" i="1" a="1"/>
  <c r="G875" i="1" s="1"/>
  <c r="G876" i="1" a="1"/>
  <c r="G876" i="1" s="1"/>
  <c r="G877" i="1" a="1"/>
  <c r="G877" i="1"/>
  <c r="G878" i="1" a="1"/>
  <c r="G878" i="1" s="1"/>
  <c r="G879" i="1" a="1"/>
  <c r="G879" i="1"/>
  <c r="G880" i="1" a="1"/>
  <c r="G880" i="1"/>
  <c r="G881" i="1" a="1"/>
  <c r="G881" i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/>
  <c r="G889" i="1" a="1"/>
  <c r="G889" i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/>
  <c r="G896" i="1" a="1"/>
  <c r="G896" i="1"/>
  <c r="G897" i="1" a="1"/>
  <c r="G897" i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/>
  <c r="G904" i="1" a="1"/>
  <c r="G904" i="1"/>
  <c r="G905" i="1" a="1"/>
  <c r="G905" i="1" s="1"/>
  <c r="G906" i="1" a="1"/>
  <c r="G906" i="1" s="1"/>
  <c r="G907" i="1" a="1"/>
  <c r="G907" i="1" s="1"/>
  <c r="G908" i="1" a="1"/>
  <c r="G908" i="1" s="1"/>
  <c r="G909" i="1" a="1"/>
  <c r="G909" i="1"/>
  <c r="G910" i="1" a="1"/>
  <c r="G910" i="1" s="1"/>
  <c r="G911" i="1" a="1"/>
  <c r="G911" i="1"/>
  <c r="G912" i="1" a="1"/>
  <c r="G912" i="1"/>
  <c r="G913" i="1" a="1"/>
  <c r="G913" i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/>
  <c r="G921" i="1" a="1"/>
  <c r="G921" i="1"/>
  <c r="G922" i="1" a="1"/>
  <c r="G922" i="1" s="1"/>
  <c r="G923" i="1" a="1"/>
  <c r="G923" i="1"/>
  <c r="G924" i="1" a="1"/>
  <c r="G924" i="1" s="1"/>
  <c r="G925" i="1" a="1"/>
  <c r="G925" i="1" s="1"/>
  <c r="G926" i="1" a="1"/>
  <c r="G926" i="1" s="1"/>
  <c r="G927" i="1" a="1"/>
  <c r="G927" i="1"/>
  <c r="G928" i="1" a="1"/>
  <c r="G928" i="1" s="1"/>
  <c r="G929" i="1" a="1"/>
  <c r="G929" i="1"/>
  <c r="G930" i="1" a="1"/>
  <c r="G930" i="1" s="1"/>
  <c r="G931" i="1" a="1"/>
  <c r="G931" i="1" s="1"/>
  <c r="G932" i="1" a="1"/>
  <c r="G932" i="1"/>
  <c r="G933" i="1" a="1"/>
  <c r="G933" i="1" s="1"/>
  <c r="G934" i="1" a="1"/>
  <c r="G934" i="1" s="1"/>
  <c r="G935" i="1" a="1"/>
  <c r="G935" i="1"/>
  <c r="G936" i="1" a="1"/>
  <c r="G936" i="1"/>
  <c r="G937" i="1" a="1"/>
  <c r="G937" i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/>
  <c r="G944" i="1" a="1"/>
  <c r="G944" i="1"/>
  <c r="G945" i="1" a="1"/>
  <c r="G945" i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/>
  <c r="G952" i="1" a="1"/>
  <c r="G952" i="1"/>
  <c r="G953" i="1" a="1"/>
  <c r="G953" i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/>
  <c r="G967" i="1" a="1"/>
  <c r="G967" i="1" s="1"/>
  <c r="G968" i="1" a="1"/>
  <c r="G968" i="1" s="1"/>
  <c r="G969" i="1" a="1"/>
  <c r="G969" i="1" s="1"/>
  <c r="G970" i="1" a="1"/>
  <c r="G970" i="1"/>
  <c r="G971" i="1" a="1"/>
  <c r="G971" i="1"/>
  <c r="G972" i="1" a="1"/>
  <c r="G972" i="1" s="1"/>
  <c r="G973" i="1" a="1"/>
  <c r="G973" i="1" s="1"/>
  <c r="G974" i="1" a="1"/>
  <c r="G974" i="1" s="1"/>
  <c r="G975" i="1" a="1"/>
  <c r="G975" i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/>
  <c r="G983" i="1" a="1"/>
  <c r="G983" i="1" s="1"/>
  <c r="G984" i="1" a="1"/>
  <c r="G984" i="1" s="1"/>
  <c r="G985" i="1" a="1"/>
  <c r="G985" i="1" s="1"/>
  <c r="G986" i="1" a="1"/>
  <c r="G986" i="1"/>
  <c r="G987" i="1" a="1"/>
  <c r="G987" i="1"/>
  <c r="G988" i="1" a="1"/>
  <c r="G988" i="1" s="1"/>
  <c r="G989" i="1" a="1"/>
  <c r="G989" i="1" s="1"/>
  <c r="G990" i="1" a="1"/>
  <c r="G990" i="1" s="1"/>
  <c r="G991" i="1" a="1"/>
  <c r="G991" i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/>
  <c r="G999" i="1" a="1"/>
  <c r="G999" i="1" s="1"/>
  <c r="G1000" i="1" a="1"/>
  <c r="G1000" i="1" s="1"/>
  <c r="G1001" i="1" a="1"/>
  <c r="G1001" i="1" s="1"/>
  <c r="G1002" i="1" a="1"/>
  <c r="G1002" i="1"/>
  <c r="G1003" i="1" a="1"/>
  <c r="G1003" i="1"/>
  <c r="G1004" i="1" a="1"/>
  <c r="G1004" i="1" s="1"/>
  <c r="G1005" i="1" a="1"/>
  <c r="G1005" i="1" s="1"/>
  <c r="G1006" i="1" a="1"/>
  <c r="G1006" i="1" s="1"/>
  <c r="G1007" i="1" a="1"/>
  <c r="G1007" i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/>
  <c r="G1015" i="1" a="1"/>
  <c r="G1015" i="1" s="1"/>
  <c r="G1016" i="1" a="1"/>
  <c r="G1016" i="1" s="1"/>
  <c r="G1017" i="1" a="1"/>
  <c r="G1017" i="1" s="1"/>
  <c r="G1018" i="1" a="1"/>
  <c r="G1018" i="1"/>
  <c r="G1019" i="1" a="1"/>
  <c r="G1019" i="1"/>
  <c r="G1020" i="1" a="1"/>
  <c r="G1020" i="1" s="1"/>
  <c r="G1021" i="1" a="1"/>
  <c r="G1021" i="1" s="1"/>
  <c r="G1022" i="1" a="1"/>
  <c r="G1022" i="1" s="1"/>
  <c r="G1023" i="1" a="1"/>
  <c r="G1023" i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/>
  <c r="G1031" i="1" a="1"/>
  <c r="G1031" i="1" s="1"/>
  <c r="G1032" i="1" a="1"/>
  <c r="G1032" i="1" s="1"/>
  <c r="G1033" i="1" a="1"/>
  <c r="G1033" i="1" s="1"/>
  <c r="G1034" i="1" a="1"/>
  <c r="G1034" i="1"/>
  <c r="G1035" i="1" a="1"/>
  <c r="G1035" i="1"/>
  <c r="G1036" i="1" a="1"/>
  <c r="G1036" i="1" s="1"/>
  <c r="G1037" i="1" a="1"/>
  <c r="G1037" i="1" s="1"/>
  <c r="G1038" i="1" a="1"/>
  <c r="G1038" i="1" s="1"/>
  <c r="G1039" i="1" a="1"/>
  <c r="G1039" i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/>
  <c r="G1047" i="1" a="1"/>
  <c r="G1047" i="1" s="1"/>
  <c r="G1048" i="1" a="1"/>
  <c r="G1048" i="1" s="1"/>
  <c r="G1049" i="1" a="1"/>
  <c r="G1049" i="1" s="1"/>
  <c r="G1050" i="1" a="1"/>
  <c r="G1050" i="1"/>
  <c r="G1051" i="1" a="1"/>
  <c r="G1051" i="1"/>
  <c r="G1052" i="1" a="1"/>
  <c r="G1052" i="1" s="1"/>
  <c r="G1053" i="1" a="1"/>
  <c r="G1053" i="1" s="1"/>
  <c r="G1054" i="1" a="1"/>
  <c r="G1054" i="1" s="1"/>
  <c r="G1055" i="1" a="1"/>
  <c r="G1055" i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/>
  <c r="G1063" i="1" a="1"/>
  <c r="G1063" i="1" s="1"/>
  <c r="G1064" i="1" a="1"/>
  <c r="G1064" i="1" s="1"/>
  <c r="G1065" i="1" a="1"/>
  <c r="G1065" i="1" s="1"/>
  <c r="G1066" i="1" a="1"/>
  <c r="G1066" i="1"/>
  <c r="G1067" i="1" a="1"/>
  <c r="G1067" i="1"/>
  <c r="G1068" i="1" a="1"/>
  <c r="G1068" i="1" s="1"/>
  <c r="G1069" i="1" a="1"/>
  <c r="G1069" i="1" s="1"/>
  <c r="G1070" i="1" a="1"/>
  <c r="G1070" i="1" s="1"/>
  <c r="G1071" i="1" a="1"/>
  <c r="G1071" i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/>
  <c r="G1079" i="1" a="1"/>
  <c r="G1079" i="1" s="1"/>
  <c r="G1080" i="1" a="1"/>
  <c r="G1080" i="1" s="1"/>
  <c r="G1081" i="1" a="1"/>
  <c r="G1081" i="1" s="1"/>
  <c r="G1082" i="1" a="1"/>
  <c r="G1082" i="1"/>
  <c r="G1083" i="1" a="1"/>
  <c r="G1083" i="1"/>
  <c r="G1084" i="1" a="1"/>
  <c r="G1084" i="1" s="1"/>
  <c r="G1085" i="1" a="1"/>
  <c r="G1085" i="1" s="1"/>
  <c r="G1086" i="1" a="1"/>
  <c r="G1086" i="1" s="1"/>
  <c r="G1087" i="1" a="1"/>
  <c r="G1087" i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/>
  <c r="G1095" i="1" a="1"/>
  <c r="G1095" i="1" s="1"/>
  <c r="G1096" i="1" a="1"/>
  <c r="G1096" i="1" s="1"/>
  <c r="G1097" i="1" a="1"/>
  <c r="G1097" i="1" s="1"/>
  <c r="G1098" i="1" a="1"/>
  <c r="G1098" i="1"/>
  <c r="G1099" i="1" a="1"/>
  <c r="G1099" i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/>
  <c r="G1233" i="1" a="1"/>
  <c r="G1233" i="1" s="1"/>
  <c r="G1234" i="1" a="1"/>
  <c r="G1234" i="1" s="1"/>
  <c r="G1235" i="1" a="1"/>
  <c r="G1235" i="1" s="1"/>
  <c r="G1236" i="1" a="1"/>
  <c r="G1236" i="1"/>
  <c r="G1237" i="1" a="1"/>
  <c r="G1237" i="1" s="1"/>
  <c r="G1238" i="1" a="1"/>
  <c r="G1238" i="1" s="1"/>
  <c r="G1239" i="1" a="1"/>
  <c r="G1239" i="1" s="1"/>
  <c r="G1240" i="1" a="1"/>
  <c r="G1240" i="1"/>
  <c r="G1241" i="1" a="1"/>
  <c r="G1241" i="1" s="1"/>
  <c r="G1242" i="1" a="1"/>
  <c r="G1242" i="1" s="1"/>
  <c r="G1243" i="1" a="1"/>
  <c r="G1243" i="1" s="1"/>
  <c r="G1244" i="1" a="1"/>
  <c r="G1244" i="1"/>
  <c r="G1245" i="1" a="1"/>
  <c r="G1245" i="1" s="1"/>
  <c r="G1246" i="1" a="1"/>
  <c r="G1246" i="1" s="1"/>
  <c r="G1247" i="1" a="1"/>
  <c r="G1247" i="1" s="1"/>
  <c r="G1248" i="1" a="1"/>
  <c r="G1248" i="1"/>
  <c r="G1249" i="1" a="1"/>
  <c r="G1249" i="1" s="1"/>
  <c r="G1250" i="1" a="1"/>
  <c r="G1250" i="1" s="1"/>
  <c r="G1251" i="1" a="1"/>
  <c r="G1251" i="1" s="1"/>
  <c r="G1252" i="1" a="1"/>
  <c r="G1252" i="1"/>
  <c r="G1253" i="1" a="1"/>
  <c r="G1253" i="1" s="1"/>
  <c r="G1254" i="1" a="1"/>
  <c r="G1254" i="1" s="1"/>
  <c r="G1255" i="1" a="1"/>
  <c r="G1255" i="1" s="1"/>
  <c r="G1256" i="1" a="1"/>
  <c r="G1256" i="1"/>
  <c r="G1257" i="1" a="1"/>
  <c r="G1257" i="1" s="1"/>
  <c r="G1258" i="1" a="1"/>
  <c r="G1258" i="1" s="1"/>
  <c r="G1259" i="1" a="1"/>
  <c r="G1259" i="1" s="1"/>
  <c r="G1260" i="1" a="1"/>
  <c r="G1260" i="1"/>
  <c r="G1261" i="1" a="1"/>
  <c r="G1261" i="1" s="1"/>
  <c r="G1262" i="1" a="1"/>
  <c r="G1262" i="1" s="1"/>
  <c r="G1263" i="1" a="1"/>
  <c r="G1263" i="1" s="1"/>
  <c r="G6" i="1" a="1"/>
  <c r="G6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6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<sst xmlns="http://schemas.openxmlformats.org/spreadsheetml/2006/main" count="25" uniqueCount="24">
  <si>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Date</t>
  </si>
  <si>
    <t>S&amp;P 500 return</t>
  </si>
  <si>
    <t>Sorted</t>
  </si>
  <si>
    <t>Rank</t>
  </si>
  <si>
    <t>Empirical distribution</t>
  </si>
  <si>
    <t>Theoretical distribution</t>
  </si>
  <si>
    <t>Number of observations</t>
  </si>
  <si>
    <t>Mean</t>
  </si>
  <si>
    <t>Standard deviation</t>
  </si>
  <si>
    <t>p-value</t>
  </si>
  <si>
    <t>Theoretical distribution (backwards)</t>
  </si>
  <si>
    <t>S</t>
  </si>
  <si>
    <t>Anderson-Darling statistic</t>
  </si>
  <si>
    <t>Anderson-Darling squared</t>
  </si>
  <si>
    <t>a</t>
  </si>
  <si>
    <t>b</t>
  </si>
  <si>
    <t>c</t>
  </si>
  <si>
    <t>AD&gt;=0.6</t>
  </si>
  <si>
    <t>AD&gt;=0.34</t>
  </si>
  <si>
    <t>AD&gt;=0.2</t>
  </si>
  <si>
    <t>AD&lt;0.2</t>
  </si>
  <si>
    <t>p-values</t>
  </si>
  <si>
    <t>if AD&gt;=0.6</t>
  </si>
  <si>
    <t>if AD&gt;153.4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</si>
</sst>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180975</xdr:colOff>
      <xdr:row>13</xdr:row>
      <xdr:rowOff>95250</xdr:rowOff>
    </xdr:from>
    <xdr:ext cx="1693156" cy="3187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0439400" y="2571750"/>
              <a:ext cx="1693156" cy="3187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b="0" i="1">
                        <a:latin typeface="Cambria Math" panose="02040503050406030204" pitchFamily="18" charset="0"/>
                      </a:rPr>
                      <m:t>𝐴</m:t>
                    </m:r>
                    <m:sSup>
                      <m:sSupPr>
                        <m:ctrlPr>
                          <a:rPr lang="en-GB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20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GB" sz="20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GB" sz="20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GB" sz="20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439400" y="2571750"/>
              <a:ext cx="1693156" cy="3187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2000" b="0" i="0">
                  <a:latin typeface="Cambria Math" panose="02040503050406030204" pitchFamily="18" charset="0"/>
                </a:rPr>
                <a:t>𝐴𝐷^2=−𝑁−𝑆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9</xdr:col>
      <xdr:colOff>142875</xdr:colOff>
      <xdr:row>15</xdr:row>
      <xdr:rowOff>114300</xdr:rowOff>
    </xdr:from>
    <xdr:ext cx="4730077" cy="8654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0401300" y="2971800"/>
              <a:ext cx="4730077" cy="865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GB" sz="20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20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20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  <m:d>
                          <m:dPr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2000" b="0" i="0">
                                    <a:latin typeface="Cambria Math" panose="02040503050406030204" pitchFamily="18" charset="0"/>
                                  </a:rPr>
                                  <m:t>log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unc>
                              <m:funcPr>
                                <m:ctrlPr>
                                  <a:rPr lang="en-GB" sz="20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2000" b="0" i="0">
                                    <a:latin typeface="Cambria Math" panose="02040503050406030204" pitchFamily="18" charset="0"/>
                                  </a:rPr>
                                  <m:t>log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2000" b="0" i="1">
                                        <a:latin typeface="Cambria Math" panose="02040503050406030204" pitchFamily="18" charset="0"/>
                                      </a:rPr>
                                      <m:t>1−</m:t>
                                    </m:r>
                                    <m:sSub>
                                      <m:sSubPr>
                                        <m:ctrlP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  <m: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en-GB" sz="2000" b="0" i="1">
                                            <a:latin typeface="Cambria Math" panose="02040503050406030204" pitchFamily="18" charset="0"/>
                                          </a:rPr>
                                          <m:t>+1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nary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0401300" y="2971800"/>
              <a:ext cx="4730077" cy="865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2000" b="0" i="0">
                  <a:latin typeface="Cambria Math" panose="02040503050406030204" pitchFamily="18" charset="0"/>
                </a:rPr>
                <a:t>𝑆=∑_(𝑖=1)^𝑁▒〖(2𝑖−1)/𝑁 (log⁡(𝑋_𝑖 )+log⁡(1−𝑋_(𝑛−𝑖+1) ) )  〗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9</xdr:col>
      <xdr:colOff>133350</xdr:colOff>
      <xdr:row>22</xdr:row>
      <xdr:rowOff>161925</xdr:rowOff>
    </xdr:from>
    <xdr:ext cx="3204852" cy="3619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0391775" y="4352925"/>
              <a:ext cx="3204852" cy="361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GB" sz="20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1.2937−5.709</m:t>
                        </m:r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𝐴𝐷</m:t>
                        </m:r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+0.0186</m:t>
                        </m:r>
                        <m:r>
                          <a:rPr lang="en-GB" sz="2000" b="0" i="1">
                            <a:latin typeface="Cambria Math" panose="02040503050406030204" pitchFamily="18" charset="0"/>
                          </a:rPr>
                          <m:t>𝐴</m:t>
                        </m:r>
                        <m:sSup>
                          <m:sSupPr>
                            <m:ctrlPr>
                              <a:rPr lang="en-GB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GB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391775" y="4352925"/>
              <a:ext cx="3204852" cy="361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2000" b="0" i="0">
                  <a:latin typeface="Cambria Math" panose="02040503050406030204" pitchFamily="18" charset="0"/>
                </a:rPr>
                <a:t>𝑝=𝑒^(1.2937−5.709𝐴𝐷+0.0186𝐴𝐷^2 )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9</xdr:col>
      <xdr:colOff>180975</xdr:colOff>
      <xdr:row>27</xdr:row>
      <xdr:rowOff>133350</xdr:rowOff>
    </xdr:from>
    <xdr:ext cx="677301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0439400" y="5276850"/>
              <a:ext cx="67730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GB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≈0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439400" y="5276850"/>
              <a:ext cx="67730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2000" b="0" i="0">
                  <a:latin typeface="Cambria Math" panose="02040503050406030204" pitchFamily="18" charset="0"/>
                </a:rPr>
                <a:t>𝑝</a:t>
              </a:r>
              <a:r>
                <a:rPr lang="en-GB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≈0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3"/>
  <sheetViews>
    <sheetView tabSelected="1" topLeftCell="G1" zoomScaleNormal="100" workbookViewId="0">
      <selection activeCell="J8" sqref="J8"/>
    </sheetView>
  </sheetViews>
  <sheetFormatPr defaultRowHeight="15" x14ac:dyDescent="0.25"/>
  <cols>
    <col min="1" max="1" width="22.85546875" bestFit="1" customWidth="1"/>
    <col min="2" max="2" width="15" bestFit="1" customWidth="1"/>
    <col min="5" max="5" width="23.28515625" customWidth="1"/>
    <col min="6" max="6" width="22.28515625" bestFit="1" customWidth="1"/>
    <col min="7" max="7" width="33.85546875" bestFit="1" customWidth="1"/>
    <col min="10" max="10" width="27.5703125" bestFit="1" customWidth="1"/>
    <col min="11" max="11" width="12" bestFit="1" customWidth="1"/>
    <col min="12" max="14" width="9.28515625" bestFit="1" customWidth="1"/>
    <col min="15" max="15" width="10.28515625" bestFit="1" customWidth="1"/>
  </cols>
  <sheetData>
    <row r="1" spans="1:15" x14ac:dyDescent="0.25">
      <c r="A1" t="s">
        <v>6</v>
      </c>
      <c r="B1" s="2">
        <f>COUNT(B6:B1263)</f>
        <v>1258</v>
      </c>
      <c r="J1" s="2" t="s">
        <v>11</v>
      </c>
      <c r="K1" s="9">
        <f>SUM(H6:H1263)</f>
        <v>-1277.9936479779014</v>
      </c>
    </row>
    <row r="2" spans="1:15" x14ac:dyDescent="0.25">
      <c r="A2" t="s">
        <v>7</v>
      </c>
      <c r="B2" s="4">
        <f>AVERAGE(B6:B1263)</f>
        <v>3.7434340238909667E-4</v>
      </c>
      <c r="J2" s="2" t="s">
        <v>13</v>
      </c>
      <c r="K2" s="9">
        <f>-B1-K1</f>
        <v>19.993647977901446</v>
      </c>
    </row>
    <row r="3" spans="1:15" x14ac:dyDescent="0.25">
      <c r="A3" t="s">
        <v>8</v>
      </c>
      <c r="B3" s="4">
        <f>_xlfn.STDEV.S(B6:B1263)</f>
        <v>8.5300002356357221E-3</v>
      </c>
      <c r="J3" s="2" t="s">
        <v>12</v>
      </c>
      <c r="K3" s="9">
        <f>SQRT(K2)</f>
        <v>4.4714257209419737</v>
      </c>
    </row>
    <row r="4" spans="1:15" x14ac:dyDescent="0.25">
      <c r="J4" s="2" t="s">
        <v>9</v>
      </c>
      <c r="K4" s="10">
        <f>L11</f>
        <v>4.3346827946571068E-11</v>
      </c>
    </row>
    <row r="5" spans="1:1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10</v>
      </c>
      <c r="H5" s="2" t="s">
        <v>11</v>
      </c>
      <c r="K5" s="1"/>
    </row>
    <row r="6" spans="1:15" x14ac:dyDescent="0.25">
      <c r="A6" s="3">
        <v>41975</v>
      </c>
      <c r="B6" s="4">
        <v>6.3844086021505042E-3</v>
      </c>
      <c r="C6" s="4">
        <v>-4.0979244278871785E-2</v>
      </c>
      <c r="D6" s="2">
        <v>1</v>
      </c>
      <c r="E6" s="5">
        <f>D6/$B$1</f>
        <v>7.9491255961844202E-4</v>
      </c>
      <c r="F6" s="5">
        <f>_xlfn.NORM.DIST(C6,$B$2,$B$3,1)</f>
        <v>6.2350802135707926E-7</v>
      </c>
      <c r="G6" s="5" cm="1">
        <f t="array" ref="G6">INDEX($F$6:$F$1263,$B$1-D6+1)</f>
        <v>0.99999999604017831</v>
      </c>
      <c r="H6" s="6">
        <f>(2*D6-1)/$B$1*(LN(F6)+LN(1-G6))</f>
        <v>-2.6736860927372333E-2</v>
      </c>
    </row>
    <row r="7" spans="1:15" x14ac:dyDescent="0.25">
      <c r="A7" s="3">
        <v>41976</v>
      </c>
      <c r="B7" s="4">
        <v>3.7647286540367642E-3</v>
      </c>
      <c r="C7" s="4">
        <v>-3.941366590728046E-2</v>
      </c>
      <c r="D7" s="2">
        <v>2</v>
      </c>
      <c r="E7" s="5">
        <f t="shared" ref="E7:E70" si="0">D7/$B$1</f>
        <v>1.589825119236884E-3</v>
      </c>
      <c r="F7" s="5">
        <f t="shared" ref="F7:F70" si="1">_xlfn.NORM.DIST(C7,$B$2,$B$3,1)</f>
        <v>1.546997559877508E-6</v>
      </c>
      <c r="G7" s="5" cm="1">
        <f t="array" ref="G7">INDEX($F$6:$F$1263,$B$1-D7+1)</f>
        <v>0.9999970811053891</v>
      </c>
      <c r="H7" s="6">
        <f t="shared" ref="H7:H70" si="2">(2*D7-1)/$B$1*(LN(F7)+LN(1-G7))</f>
        <v>-6.229769507543307E-2</v>
      </c>
      <c r="K7" s="2" t="s">
        <v>14</v>
      </c>
      <c r="L7" s="8">
        <v>1.2937000000000001</v>
      </c>
      <c r="M7" s="8">
        <v>0.91769999999999996</v>
      </c>
      <c r="N7" s="8">
        <v>-8.3179999999999996</v>
      </c>
      <c r="O7" s="8">
        <v>-13.436</v>
      </c>
    </row>
    <row r="8" spans="1:15" x14ac:dyDescent="0.25">
      <c r="A8" s="3">
        <v>41977</v>
      </c>
      <c r="B8" s="4">
        <v>-1.1618209253108081E-3</v>
      </c>
      <c r="C8" s="4">
        <v>-3.7536451302551344E-2</v>
      </c>
      <c r="D8" s="2">
        <v>3</v>
      </c>
      <c r="E8" s="5">
        <f t="shared" si="0"/>
        <v>2.3847376788553257E-3</v>
      </c>
      <c r="F8" s="5">
        <f t="shared" si="1"/>
        <v>4.4067263938362079E-6</v>
      </c>
      <c r="G8" s="5" cm="1">
        <f t="array" ref="G8">INDEX($F$6:$F$1263,$B$1-D8+1)</f>
        <v>0.99996574484382239</v>
      </c>
      <c r="H8" s="6">
        <f t="shared" si="2"/>
        <v>-8.9880969466356347E-2</v>
      </c>
      <c r="K8" s="2" t="s">
        <v>15</v>
      </c>
      <c r="L8" s="8">
        <v>-5.7089999999999996</v>
      </c>
      <c r="M8" s="8">
        <v>-4.2789999999999999</v>
      </c>
      <c r="N8" s="8">
        <v>42.795999999999999</v>
      </c>
      <c r="O8" s="8">
        <v>101.14</v>
      </c>
    </row>
    <row r="9" spans="1:15" x14ac:dyDescent="0.25">
      <c r="A9" s="3">
        <v>41978</v>
      </c>
      <c r="B9" s="4">
        <v>1.6651222054904213E-3</v>
      </c>
      <c r="C9" s="4">
        <v>-3.5919784982870628E-2</v>
      </c>
      <c r="D9" s="2">
        <v>4</v>
      </c>
      <c r="E9" s="5">
        <f t="shared" si="0"/>
        <v>3.1796502384737681E-3</v>
      </c>
      <c r="F9" s="5">
        <f t="shared" si="1"/>
        <v>1.0458052576231655E-5</v>
      </c>
      <c r="G9" s="5" cm="1">
        <f t="array" ref="G9">INDEX($F$6:$F$1263,$B$1-D9+1)</f>
        <v>0.99915482012135914</v>
      </c>
      <c r="H9" s="6">
        <f t="shared" si="2"/>
        <v>-0.10318656249427829</v>
      </c>
      <c r="K9" s="2" t="s">
        <v>16</v>
      </c>
      <c r="L9" s="8">
        <v>1.8599999999999998E-2</v>
      </c>
      <c r="M9" s="8">
        <v>-1.38</v>
      </c>
      <c r="N9" s="8">
        <v>-59.938000000000002</v>
      </c>
      <c r="O9" s="8">
        <v>-223.73</v>
      </c>
    </row>
    <row r="10" spans="1:15" x14ac:dyDescent="0.25">
      <c r="A10" s="3">
        <v>41981</v>
      </c>
      <c r="B10" s="4">
        <v>-7.2565373885138396E-3</v>
      </c>
      <c r="C10" s="4">
        <v>-3.2864175757028824E-2</v>
      </c>
      <c r="D10" s="2">
        <v>5</v>
      </c>
      <c r="E10" s="5">
        <f t="shared" si="0"/>
        <v>3.9745627980922096E-3</v>
      </c>
      <c r="F10" s="5">
        <f t="shared" si="1"/>
        <v>4.8763993143135981E-5</v>
      </c>
      <c r="G10" s="5" cm="1">
        <f t="array" ref="G10">INDEX($F$6:$F$1263,$B$1-D10+1)</f>
        <v>0.99811432584198312</v>
      </c>
      <c r="H10" s="6">
        <f t="shared" si="2"/>
        <v>-0.11591247549481025</v>
      </c>
      <c r="L10" s="2" t="s">
        <v>17</v>
      </c>
      <c r="M10" s="2" t="s">
        <v>18</v>
      </c>
      <c r="N10" s="2" t="s">
        <v>19</v>
      </c>
      <c r="O10" s="2" t="s">
        <v>20</v>
      </c>
    </row>
    <row r="11" spans="1:15" x14ac:dyDescent="0.25">
      <c r="A11" s="3">
        <v>41982</v>
      </c>
      <c r="B11" s="4">
        <v>-2.378282879760274E-4</v>
      </c>
      <c r="C11" s="4">
        <v>-3.2364883510072162E-2</v>
      </c>
      <c r="D11" s="2">
        <v>6</v>
      </c>
      <c r="E11" s="5">
        <f t="shared" si="0"/>
        <v>4.7694753577106515E-3</v>
      </c>
      <c r="F11" s="5">
        <f t="shared" si="1"/>
        <v>6.19881003558778E-5</v>
      </c>
      <c r="G11" s="5" cm="1">
        <f t="array" ref="G11">INDEX($F$6:$F$1263,$B$1-D11+1)</f>
        <v>0.99787400687135253</v>
      </c>
      <c r="H11" s="6">
        <f t="shared" si="2"/>
        <v>-0.13852379004315643</v>
      </c>
      <c r="J11" s="2"/>
      <c r="K11" s="7" t="s">
        <v>21</v>
      </c>
      <c r="L11" s="10">
        <f>EXP(L7+L8*$K$3+L9*$K$3^2)</f>
        <v>4.3346827946571068E-11</v>
      </c>
      <c r="M11" s="10">
        <f t="shared" ref="M11:O11" si="3">EXP(M7+M8*$K$3+M9*$K$3^2)</f>
        <v>1.2775408134177312E-20</v>
      </c>
      <c r="N11" s="10">
        <f t="shared" si="3"/>
        <v>0</v>
      </c>
      <c r="O11" s="10">
        <f t="shared" si="3"/>
        <v>0</v>
      </c>
    </row>
    <row r="12" spans="1:15" x14ac:dyDescent="0.25">
      <c r="A12" s="3">
        <v>41983</v>
      </c>
      <c r="B12" s="4">
        <v>-1.6350943286306596E-2</v>
      </c>
      <c r="C12" s="4">
        <v>-3.1850982202944356E-2</v>
      </c>
      <c r="D12" s="2">
        <v>7</v>
      </c>
      <c r="E12" s="5">
        <f t="shared" si="0"/>
        <v>5.5643879173290934E-3</v>
      </c>
      <c r="F12" s="5">
        <f t="shared" si="1"/>
        <v>7.9084217816061646E-5</v>
      </c>
      <c r="G12" s="5" cm="1">
        <f t="array" ref="G12">INDEX($F$6:$F$1263,$B$1-D12+1)</f>
        <v>0.99748118829753141</v>
      </c>
      <c r="H12" s="6">
        <f t="shared" si="2"/>
        <v>-0.15944081747558805</v>
      </c>
    </row>
    <row r="13" spans="1:15" x14ac:dyDescent="0.25">
      <c r="A13" s="3">
        <v>41984</v>
      </c>
      <c r="B13" s="4">
        <v>4.5357181636016541E-3</v>
      </c>
      <c r="C13" s="4">
        <v>-3.0864490329077787E-2</v>
      </c>
      <c r="D13" s="2">
        <v>8</v>
      </c>
      <c r="E13" s="5">
        <f t="shared" si="0"/>
        <v>6.3593004769475362E-3</v>
      </c>
      <c r="F13" s="5">
        <f t="shared" si="1"/>
        <v>1.2501398205395342E-4</v>
      </c>
      <c r="G13" s="5" cm="1">
        <f t="array" ref="G13">INDEX($F$6:$F$1263,$B$1-D13+1)</f>
        <v>0.99721004914441036</v>
      </c>
      <c r="H13" s="6">
        <f t="shared" si="2"/>
        <v>-0.17729113197464799</v>
      </c>
    </row>
    <row r="14" spans="1:15" x14ac:dyDescent="0.25">
      <c r="A14" s="3">
        <v>41985</v>
      </c>
      <c r="B14" s="4">
        <v>-1.6213586985894146E-2</v>
      </c>
      <c r="C14" s="4">
        <v>-2.9777800514998121E-2</v>
      </c>
      <c r="D14" s="2">
        <v>9</v>
      </c>
      <c r="E14" s="5">
        <f t="shared" si="0"/>
        <v>7.1542130365659781E-3</v>
      </c>
      <c r="F14" s="5">
        <f t="shared" si="1"/>
        <v>2.0401488112748565E-4</v>
      </c>
      <c r="G14" s="5" cm="1">
        <f t="array" ref="G14">INDEX($F$6:$F$1263,$B$1-D14+1)</f>
        <v>0.99705939421179079</v>
      </c>
      <c r="H14" s="6">
        <f t="shared" si="2"/>
        <v>-0.19360077416922841</v>
      </c>
    </row>
    <row r="15" spans="1:15" x14ac:dyDescent="0.25">
      <c r="A15" s="3">
        <v>41988</v>
      </c>
      <c r="B15" s="4">
        <v>-6.342610858349973E-3</v>
      </c>
      <c r="C15" s="4">
        <v>-2.9576407832956453E-2</v>
      </c>
      <c r="D15" s="2">
        <v>10</v>
      </c>
      <c r="E15" s="5">
        <f t="shared" si="0"/>
        <v>7.9491255961844191E-3</v>
      </c>
      <c r="F15" s="5">
        <f t="shared" si="1"/>
        <v>2.2302323367687037E-4</v>
      </c>
      <c r="G15" s="5" cm="1">
        <f t="array" ref="G15">INDEX($F$6:$F$1263,$B$1-D15+1)</f>
        <v>0.99596855111170202</v>
      </c>
      <c r="H15" s="6">
        <f t="shared" si="2"/>
        <v>-0.21026662710162725</v>
      </c>
    </row>
    <row r="16" spans="1:15" x14ac:dyDescent="0.25">
      <c r="A16" s="3">
        <v>41989</v>
      </c>
      <c r="B16" s="4">
        <v>-8.4890155456039951E-3</v>
      </c>
      <c r="C16" s="4">
        <v>-2.9292763607534411E-2</v>
      </c>
      <c r="D16" s="2">
        <v>11</v>
      </c>
      <c r="E16" s="5">
        <f t="shared" si="0"/>
        <v>8.744038155802861E-3</v>
      </c>
      <c r="F16" s="5">
        <f t="shared" si="1"/>
        <v>2.5261079254379921E-4</v>
      </c>
      <c r="G16" s="5" cm="1">
        <f t="array" ref="G16">INDEX($F$6:$F$1263,$B$1-D16+1)</f>
        <v>0.99478816771166967</v>
      </c>
      <c r="H16" s="6">
        <f t="shared" si="2"/>
        <v>-0.22603352372697086</v>
      </c>
    </row>
    <row r="17" spans="1:10" x14ac:dyDescent="0.25">
      <c r="A17" s="3">
        <v>41990</v>
      </c>
      <c r="B17" s="4">
        <v>2.0352403256384655E-2</v>
      </c>
      <c r="C17" s="4">
        <v>-2.711224768478282E-2</v>
      </c>
      <c r="D17" s="2">
        <v>12</v>
      </c>
      <c r="E17" s="5">
        <f t="shared" si="0"/>
        <v>9.538950715421303E-3</v>
      </c>
      <c r="F17" s="5">
        <f t="shared" si="1"/>
        <v>6.357329476150284E-4</v>
      </c>
      <c r="G17" s="5" cm="1">
        <f t="array" ref="G17">INDEX($F$6:$F$1263,$B$1-D17+1)</f>
        <v>0.99335904372959305</v>
      </c>
      <c r="H17" s="6">
        <f t="shared" si="2"/>
        <v>-0.22625621587576994</v>
      </c>
    </row>
    <row r="18" spans="1:10" x14ac:dyDescent="0.25">
      <c r="A18" s="3">
        <v>41991</v>
      </c>
      <c r="B18" s="4">
        <v>2.4015221894887473E-2</v>
      </c>
      <c r="C18" s="4">
        <v>-2.5946389777450785E-2</v>
      </c>
      <c r="D18" s="2">
        <v>13</v>
      </c>
      <c r="E18" s="5">
        <f t="shared" si="0"/>
        <v>1.0333863275039745E-2</v>
      </c>
      <c r="F18" s="5">
        <f t="shared" si="1"/>
        <v>1.0154835117011658E-3</v>
      </c>
      <c r="G18" s="5" cm="1">
        <f t="array" ref="G18">INDEX($F$6:$F$1263,$B$1-D18+1)</f>
        <v>0.99321973591502477</v>
      </c>
      <c r="H18" s="6">
        <f t="shared" si="2"/>
        <v>-0.23621084342028564</v>
      </c>
    </row>
    <row r="19" spans="1:10" x14ac:dyDescent="0.25">
      <c r="A19" s="3">
        <v>41992</v>
      </c>
      <c r="B19" s="4">
        <v>4.5700867928373246E-3</v>
      </c>
      <c r="C19" s="4">
        <v>-2.5666117824929779E-2</v>
      </c>
      <c r="D19" s="2">
        <v>14</v>
      </c>
      <c r="E19" s="5">
        <f t="shared" si="0"/>
        <v>1.1128775834658187E-2</v>
      </c>
      <c r="F19" s="5">
        <f t="shared" si="1"/>
        <v>1.1335510514707506E-3</v>
      </c>
      <c r="G19" s="5" cm="1">
        <f t="array" ref="G19">INDEX($F$6:$F$1263,$B$1-D19+1)</f>
        <v>0.99270705408236448</v>
      </c>
      <c r="H19" s="6">
        <f t="shared" si="2"/>
        <v>-0.25118258310358588</v>
      </c>
    </row>
    <row r="20" spans="1:10" x14ac:dyDescent="0.25">
      <c r="A20" s="3">
        <v>41995</v>
      </c>
      <c r="B20" s="4">
        <v>3.8103977012049484E-3</v>
      </c>
      <c r="C20" s="4">
        <v>-2.5162891372564888E-2</v>
      </c>
      <c r="D20" s="2">
        <v>15</v>
      </c>
      <c r="E20" s="5">
        <f t="shared" si="0"/>
        <v>1.192368839427663E-2</v>
      </c>
      <c r="F20" s="5">
        <f t="shared" si="1"/>
        <v>1.3775688934344768E-3</v>
      </c>
      <c r="G20" s="5" cm="1">
        <f t="array" ref="G20">INDEX($F$6:$F$1263,$B$1-D20+1)</f>
        <v>0.99092188243324753</v>
      </c>
      <c r="H20" s="6">
        <f t="shared" si="2"/>
        <v>-0.26024672451829994</v>
      </c>
    </row>
    <row r="21" spans="1:10" x14ac:dyDescent="0.25">
      <c r="A21" s="3">
        <v>41996</v>
      </c>
      <c r="B21" s="4">
        <v>1.7464181588999761E-3</v>
      </c>
      <c r="C21" s="4">
        <v>-2.4965440402748285E-2</v>
      </c>
      <c r="D21" s="2">
        <v>16</v>
      </c>
      <c r="E21" s="5">
        <f t="shared" si="0"/>
        <v>1.2718600953895072E-2</v>
      </c>
      <c r="F21" s="5">
        <f t="shared" si="1"/>
        <v>1.485772606912837E-3</v>
      </c>
      <c r="G21" s="5" cm="1">
        <f t="array" ref="G21">INDEX($F$6:$F$1263,$B$1-D21+1)</f>
        <v>0.99041205011140865</v>
      </c>
      <c r="H21" s="6">
        <f t="shared" si="2"/>
        <v>-0.27498499623528472</v>
      </c>
    </row>
    <row r="22" spans="1:10" x14ac:dyDescent="0.25">
      <c r="A22" s="3">
        <v>41997</v>
      </c>
      <c r="B22" s="4">
        <v>-1.3927777270827946E-4</v>
      </c>
      <c r="C22" s="4">
        <v>-2.4756676215025419E-2</v>
      </c>
      <c r="D22" s="2">
        <v>17</v>
      </c>
      <c r="E22" s="5">
        <f t="shared" si="0"/>
        <v>1.3513513513513514E-2</v>
      </c>
      <c r="F22" s="5">
        <f t="shared" si="1"/>
        <v>1.60856247490665E-3</v>
      </c>
      <c r="G22" s="5" cm="1">
        <f t="array" ref="G22">INDEX($F$6:$F$1263,$B$1-D22+1)</f>
        <v>0.99020311711666242</v>
      </c>
      <c r="H22" s="6">
        <f t="shared" si="2"/>
        <v>-0.29007748634624597</v>
      </c>
      <c r="J22" s="2" t="s">
        <v>22</v>
      </c>
    </row>
    <row r="23" spans="1:10" x14ac:dyDescent="0.25">
      <c r="A23" s="3">
        <v>41999</v>
      </c>
      <c r="B23" s="4">
        <v>3.3095087132783974E-3</v>
      </c>
      <c r="C23" s="4">
        <v>-2.4522073992573334E-2</v>
      </c>
      <c r="D23" s="2">
        <v>18</v>
      </c>
      <c r="E23" s="5">
        <f t="shared" si="0"/>
        <v>1.4308426073131956E-2</v>
      </c>
      <c r="F23" s="5">
        <f t="shared" si="1"/>
        <v>1.7575338972829102E-3</v>
      </c>
      <c r="G23" s="5" cm="1">
        <f t="array" ref="G23">INDEX($F$6:$F$1263,$B$1-D23+1)</f>
        <v>0.98759264111126643</v>
      </c>
      <c r="H23" s="6">
        <f t="shared" si="2"/>
        <v>-0.29862147931696453</v>
      </c>
    </row>
    <row r="24" spans="1:10" x14ac:dyDescent="0.25">
      <c r="A24" s="3">
        <v>42002</v>
      </c>
      <c r="B24" s="4">
        <v>8.617511741360051E-4</v>
      </c>
      <c r="C24" s="4">
        <v>-2.4130630943291487E-2</v>
      </c>
      <c r="D24" s="2">
        <v>19</v>
      </c>
      <c r="E24" s="5">
        <f t="shared" si="0"/>
        <v>1.5103338632750398E-2</v>
      </c>
      <c r="F24" s="5">
        <f t="shared" si="1"/>
        <v>2.0342657504990535E-3</v>
      </c>
      <c r="G24" s="5" cm="1">
        <f t="array" ref="G24">INDEX($F$6:$F$1263,$B$1-D24+1)</f>
        <v>0.98582470684627965</v>
      </c>
      <c r="H24" s="6">
        <f t="shared" si="2"/>
        <v>-0.30746691424425432</v>
      </c>
    </row>
    <row r="25" spans="1:10" x14ac:dyDescent="0.25">
      <c r="A25" s="3">
        <v>42003</v>
      </c>
      <c r="B25" s="4">
        <v>-4.8886188934119668E-3</v>
      </c>
      <c r="C25" s="4">
        <v>-2.3700421050516063E-2</v>
      </c>
      <c r="D25" s="2">
        <v>20</v>
      </c>
      <c r="E25" s="5">
        <f t="shared" si="0"/>
        <v>1.5898251192368838E-2</v>
      </c>
      <c r="F25" s="5">
        <f t="shared" si="1"/>
        <v>2.3835527990719993E-3</v>
      </c>
      <c r="G25" s="5" cm="1">
        <f t="array" ref="G25">INDEX($F$6:$F$1263,$B$1-D25+1)</f>
        <v>0.98444554002971718</v>
      </c>
      <c r="H25" s="6">
        <f t="shared" si="2"/>
        <v>-0.31629592125182998</v>
      </c>
    </row>
    <row r="26" spans="1:10" x14ac:dyDescent="0.25">
      <c r="A26" s="3">
        <v>42004</v>
      </c>
      <c r="B26" s="4">
        <v>-1.0310765015502099E-2</v>
      </c>
      <c r="C26" s="4">
        <v>-2.3320165433335149E-2</v>
      </c>
      <c r="D26" s="2">
        <v>21</v>
      </c>
      <c r="E26" s="5">
        <f t="shared" si="0"/>
        <v>1.6693163751987282E-2</v>
      </c>
      <c r="F26" s="5">
        <f t="shared" si="1"/>
        <v>2.7365388606244495E-3</v>
      </c>
      <c r="G26" s="5" cm="1">
        <f t="array" ref="G26">INDEX($F$6:$F$1263,$B$1-D26+1)</f>
        <v>0.98380606673111082</v>
      </c>
      <c r="H26" s="6">
        <f t="shared" si="2"/>
        <v>-0.32670220800210509</v>
      </c>
    </row>
    <row r="27" spans="1:10" x14ac:dyDescent="0.25">
      <c r="A27" s="3">
        <v>42006</v>
      </c>
      <c r="B27" s="4">
        <v>-3.3998737189777639E-4</v>
      </c>
      <c r="C27" s="4">
        <v>-2.233733580221664E-2</v>
      </c>
      <c r="D27" s="2">
        <v>22</v>
      </c>
      <c r="E27" s="5">
        <f t="shared" si="0"/>
        <v>1.7488076311605722E-2</v>
      </c>
      <c r="F27" s="5">
        <f t="shared" si="1"/>
        <v>3.8773807146027864E-3</v>
      </c>
      <c r="G27" s="5" cm="1">
        <f t="array" ref="G27">INDEX($F$6:$F$1263,$B$1-D27+1)</f>
        <v>0.98216456775482819</v>
      </c>
      <c r="H27" s="6">
        <f t="shared" si="2"/>
        <v>-0.32742769238209751</v>
      </c>
      <c r="J27" s="2" t="s">
        <v>23</v>
      </c>
    </row>
    <row r="28" spans="1:10" x14ac:dyDescent="0.25">
      <c r="A28" s="3">
        <v>42009</v>
      </c>
      <c r="B28" s="4">
        <v>-1.8278107083859685E-2</v>
      </c>
      <c r="C28" s="4">
        <v>-2.192020549488527E-2</v>
      </c>
      <c r="D28" s="2">
        <v>23</v>
      </c>
      <c r="E28" s="5">
        <f t="shared" si="0"/>
        <v>1.8282988871224166E-2</v>
      </c>
      <c r="F28" s="5">
        <f t="shared" si="1"/>
        <v>4.478862732117163E-3</v>
      </c>
      <c r="G28" s="5" cm="1">
        <f t="array" ref="G28">INDEX($F$6:$F$1263,$B$1-D28+1)</f>
        <v>0.98214828202938242</v>
      </c>
      <c r="H28" s="6">
        <f t="shared" si="2"/>
        <v>-0.33746571879092063</v>
      </c>
    </row>
    <row r="29" spans="1:10" x14ac:dyDescent="0.25">
      <c r="A29" s="3">
        <v>42010</v>
      </c>
      <c r="B29" s="4">
        <v>-8.8934860287640527E-3</v>
      </c>
      <c r="C29" s="4">
        <v>-2.1599092536319309E-2</v>
      </c>
      <c r="D29" s="2">
        <v>24</v>
      </c>
      <c r="E29" s="5">
        <f t="shared" si="0"/>
        <v>1.9077901430842606E-2</v>
      </c>
      <c r="F29" s="5">
        <f t="shared" si="1"/>
        <v>4.9972691250514661E-3</v>
      </c>
      <c r="G29" s="5" cm="1">
        <f t="array" ref="G29">INDEX($F$6:$F$1263,$B$1-D29+1)</f>
        <v>0.979974578570046</v>
      </c>
      <c r="H29" s="6">
        <f t="shared" si="2"/>
        <v>-0.34407946923272537</v>
      </c>
    </row>
    <row r="30" spans="1:10" x14ac:dyDescent="0.25">
      <c r="A30" s="3">
        <v>42011</v>
      </c>
      <c r="B30" s="4">
        <v>1.1629823080879564E-2</v>
      </c>
      <c r="C30" s="4">
        <v>-2.1208513171602883E-2</v>
      </c>
      <c r="D30" s="2">
        <v>25</v>
      </c>
      <c r="E30" s="5">
        <f t="shared" si="0"/>
        <v>1.987281399046105E-2</v>
      </c>
      <c r="F30" s="5">
        <f t="shared" si="1"/>
        <v>5.6994001754976618E-3</v>
      </c>
      <c r="G30" s="5" cm="1">
        <f t="array" ref="G30">INDEX($F$6:$F$1263,$B$1-D30+1)</f>
        <v>0.9792936303393508</v>
      </c>
      <c r="H30" s="6">
        <f t="shared" si="2"/>
        <v>-0.35229785730991081</v>
      </c>
    </row>
    <row r="31" spans="1:10" x14ac:dyDescent="0.25">
      <c r="A31" s="3">
        <v>42012</v>
      </c>
      <c r="B31" s="4">
        <v>1.7888345920331616E-2</v>
      </c>
      <c r="C31" s="4">
        <v>-2.1100110116800797E-2</v>
      </c>
      <c r="D31" s="2">
        <v>26</v>
      </c>
      <c r="E31" s="5">
        <f t="shared" si="0"/>
        <v>2.066772655007949E-2</v>
      </c>
      <c r="F31" s="5">
        <f t="shared" si="1"/>
        <v>5.9091985706079941E-3</v>
      </c>
      <c r="G31" s="5" cm="1">
        <f t="array" ref="G31">INDEX($F$6:$F$1263,$B$1-D31+1)</f>
        <v>0.97729157761880237</v>
      </c>
      <c r="H31" s="6">
        <f t="shared" si="2"/>
        <v>-0.36147018063689923</v>
      </c>
    </row>
    <row r="32" spans="1:10" x14ac:dyDescent="0.25">
      <c r="A32" s="3">
        <v>42013</v>
      </c>
      <c r="B32" s="4">
        <v>-8.4038911034167718E-3</v>
      </c>
      <c r="C32" s="4">
        <v>-2.0966906104724736E-2</v>
      </c>
      <c r="D32" s="2">
        <v>27</v>
      </c>
      <c r="E32" s="5">
        <f t="shared" si="0"/>
        <v>2.1462639109697933E-2</v>
      </c>
      <c r="F32" s="5">
        <f t="shared" si="1"/>
        <v>6.1763548185896199E-3</v>
      </c>
      <c r="G32" s="5" cm="1">
        <f t="array" ref="G32">INDEX($F$6:$F$1263,$B$1-D32+1)</f>
        <v>0.97689597652190086</v>
      </c>
      <c r="H32" s="6">
        <f t="shared" si="2"/>
        <v>-0.37305493035776266</v>
      </c>
    </row>
    <row r="33" spans="1:8" x14ac:dyDescent="0.25">
      <c r="A33" s="3">
        <v>42016</v>
      </c>
      <c r="B33" s="4">
        <v>-8.0936615137836565E-3</v>
      </c>
      <c r="C33" s="4">
        <v>-2.0866147352592623E-2</v>
      </c>
      <c r="D33" s="2">
        <v>28</v>
      </c>
      <c r="E33" s="5">
        <f t="shared" si="0"/>
        <v>2.2257551669316374E-2</v>
      </c>
      <c r="F33" s="5">
        <f t="shared" si="1"/>
        <v>6.3854902185579467E-3</v>
      </c>
      <c r="G33" s="5" cm="1">
        <f t="array" ref="G33">INDEX($F$6:$F$1263,$B$1-D33+1)</f>
        <v>0.97458472899062687</v>
      </c>
      <c r="H33" s="6">
        <f t="shared" si="2"/>
        <v>-0.38150815932789001</v>
      </c>
    </row>
    <row r="34" spans="1:8" x14ac:dyDescent="0.25">
      <c r="A34" s="3">
        <v>42017</v>
      </c>
      <c r="B34" s="4">
        <v>-2.5785648782700177E-3</v>
      </c>
      <c r="C34" s="4">
        <v>-2.0773476413007863E-2</v>
      </c>
      <c r="D34" s="2">
        <v>29</v>
      </c>
      <c r="E34" s="5">
        <f t="shared" si="0"/>
        <v>2.3052464228934817E-2</v>
      </c>
      <c r="F34" s="5">
        <f t="shared" si="1"/>
        <v>6.5833460514459468E-3</v>
      </c>
      <c r="G34" s="5" cm="1">
        <f t="array" ref="G34">INDEX($F$6:$F$1263,$B$1-D34+1)</f>
        <v>0.97238491288804152</v>
      </c>
      <c r="H34" s="6">
        <f t="shared" si="2"/>
        <v>-0.39023727697678273</v>
      </c>
    </row>
    <row r="35" spans="1:8" x14ac:dyDescent="0.25">
      <c r="A35" s="3">
        <v>42018</v>
      </c>
      <c r="B35" s="4">
        <v>-5.8130625843413331E-3</v>
      </c>
      <c r="C35" s="4">
        <v>-2.0588306814405377E-2</v>
      </c>
      <c r="D35" s="2">
        <v>30</v>
      </c>
      <c r="E35" s="5">
        <f t="shared" si="0"/>
        <v>2.3847376788553261E-2</v>
      </c>
      <c r="F35" s="5">
        <f t="shared" si="1"/>
        <v>6.9949918153821419E-3</v>
      </c>
      <c r="G35" s="5" cm="1">
        <f t="array" ref="G35">INDEX($F$6:$F$1263,$B$1-D35+1)</f>
        <v>0.97215376752544724</v>
      </c>
      <c r="H35" s="6">
        <f t="shared" si="2"/>
        <v>-0.40069434663836218</v>
      </c>
    </row>
    <row r="36" spans="1:8" x14ac:dyDescent="0.25">
      <c r="A36" s="3">
        <v>42019</v>
      </c>
      <c r="B36" s="4">
        <v>-9.2478881502732202E-3</v>
      </c>
      <c r="C36" s="4">
        <v>-2.0573073719881707E-2</v>
      </c>
      <c r="D36" s="2">
        <v>31</v>
      </c>
      <c r="E36" s="5">
        <f t="shared" si="0"/>
        <v>2.4642289348171701E-2</v>
      </c>
      <c r="F36" s="5">
        <f t="shared" si="1"/>
        <v>7.0298465460834599E-3</v>
      </c>
      <c r="G36" s="5" cm="1">
        <f t="array" ref="G36">INDEX($F$6:$F$1263,$B$1-D36+1)</f>
        <v>0.97163695259549254</v>
      </c>
      <c r="H36" s="6">
        <f t="shared" si="2"/>
        <v>-0.41314449154770277</v>
      </c>
    </row>
    <row r="37" spans="1:8" x14ac:dyDescent="0.25">
      <c r="A37" s="3">
        <v>42020</v>
      </c>
      <c r="B37" s="4">
        <v>1.3424199691870697E-2</v>
      </c>
      <c r="C37" s="4">
        <v>-1.9701475363267495E-2</v>
      </c>
      <c r="D37" s="2">
        <v>32</v>
      </c>
      <c r="E37" s="5">
        <f t="shared" si="0"/>
        <v>2.5437201907790145E-2</v>
      </c>
      <c r="F37" s="5">
        <f t="shared" si="1"/>
        <v>9.2974458042682229E-3</v>
      </c>
      <c r="G37" s="5" cm="1">
        <f t="array" ref="G37">INDEX($F$6:$F$1263,$B$1-D37+1)</f>
        <v>0.97078253458474073</v>
      </c>
      <c r="H37" s="6">
        <f t="shared" si="2"/>
        <v>-0.41120291199011572</v>
      </c>
    </row>
    <row r="38" spans="1:8" x14ac:dyDescent="0.25">
      <c r="A38" s="3">
        <v>42024</v>
      </c>
      <c r="B38" s="4">
        <v>1.5499499856392873E-3</v>
      </c>
      <c r="C38" s="4">
        <v>-1.9422774250449582E-2</v>
      </c>
      <c r="D38" s="2">
        <v>33</v>
      </c>
      <c r="E38" s="5">
        <f t="shared" si="0"/>
        <v>2.6232114467408585E-2</v>
      </c>
      <c r="F38" s="5">
        <f t="shared" si="1"/>
        <v>1.0146626746453719E-2</v>
      </c>
      <c r="G38" s="5" cm="1">
        <f t="array" ref="G38">INDEX($F$6:$F$1263,$B$1-D38+1)</f>
        <v>0.97049851298572931</v>
      </c>
      <c r="H38" s="6">
        <f t="shared" si="2"/>
        <v>-0.41924114277478397</v>
      </c>
    </row>
    <row r="39" spans="1:8" x14ac:dyDescent="0.25">
      <c r="A39" s="3">
        <v>42025</v>
      </c>
      <c r="B39" s="4">
        <v>4.7316506390446822E-3</v>
      </c>
      <c r="C39" s="4">
        <v>-1.9086676677205427E-2</v>
      </c>
      <c r="D39" s="2">
        <v>34</v>
      </c>
      <c r="E39" s="5">
        <f t="shared" si="0"/>
        <v>2.7027027027027029E-2</v>
      </c>
      <c r="F39" s="5">
        <f t="shared" si="1"/>
        <v>1.1260046266869991E-2</v>
      </c>
      <c r="G39" s="5" cm="1">
        <f t="array" ref="G39">INDEX($F$6:$F$1263,$B$1-D39+1)</f>
        <v>0.96982399828548149</v>
      </c>
      <c r="H39" s="6">
        <f t="shared" si="2"/>
        <v>-0.42539156742711987</v>
      </c>
    </row>
    <row r="40" spans="1:8" x14ac:dyDescent="0.25">
      <c r="A40" s="3">
        <v>42026</v>
      </c>
      <c r="B40" s="4">
        <v>1.526976753341347E-2</v>
      </c>
      <c r="C40" s="4">
        <v>-1.8974527826038257E-2</v>
      </c>
      <c r="D40" s="2">
        <v>35</v>
      </c>
      <c r="E40" s="5">
        <f t="shared" si="0"/>
        <v>2.7821939586645469E-2</v>
      </c>
      <c r="F40" s="5">
        <f t="shared" si="1"/>
        <v>1.165449398604379E-2</v>
      </c>
      <c r="G40" s="5" cm="1">
        <f t="array" ref="G40">INDEX($F$6:$F$1263,$B$1-D40+1)</f>
        <v>0.96790688101510924</v>
      </c>
      <c r="H40" s="6">
        <f t="shared" si="2"/>
        <v>-0.43282290694987724</v>
      </c>
    </row>
    <row r="41" spans="1:8" x14ac:dyDescent="0.25">
      <c r="A41" s="3">
        <v>42027</v>
      </c>
      <c r="B41" s="4">
        <v>-5.4916026464386647E-3</v>
      </c>
      <c r="C41" s="4">
        <v>-1.8743103466056232E-2</v>
      </c>
      <c r="D41" s="2">
        <v>36</v>
      </c>
      <c r="E41" s="5">
        <f t="shared" si="0"/>
        <v>2.8616852146263912E-2</v>
      </c>
      <c r="F41" s="5">
        <f t="shared" si="1"/>
        <v>1.2506522187885016E-2</v>
      </c>
      <c r="G41" s="5" cm="1">
        <f t="array" ref="G41">INDEX($F$6:$F$1263,$B$1-D41+1)</f>
        <v>0.96675974486529359</v>
      </c>
      <c r="H41" s="6">
        <f t="shared" si="2"/>
        <v>-0.43940413567094766</v>
      </c>
    </row>
    <row r="42" spans="1:8" x14ac:dyDescent="0.25">
      <c r="A42" s="3">
        <v>42030</v>
      </c>
      <c r="B42" s="4">
        <v>2.5684514236141709E-3</v>
      </c>
      <c r="C42" s="4">
        <v>-1.8481296823200877E-2</v>
      </c>
      <c r="D42" s="2">
        <v>37</v>
      </c>
      <c r="E42" s="5">
        <f t="shared" si="0"/>
        <v>2.9411764705882353E-2</v>
      </c>
      <c r="F42" s="5">
        <f t="shared" si="1"/>
        <v>1.3534936692223455E-2</v>
      </c>
      <c r="G42" s="5" cm="1">
        <f t="array" ref="G42">INDEX($F$6:$F$1263,$B$1-D42+1)</f>
        <v>0.96349657570375336</v>
      </c>
      <c r="H42" s="6">
        <f t="shared" si="2"/>
        <v>-0.44176200914137398</v>
      </c>
    </row>
    <row r="43" spans="1:8" x14ac:dyDescent="0.25">
      <c r="A43" s="3">
        <v>42031</v>
      </c>
      <c r="B43" s="4">
        <v>-1.3387843993213799E-2</v>
      </c>
      <c r="C43" s="4">
        <v>-1.8278107083859685E-2</v>
      </c>
      <c r="D43" s="2">
        <v>38</v>
      </c>
      <c r="E43" s="5">
        <f t="shared" si="0"/>
        <v>3.0206677265500796E-2</v>
      </c>
      <c r="F43" s="5">
        <f t="shared" si="1"/>
        <v>1.4382648412347857E-2</v>
      </c>
      <c r="G43" s="5" cm="1">
        <f t="array" ref="G43">INDEX($F$6:$F$1263,$B$1-D43+1)</f>
        <v>0.96238039389063901</v>
      </c>
      <c r="H43" s="6">
        <f t="shared" si="2"/>
        <v>-0.44844769648666216</v>
      </c>
    </row>
    <row r="44" spans="1:8" x14ac:dyDescent="0.25">
      <c r="A44" s="3">
        <v>42032</v>
      </c>
      <c r="B44" s="4">
        <v>-1.3495602473454604E-2</v>
      </c>
      <c r="C44" s="4">
        <v>-1.817825856948263E-2</v>
      </c>
      <c r="D44" s="2">
        <v>39</v>
      </c>
      <c r="E44" s="5">
        <f t="shared" si="0"/>
        <v>3.1001589825119236E-2</v>
      </c>
      <c r="F44" s="5">
        <f t="shared" si="1"/>
        <v>1.4815710680355292E-2</v>
      </c>
      <c r="G44" s="5" cm="1">
        <f t="array" ref="G44">INDEX($F$6:$F$1263,$B$1-D44+1)</f>
        <v>0.96221834602331202</v>
      </c>
      <c r="H44" s="6">
        <f t="shared" si="2"/>
        <v>-0.45832742853471464</v>
      </c>
    </row>
    <row r="45" spans="1:8" x14ac:dyDescent="0.25">
      <c r="A45" s="3">
        <v>42033</v>
      </c>
      <c r="B45" s="4">
        <v>9.5347025212770831E-3</v>
      </c>
      <c r="C45" s="4">
        <v>-1.8151208036480848E-2</v>
      </c>
      <c r="D45" s="2">
        <v>40</v>
      </c>
      <c r="E45" s="5">
        <f t="shared" si="0"/>
        <v>3.1796502384737677E-2</v>
      </c>
      <c r="F45" s="5">
        <f t="shared" si="1"/>
        <v>1.4934947121451077E-2</v>
      </c>
      <c r="G45" s="5" cm="1">
        <f t="array" ref="G45">INDEX($F$6:$F$1263,$B$1-D45+1)</f>
        <v>0.9596153361203883</v>
      </c>
      <c r="H45" s="6">
        <f t="shared" si="2"/>
        <v>-0.46554464764147402</v>
      </c>
    </row>
    <row r="46" spans="1:8" x14ac:dyDescent="0.25">
      <c r="A46" s="3">
        <v>42034</v>
      </c>
      <c r="B46" s="4">
        <v>-1.2991960420531856E-2</v>
      </c>
      <c r="C46" s="4">
        <v>-1.809650487628911E-2</v>
      </c>
      <c r="D46" s="2">
        <v>41</v>
      </c>
      <c r="E46" s="5">
        <f t="shared" si="0"/>
        <v>3.259141494435612E-2</v>
      </c>
      <c r="F46" s="5">
        <f t="shared" si="1"/>
        <v>1.5178596858698415E-2</v>
      </c>
      <c r="G46" s="5" cm="1">
        <f t="array" ref="G46">INDEX($F$6:$F$1263,$B$1-D46+1)</f>
        <v>0.95944788902854938</v>
      </c>
      <c r="H46" s="6">
        <f t="shared" si="2"/>
        <v>-0.47602221564120462</v>
      </c>
    </row>
    <row r="47" spans="1:8" x14ac:dyDescent="0.25">
      <c r="A47" s="3">
        <v>42037</v>
      </c>
      <c r="B47" s="4">
        <v>1.29624709898295E-2</v>
      </c>
      <c r="C47" s="4">
        <v>-1.7903239520448921E-2</v>
      </c>
      <c r="D47" s="2">
        <v>42</v>
      </c>
      <c r="E47" s="5">
        <f t="shared" si="0"/>
        <v>3.3386327503974564E-2</v>
      </c>
      <c r="F47" s="5">
        <f t="shared" si="1"/>
        <v>1.6066942657806588E-2</v>
      </c>
      <c r="G47" s="5" cm="1">
        <f t="array" ref="G47">INDEX($F$6:$F$1263,$B$1-D47+1)</f>
        <v>0.95610005816674337</v>
      </c>
      <c r="H47" s="6">
        <f t="shared" si="2"/>
        <v>-0.47878950173178908</v>
      </c>
    </row>
    <row r="48" spans="1:8" x14ac:dyDescent="0.25">
      <c r="A48" s="3">
        <v>42038</v>
      </c>
      <c r="B48" s="4">
        <v>1.443946854046585E-2</v>
      </c>
      <c r="C48" s="4">
        <v>-1.7797236873680844E-2</v>
      </c>
      <c r="D48" s="2">
        <v>43</v>
      </c>
      <c r="E48" s="5">
        <f t="shared" si="0"/>
        <v>3.4181240063593007E-2</v>
      </c>
      <c r="F48" s="5">
        <f t="shared" si="1"/>
        <v>1.6572842696322469E-2</v>
      </c>
      <c r="G48" s="5" cm="1">
        <f t="array" ref="G48">INDEX($F$6:$F$1263,$B$1-D48+1)</f>
        <v>0.95574206734567169</v>
      </c>
      <c r="H48" s="6">
        <f t="shared" si="2"/>
        <v>-0.48768314594727119</v>
      </c>
    </row>
    <row r="49" spans="1:8" x14ac:dyDescent="0.25">
      <c r="A49" s="3">
        <v>42039</v>
      </c>
      <c r="B49" s="4">
        <v>-4.1560367409257948E-3</v>
      </c>
      <c r="C49" s="4">
        <v>-1.7327217554896079E-2</v>
      </c>
      <c r="D49" s="2">
        <v>44</v>
      </c>
      <c r="E49" s="5">
        <f t="shared" si="0"/>
        <v>3.4976152623211444E-2</v>
      </c>
      <c r="F49" s="5">
        <f t="shared" si="1"/>
        <v>1.898343403037963E-2</v>
      </c>
      <c r="G49" s="5" cm="1">
        <f t="array" ref="G49">INDEX($F$6:$F$1263,$B$1-D49+1)</f>
        <v>0.95518515162825723</v>
      </c>
      <c r="H49" s="6">
        <f t="shared" si="2"/>
        <v>-0.48890157137236179</v>
      </c>
    </row>
    <row r="50" spans="1:8" x14ac:dyDescent="0.25">
      <c r="A50" s="3">
        <v>42040</v>
      </c>
      <c r="B50" s="4">
        <v>1.0291401952476242E-2</v>
      </c>
      <c r="C50" s="4">
        <v>-1.7276334844182117E-2</v>
      </c>
      <c r="D50" s="2">
        <v>45</v>
      </c>
      <c r="E50" s="5">
        <f t="shared" si="0"/>
        <v>3.5771065182829888E-2</v>
      </c>
      <c r="F50" s="5">
        <f t="shared" si="1"/>
        <v>1.9261452493413943E-2</v>
      </c>
      <c r="G50" s="5" cm="1">
        <f t="array" ref="G50">INDEX($F$6:$F$1263,$B$1-D50+1)</f>
        <v>0.95417098286579438</v>
      </c>
      <c r="H50" s="6">
        <f t="shared" si="2"/>
        <v>-0.49752890981333348</v>
      </c>
    </row>
    <row r="51" spans="1:8" x14ac:dyDescent="0.25">
      <c r="A51" s="3">
        <v>42041</v>
      </c>
      <c r="B51" s="4">
        <v>-3.4181486724977894E-3</v>
      </c>
      <c r="C51" s="4">
        <v>-1.6961378839393415E-2</v>
      </c>
      <c r="D51" s="2">
        <v>46</v>
      </c>
      <c r="E51" s="5">
        <f t="shared" si="0"/>
        <v>3.6565977742448331E-2</v>
      </c>
      <c r="F51" s="5">
        <f t="shared" si="1"/>
        <v>2.1060444786090878E-2</v>
      </c>
      <c r="G51" s="5" cm="1">
        <f t="array" ref="G51">INDEX($F$6:$F$1263,$B$1-D51+1)</f>
        <v>0.9532047811512353</v>
      </c>
      <c r="H51" s="6">
        <f t="shared" si="2"/>
        <v>-0.50074109178174009</v>
      </c>
    </row>
    <row r="52" spans="1:8" x14ac:dyDescent="0.25">
      <c r="A52" s="3">
        <v>42044</v>
      </c>
      <c r="B52" s="4">
        <v>-4.2472038025365144E-3</v>
      </c>
      <c r="C52" s="4">
        <v>-1.6652733335255188E-2</v>
      </c>
      <c r="D52" s="2">
        <v>47</v>
      </c>
      <c r="E52" s="5">
        <f t="shared" si="0"/>
        <v>3.7360890302066775E-2</v>
      </c>
      <c r="F52" s="5">
        <f t="shared" si="1"/>
        <v>2.2959329890049045E-2</v>
      </c>
      <c r="G52" s="5" cm="1">
        <f t="array" ref="G52">INDEX($F$6:$F$1263,$B$1-D52+1)</f>
        <v>0.95307835848819178</v>
      </c>
      <c r="H52" s="6">
        <f t="shared" si="2"/>
        <v>-0.50516499705070739</v>
      </c>
    </row>
    <row r="53" spans="1:8" x14ac:dyDescent="0.25">
      <c r="A53" s="3">
        <v>42045</v>
      </c>
      <c r="B53" s="4">
        <v>1.0675513255225422E-2</v>
      </c>
      <c r="C53" s="4">
        <v>-1.6643094431470606E-2</v>
      </c>
      <c r="D53" s="2">
        <v>48</v>
      </c>
      <c r="E53" s="5">
        <f t="shared" si="0"/>
        <v>3.8155802861685212E-2</v>
      </c>
      <c r="F53" s="5">
        <f t="shared" si="1"/>
        <v>2.3020881415031821E-2</v>
      </c>
      <c r="G53" s="5" cm="1">
        <f t="array" ref="G53">INDEX($F$6:$F$1263,$B$1-D53+1)</f>
        <v>0.95131605098633909</v>
      </c>
      <c r="H53" s="6">
        <f t="shared" si="2"/>
        <v>-0.51304225004818638</v>
      </c>
    </row>
    <row r="54" spans="1:8" x14ac:dyDescent="0.25">
      <c r="A54" s="3">
        <v>42046</v>
      </c>
      <c r="B54" s="4">
        <v>-2.9005264455483903E-5</v>
      </c>
      <c r="C54" s="4">
        <v>-1.6511677868827124E-2</v>
      </c>
      <c r="D54" s="2">
        <v>49</v>
      </c>
      <c r="E54" s="5">
        <f t="shared" si="0"/>
        <v>3.8950715421303655E-2</v>
      </c>
      <c r="F54" s="5">
        <f t="shared" si="1"/>
        <v>2.3874030259442271E-2</v>
      </c>
      <c r="G54" s="5" cm="1">
        <f t="array" ref="G54">INDEX($F$6:$F$1263,$B$1-D54+1)</f>
        <v>0.95059286541341281</v>
      </c>
      <c r="H54" s="6">
        <f t="shared" si="2"/>
        <v>-0.51990029552429673</v>
      </c>
    </row>
    <row r="55" spans="1:8" x14ac:dyDescent="0.25">
      <c r="A55" s="3">
        <v>42047</v>
      </c>
      <c r="B55" s="4">
        <v>9.644530173601451E-3</v>
      </c>
      <c r="C55" s="4">
        <v>-1.6350943286306596E-2</v>
      </c>
      <c r="D55" s="2">
        <v>50</v>
      </c>
      <c r="E55" s="5">
        <f t="shared" si="0"/>
        <v>3.9745627980922099E-2</v>
      </c>
      <c r="F55" s="5">
        <f t="shared" si="1"/>
        <v>2.495348965683071E-2</v>
      </c>
      <c r="G55" s="5" cm="1">
        <f t="array" ref="G55">INDEX($F$6:$F$1263,$B$1-D55+1)</f>
        <v>0.95041603150101761</v>
      </c>
      <c r="H55" s="6">
        <f t="shared" si="2"/>
        <v>-0.52685858669830887</v>
      </c>
    </row>
    <row r="56" spans="1:8" x14ac:dyDescent="0.25">
      <c r="A56" s="3">
        <v>42048</v>
      </c>
      <c r="B56" s="4">
        <v>4.0747337776754211E-3</v>
      </c>
      <c r="C56" s="4">
        <v>-1.6213586985894146E-2</v>
      </c>
      <c r="D56" s="2">
        <v>51</v>
      </c>
      <c r="E56" s="5">
        <f t="shared" si="0"/>
        <v>4.0540540540540543E-2</v>
      </c>
      <c r="F56" s="5">
        <f t="shared" si="1"/>
        <v>2.5908096660636603E-2</v>
      </c>
      <c r="G56" s="5" cm="1">
        <f t="array" ref="G56">INDEX($F$6:$F$1263,$B$1-D56+1)</f>
        <v>0.95025626452541789</v>
      </c>
      <c r="H56" s="6">
        <f t="shared" si="2"/>
        <v>-0.5342298247270757</v>
      </c>
    </row>
    <row r="57" spans="1:8" x14ac:dyDescent="0.25">
      <c r="A57" s="3">
        <v>42052</v>
      </c>
      <c r="B57" s="4">
        <v>1.5975278852071728E-3</v>
      </c>
      <c r="C57" s="4">
        <v>-1.6164204602552523E-2</v>
      </c>
      <c r="D57" s="2">
        <v>52</v>
      </c>
      <c r="E57" s="5">
        <f t="shared" si="0"/>
        <v>4.133545310015898E-2</v>
      </c>
      <c r="F57" s="5">
        <f t="shared" si="1"/>
        <v>2.6258681636889897E-2</v>
      </c>
      <c r="G57" s="5" cm="1">
        <f t="array" ref="G57">INDEX($F$6:$F$1263,$B$1-D57+1)</f>
        <v>0.94890631694218763</v>
      </c>
      <c r="H57" s="6">
        <f t="shared" si="2"/>
        <v>-0.54151578815268575</v>
      </c>
    </row>
    <row r="58" spans="1:8" x14ac:dyDescent="0.25">
      <c r="A58" s="3">
        <v>42053</v>
      </c>
      <c r="B58" s="4">
        <v>-3.1423483816916953E-4</v>
      </c>
      <c r="C58" s="4">
        <v>-1.5772090500047797E-2</v>
      </c>
      <c r="D58" s="2">
        <v>53</v>
      </c>
      <c r="E58" s="5">
        <f t="shared" si="0"/>
        <v>4.2130365659777423E-2</v>
      </c>
      <c r="F58" s="5">
        <f t="shared" si="1"/>
        <v>2.9185612261419257E-2</v>
      </c>
      <c r="G58" s="5" cm="1">
        <f t="array" ref="G58">INDEX($F$6:$F$1263,$B$1-D58+1)</f>
        <v>0.94768423814692937</v>
      </c>
      <c r="H58" s="6">
        <f t="shared" si="2"/>
        <v>-0.54123719009798821</v>
      </c>
    </row>
    <row r="59" spans="1:8" x14ac:dyDescent="0.25">
      <c r="A59" s="3">
        <v>42054</v>
      </c>
      <c r="B59" s="4">
        <v>-1.0620666006249113E-3</v>
      </c>
      <c r="C59" s="4">
        <v>-1.5637946405160252E-2</v>
      </c>
      <c r="D59" s="2">
        <v>54</v>
      </c>
      <c r="E59" s="5">
        <f t="shared" si="0"/>
        <v>4.2925278219395867E-2</v>
      </c>
      <c r="F59" s="5">
        <f t="shared" si="1"/>
        <v>3.024716387915671E-2</v>
      </c>
      <c r="G59" s="5" cm="1">
        <f t="array" ref="G59">INDEX($F$6:$F$1263,$B$1-D59+1)</f>
        <v>0.94755162735117082</v>
      </c>
      <c r="H59" s="6">
        <f t="shared" si="2"/>
        <v>-0.54829239619538772</v>
      </c>
    </row>
    <row r="60" spans="1:8" x14ac:dyDescent="0.25">
      <c r="A60" s="3">
        <v>42055</v>
      </c>
      <c r="B60" s="4">
        <v>6.1264869245991616E-3</v>
      </c>
      <c r="C60" s="4">
        <v>-1.5560826054260457E-2</v>
      </c>
      <c r="D60" s="2">
        <v>55</v>
      </c>
      <c r="E60" s="5">
        <f t="shared" si="0"/>
        <v>4.372019077901431E-2</v>
      </c>
      <c r="F60" s="5">
        <f t="shared" si="1"/>
        <v>3.0871812111522776E-2</v>
      </c>
      <c r="G60" s="5" cm="1">
        <f t="array" ref="G60">INDEX($F$6:$F$1263,$B$1-D60+1)</f>
        <v>0.9467686429160912</v>
      </c>
      <c r="H60" s="6">
        <f t="shared" si="2"/>
        <v>-0.55548578078347288</v>
      </c>
    </row>
    <row r="61" spans="1:8" x14ac:dyDescent="0.25">
      <c r="A61" s="3">
        <v>42058</v>
      </c>
      <c r="B61" s="4">
        <v>-3.032744159600087E-4</v>
      </c>
      <c r="C61" s="4">
        <v>-1.5436913265616137E-2</v>
      </c>
      <c r="D61" s="2">
        <v>56</v>
      </c>
      <c r="E61" s="5">
        <f t="shared" si="0"/>
        <v>4.4515103338632747E-2</v>
      </c>
      <c r="F61" s="5">
        <f t="shared" si="1"/>
        <v>3.189779903727831E-2</v>
      </c>
      <c r="G61" s="5" cm="1">
        <f t="array" ref="G61">INDEX($F$6:$F$1263,$B$1-D61+1)</f>
        <v>0.94378548257348771</v>
      </c>
      <c r="H61" s="6">
        <f t="shared" si="2"/>
        <v>-0.55798222107451445</v>
      </c>
    </row>
    <row r="62" spans="1:8" x14ac:dyDescent="0.25">
      <c r="A62" s="3">
        <v>42059</v>
      </c>
      <c r="B62" s="4">
        <v>2.7587383749041461E-3</v>
      </c>
      <c r="C62" s="4">
        <v>-1.5395733182517968E-2</v>
      </c>
      <c r="D62" s="2">
        <v>57</v>
      </c>
      <c r="E62" s="5">
        <f t="shared" si="0"/>
        <v>4.5310015898251191E-2</v>
      </c>
      <c r="F62" s="5">
        <f t="shared" si="1"/>
        <v>3.2244939282495479E-2</v>
      </c>
      <c r="G62" s="5" cm="1">
        <f t="array" ref="G62">INDEX($F$6:$F$1263,$B$1-D62+1)</f>
        <v>0.94183647744327847</v>
      </c>
      <c r="H62" s="6">
        <f t="shared" si="2"/>
        <v>-0.5640021372831201</v>
      </c>
    </row>
    <row r="63" spans="1:8" x14ac:dyDescent="0.25">
      <c r="A63" s="3">
        <v>42060</v>
      </c>
      <c r="B63" s="4">
        <v>-7.6578365193713527E-4</v>
      </c>
      <c r="C63" s="4">
        <v>-1.5329578244401953E-2</v>
      </c>
      <c r="D63" s="2">
        <v>58</v>
      </c>
      <c r="E63" s="5">
        <f t="shared" si="0"/>
        <v>4.6104928457869634E-2</v>
      </c>
      <c r="F63" s="5">
        <f t="shared" si="1"/>
        <v>3.2809136885522013E-2</v>
      </c>
      <c r="G63" s="5" cm="1">
        <f t="array" ref="G63">INDEX($F$6:$F$1263,$B$1-D63+1)</f>
        <v>0.94062324031409372</v>
      </c>
      <c r="H63" s="6">
        <f t="shared" si="2"/>
        <v>-0.57051158282271053</v>
      </c>
    </row>
    <row r="64" spans="1:8" x14ac:dyDescent="0.25">
      <c r="A64" s="3">
        <v>42061</v>
      </c>
      <c r="B64" s="4">
        <v>-1.4759728648067183E-3</v>
      </c>
      <c r="C64" s="4">
        <v>-1.5303776040392569E-2</v>
      </c>
      <c r="D64" s="2">
        <v>59</v>
      </c>
      <c r="E64" s="5">
        <f t="shared" si="0"/>
        <v>4.6899841017488078E-2</v>
      </c>
      <c r="F64" s="5">
        <f t="shared" si="1"/>
        <v>3.3031383957775745E-2</v>
      </c>
      <c r="G64" s="5" cm="1">
        <f t="array" ref="G64">INDEX($F$6:$F$1263,$B$1-D64+1)</f>
        <v>0.94051861379383239</v>
      </c>
      <c r="H64" s="6">
        <f t="shared" si="2"/>
        <v>-0.57964190154487494</v>
      </c>
    </row>
    <row r="65" spans="1:8" x14ac:dyDescent="0.25">
      <c r="A65" s="3">
        <v>42062</v>
      </c>
      <c r="B65" s="4">
        <v>-2.9563091617157422E-3</v>
      </c>
      <c r="C65" s="4">
        <v>-1.5040495497016582E-2</v>
      </c>
      <c r="D65" s="2">
        <v>60</v>
      </c>
      <c r="E65" s="5">
        <f t="shared" si="0"/>
        <v>4.7694753577106522E-2</v>
      </c>
      <c r="F65" s="5">
        <f t="shared" si="1"/>
        <v>3.5370827177688663E-2</v>
      </c>
      <c r="G65" s="5" cm="1">
        <f t="array" ref="G65">INDEX($F$6:$F$1263,$B$1-D65+1)</f>
        <v>0.93899411592770188</v>
      </c>
      <c r="H65" s="6">
        <f t="shared" si="2"/>
        <v>-0.58068337759647626</v>
      </c>
    </row>
    <row r="66" spans="1:8" x14ac:dyDescent="0.25">
      <c r="A66" s="3">
        <v>42065</v>
      </c>
      <c r="B66" s="4">
        <v>6.1249703017343116E-3</v>
      </c>
      <c r="C66" s="4">
        <v>-1.4830665480954464E-2</v>
      </c>
      <c r="D66" s="2">
        <v>61</v>
      </c>
      <c r="E66" s="5">
        <f t="shared" si="0"/>
        <v>4.8489666136724958E-2</v>
      </c>
      <c r="F66" s="5">
        <f t="shared" si="1"/>
        <v>3.7331158529410283E-2</v>
      </c>
      <c r="G66" s="5" cm="1">
        <f t="array" ref="G66">INDEX($F$6:$F$1263,$B$1-D66+1)</f>
        <v>0.93854930094418743</v>
      </c>
      <c r="H66" s="6">
        <f t="shared" si="2"/>
        <v>-0.58455571484034174</v>
      </c>
    </row>
    <row r="67" spans="1:8" x14ac:dyDescent="0.25">
      <c r="A67" s="3">
        <v>42066</v>
      </c>
      <c r="B67" s="4">
        <v>-4.5386064919545888E-3</v>
      </c>
      <c r="C67" s="4">
        <v>-1.4558928998326448E-2</v>
      </c>
      <c r="D67" s="2">
        <v>62</v>
      </c>
      <c r="E67" s="5">
        <f t="shared" si="0"/>
        <v>4.9284578696343402E-2</v>
      </c>
      <c r="F67" s="5">
        <f t="shared" si="1"/>
        <v>4.000081021781976E-2</v>
      </c>
      <c r="G67" s="5" cm="1">
        <f t="array" ref="G67">INDEX($F$6:$F$1263,$B$1-D67+1)</f>
        <v>0.93746340499337721</v>
      </c>
      <c r="H67" s="6">
        <f t="shared" si="2"/>
        <v>-0.58575170906417828</v>
      </c>
    </row>
    <row r="68" spans="1:8" x14ac:dyDescent="0.25">
      <c r="A68" s="3">
        <v>42067</v>
      </c>
      <c r="B68" s="4">
        <v>-4.3885035440131004E-3</v>
      </c>
      <c r="C68" s="4">
        <v>-1.447441815345063E-2</v>
      </c>
      <c r="D68" s="2">
        <v>63</v>
      </c>
      <c r="E68" s="5">
        <f t="shared" si="0"/>
        <v>5.0079491255961846E-2</v>
      </c>
      <c r="F68" s="5">
        <f t="shared" si="1"/>
        <v>4.0862022760793412E-2</v>
      </c>
      <c r="G68" s="5" cm="1">
        <f t="array" ref="G68">INDEX($F$6:$F$1263,$B$1-D68+1)</f>
        <v>0.93697648556641699</v>
      </c>
      <c r="H68" s="6">
        <f t="shared" si="2"/>
        <v>-0.59238886758746123</v>
      </c>
    </row>
    <row r="69" spans="1:8" x14ac:dyDescent="0.25">
      <c r="A69" s="3">
        <v>42068</v>
      </c>
      <c r="B69" s="4">
        <v>1.1960753479816066E-3</v>
      </c>
      <c r="C69" s="4">
        <v>-1.4391946490294405E-2</v>
      </c>
      <c r="D69" s="2">
        <v>64</v>
      </c>
      <c r="E69" s="5">
        <f t="shared" si="0"/>
        <v>5.0874403815580289E-2</v>
      </c>
      <c r="F69" s="5">
        <f t="shared" si="1"/>
        <v>4.1716897403987208E-2</v>
      </c>
      <c r="G69" s="5" cm="1">
        <f t="array" ref="G69">INDEX($F$6:$F$1263,$B$1-D69+1)</f>
        <v>0.93666067808197218</v>
      </c>
      <c r="H69" s="6">
        <f t="shared" si="2"/>
        <v>-0.59927221079911297</v>
      </c>
    </row>
    <row r="70" spans="1:8" x14ac:dyDescent="0.25">
      <c r="A70" s="3">
        <v>42069</v>
      </c>
      <c r="B70" s="4">
        <v>-1.4173932909416154E-2</v>
      </c>
      <c r="C70" s="4">
        <v>-1.4373578391063457E-2</v>
      </c>
      <c r="D70" s="2">
        <v>65</v>
      </c>
      <c r="E70" s="5">
        <f t="shared" si="0"/>
        <v>5.1669316375198726E-2</v>
      </c>
      <c r="F70" s="5">
        <f t="shared" si="1"/>
        <v>4.1909254111276495E-2</v>
      </c>
      <c r="G70" s="5" cm="1">
        <f t="array" ref="G70">INDEX($F$6:$F$1263,$B$1-D70+1)</f>
        <v>0.93609847658598366</v>
      </c>
      <c r="H70" s="6">
        <f t="shared" si="2"/>
        <v>-0.60733166077348044</v>
      </c>
    </row>
    <row r="71" spans="1:8" x14ac:dyDescent="0.25">
      <c r="A71" s="3">
        <v>42072</v>
      </c>
      <c r="B71" s="4">
        <v>3.9444589283814668E-3</v>
      </c>
      <c r="C71" s="4">
        <v>-1.4204163502312905E-2</v>
      </c>
      <c r="D71" s="2">
        <v>66</v>
      </c>
      <c r="E71" s="5">
        <f t="shared" ref="E71:E134" si="4">D71/$B$1</f>
        <v>5.246422893481717E-2</v>
      </c>
      <c r="F71" s="5">
        <f t="shared" ref="F71:F134" si="5">_xlfn.NORM.DIST(C71,$B$2,$B$3,1)</f>
        <v>4.3717478513081803E-2</v>
      </c>
      <c r="G71" s="5" cm="1">
        <f t="array" ref="G71">INDEX($F$6:$F$1263,$B$1-D71+1)</f>
        <v>0.93340070377999318</v>
      </c>
      <c r="H71" s="6">
        <f t="shared" ref="H71:H134" si="6">(2*D71-1)/$B$1*(LN(F71)+LN(1-G71))</f>
        <v>-0.60804291042252412</v>
      </c>
    </row>
    <row r="72" spans="1:8" x14ac:dyDescent="0.25">
      <c r="A72" s="3">
        <v>42073</v>
      </c>
      <c r="B72" s="4">
        <v>-1.6961378839393415E-2</v>
      </c>
      <c r="C72" s="4">
        <v>-1.4173932909416154E-2</v>
      </c>
      <c r="D72" s="2">
        <v>67</v>
      </c>
      <c r="E72" s="5">
        <f t="shared" si="4"/>
        <v>5.3259141494435613E-2</v>
      </c>
      <c r="F72" s="5">
        <f t="shared" si="5"/>
        <v>4.4046664096591415E-2</v>
      </c>
      <c r="G72" s="5" cm="1">
        <f t="array" ref="G72">INDEX($F$6:$F$1263,$B$1-D72+1)</f>
        <v>0.93309928472327053</v>
      </c>
      <c r="H72" s="6">
        <f t="shared" si="6"/>
        <v>-0.61605550094051054</v>
      </c>
    </row>
    <row r="73" spans="1:8" x14ac:dyDescent="0.25">
      <c r="A73" s="3">
        <v>42074</v>
      </c>
      <c r="B73" s="4">
        <v>-1.9176581089542788E-3</v>
      </c>
      <c r="C73" s="4">
        <v>-1.4157284018107563E-2</v>
      </c>
      <c r="D73" s="2">
        <v>68</v>
      </c>
      <c r="E73" s="5">
        <f t="shared" si="4"/>
        <v>5.4054054054054057E-2</v>
      </c>
      <c r="F73" s="5">
        <f t="shared" si="5"/>
        <v>4.4228808166122485E-2</v>
      </c>
      <c r="G73" s="5" cm="1">
        <f t="array" ref="G73">INDEX($F$6:$F$1263,$B$1-D73+1)</f>
        <v>0.93084861466999935</v>
      </c>
      <c r="H73" s="6">
        <f t="shared" si="6"/>
        <v>-0.62132581585947666</v>
      </c>
    </row>
    <row r="74" spans="1:8" x14ac:dyDescent="0.25">
      <c r="A74" s="3">
        <v>42075</v>
      </c>
      <c r="B74" s="4">
        <v>1.2601458651923192E-2</v>
      </c>
      <c r="C74" s="4">
        <v>-1.4153878886199789E-2</v>
      </c>
      <c r="D74" s="2">
        <v>69</v>
      </c>
      <c r="E74" s="5">
        <f t="shared" si="4"/>
        <v>5.4848966613672494E-2</v>
      </c>
      <c r="F74" s="5">
        <f t="shared" si="5"/>
        <v>4.426613605555605E-2</v>
      </c>
      <c r="G74" s="5" cm="1">
        <f t="array" ref="G74">INDEX($F$6:$F$1263,$B$1-D74+1)</f>
        <v>0.9307365351199598</v>
      </c>
      <c r="H74" s="6">
        <f t="shared" si="6"/>
        <v>-0.63026240486031115</v>
      </c>
    </row>
    <row r="75" spans="1:8" x14ac:dyDescent="0.25">
      <c r="A75" s="3">
        <v>42076</v>
      </c>
      <c r="B75" s="4">
        <v>-6.0746871899125532E-3</v>
      </c>
      <c r="C75" s="4">
        <v>-1.3990361445783139E-2</v>
      </c>
      <c r="D75" s="2">
        <v>70</v>
      </c>
      <c r="E75" s="5">
        <f t="shared" si="4"/>
        <v>5.5643879173290937E-2</v>
      </c>
      <c r="F75" s="5">
        <f t="shared" si="5"/>
        <v>4.608874489615266E-2</v>
      </c>
      <c r="G75" s="5" cm="1">
        <f t="array" ref="G75">INDEX($F$6:$F$1263,$B$1-D75+1)</f>
        <v>0.92999417213462721</v>
      </c>
      <c r="H75" s="6">
        <f t="shared" si="6"/>
        <v>-0.63382710431215328</v>
      </c>
    </row>
    <row r="76" spans="1:8" x14ac:dyDescent="0.25">
      <c r="A76" s="3">
        <v>42079</v>
      </c>
      <c r="B76" s="4">
        <v>1.353365150482122E-2</v>
      </c>
      <c r="C76" s="4">
        <v>-1.3897563229596788E-2</v>
      </c>
      <c r="D76" s="2">
        <v>71</v>
      </c>
      <c r="E76" s="5">
        <f t="shared" si="4"/>
        <v>5.6438791732909381E-2</v>
      </c>
      <c r="F76" s="5">
        <f t="shared" si="5"/>
        <v>4.7149615100816389E-2</v>
      </c>
      <c r="G76" s="5" cm="1">
        <f t="array" ref="G76">INDEX($F$6:$F$1263,$B$1-D76+1)</f>
        <v>0.92885017736068087</v>
      </c>
      <c r="H76" s="6">
        <f t="shared" si="6"/>
        <v>-0.63857945957326423</v>
      </c>
    </row>
    <row r="77" spans="1:8" x14ac:dyDescent="0.25">
      <c r="A77" s="3">
        <v>42080</v>
      </c>
      <c r="B77" s="4">
        <v>-3.3202158380540858E-3</v>
      </c>
      <c r="C77" s="4">
        <v>-1.3724735741665661E-2</v>
      </c>
      <c r="D77" s="2">
        <v>72</v>
      </c>
      <c r="E77" s="5">
        <f t="shared" si="4"/>
        <v>5.7233704292527825E-2</v>
      </c>
      <c r="F77" s="5">
        <f t="shared" si="5"/>
        <v>4.9177496721817392E-2</v>
      </c>
      <c r="G77" s="5" cm="1">
        <f t="array" ref="G77">INDEX($F$6:$F$1263,$B$1-D77+1)</f>
        <v>0.92790650621577297</v>
      </c>
      <c r="H77" s="6">
        <f t="shared" si="6"/>
        <v>-0.64135279718138583</v>
      </c>
    </row>
    <row r="78" spans="1:8" x14ac:dyDescent="0.25">
      <c r="A78" s="3">
        <v>42081</v>
      </c>
      <c r="B78" s="4">
        <v>1.2158435698169878E-2</v>
      </c>
      <c r="C78" s="4">
        <v>-1.3522007595565322E-2</v>
      </c>
      <c r="D78" s="2">
        <v>73</v>
      </c>
      <c r="E78" s="5">
        <f t="shared" si="4"/>
        <v>5.8028616852146261E-2</v>
      </c>
      <c r="F78" s="5">
        <f t="shared" si="5"/>
        <v>5.1644342358487708E-2</v>
      </c>
      <c r="G78" s="5" cm="1">
        <f t="array" ref="G78">INDEX($F$6:$F$1263,$B$1-D78+1)</f>
        <v>0.92758162535389055</v>
      </c>
      <c r="H78" s="6">
        <f t="shared" si="6"/>
        <v>-0.64416305854115941</v>
      </c>
    </row>
    <row r="79" spans="1:8" x14ac:dyDescent="0.25">
      <c r="A79" s="3">
        <v>42082</v>
      </c>
      <c r="B79" s="4">
        <v>-4.8725887115980138E-3</v>
      </c>
      <c r="C79" s="4">
        <v>-1.3495602473454604E-2</v>
      </c>
      <c r="D79" s="2">
        <v>74</v>
      </c>
      <c r="E79" s="5">
        <f t="shared" si="4"/>
        <v>5.8823529411764705E-2</v>
      </c>
      <c r="F79" s="5">
        <f t="shared" si="5"/>
        <v>5.1972764094001513E-2</v>
      </c>
      <c r="G79" s="5" cm="1">
        <f t="array" ref="G79">INDEX($F$6:$F$1263,$B$1-D79+1)</f>
        <v>0.92753365320595726</v>
      </c>
      <c r="H79" s="6">
        <f t="shared" si="6"/>
        <v>-0.65222994069572671</v>
      </c>
    </row>
    <row r="80" spans="1:8" x14ac:dyDescent="0.25">
      <c r="A80" s="3">
        <v>42083</v>
      </c>
      <c r="B80" s="4">
        <v>9.0127173606091571E-3</v>
      </c>
      <c r="C80" s="4">
        <v>-1.3387843993213799E-2</v>
      </c>
      <c r="D80" s="2">
        <v>75</v>
      </c>
      <c r="E80" s="5">
        <f t="shared" si="4"/>
        <v>5.9618441971383149E-2</v>
      </c>
      <c r="F80" s="5">
        <f t="shared" si="5"/>
        <v>5.3330279961057367E-2</v>
      </c>
      <c r="G80" s="5" cm="1">
        <f t="array" ref="G80">INDEX($F$6:$F$1263,$B$1-D80+1)</f>
        <v>0.9256991508143898</v>
      </c>
      <c r="H80" s="6">
        <f t="shared" si="6"/>
        <v>-0.6550887929581829</v>
      </c>
    </row>
    <row r="81" spans="1:8" x14ac:dyDescent="0.25">
      <c r="A81" s="3">
        <v>42086</v>
      </c>
      <c r="B81" s="4">
        <v>-1.7456477396706749E-3</v>
      </c>
      <c r="C81" s="4">
        <v>-1.3380569151665189E-2</v>
      </c>
      <c r="D81" s="2">
        <v>76</v>
      </c>
      <c r="E81" s="5">
        <f t="shared" si="4"/>
        <v>6.0413354531001592E-2</v>
      </c>
      <c r="F81" s="5">
        <f t="shared" si="5"/>
        <v>5.3422929993849566E-2</v>
      </c>
      <c r="G81" s="5" cm="1">
        <f t="array" ref="G81">INDEX($F$6:$F$1263,$B$1-D81+1)</f>
        <v>0.92555761362983713</v>
      </c>
      <c r="H81" s="6">
        <f t="shared" si="6"/>
        <v>-0.66344514881580063</v>
      </c>
    </row>
    <row r="82" spans="1:8" x14ac:dyDescent="0.25">
      <c r="A82" s="3">
        <v>42087</v>
      </c>
      <c r="B82" s="4">
        <v>-6.1394588532707184E-3</v>
      </c>
      <c r="C82" s="4">
        <v>-1.3324342350110263E-2</v>
      </c>
      <c r="D82" s="2">
        <v>77</v>
      </c>
      <c r="E82" s="5">
        <f t="shared" si="4"/>
        <v>6.1208267090620029E-2</v>
      </c>
      <c r="F82" s="5">
        <f t="shared" si="5"/>
        <v>5.4143325633883604E-2</v>
      </c>
      <c r="G82" s="5" cm="1">
        <f t="array" ref="G82">INDEX($F$6:$F$1263,$B$1-D82+1)</f>
        <v>0.92435553349482902</v>
      </c>
      <c r="H82" s="6">
        <f t="shared" si="6"/>
        <v>-0.668655189431274</v>
      </c>
    </row>
    <row r="83" spans="1:8" x14ac:dyDescent="0.25">
      <c r="A83" s="3">
        <v>42088</v>
      </c>
      <c r="B83" s="4">
        <v>-1.4558928998326448E-2</v>
      </c>
      <c r="C83" s="4">
        <v>-1.3195355808466647E-2</v>
      </c>
      <c r="D83" s="2">
        <v>78</v>
      </c>
      <c r="E83" s="5">
        <f t="shared" si="4"/>
        <v>6.2003179650238473E-2</v>
      </c>
      <c r="F83" s="5">
        <f t="shared" si="5"/>
        <v>5.5824989405193558E-2</v>
      </c>
      <c r="G83" s="5" cm="1">
        <f t="array" ref="G83">INDEX($F$6:$F$1263,$B$1-D83+1)</f>
        <v>0.92413178526203266</v>
      </c>
      <c r="H83" s="6">
        <f t="shared" si="6"/>
        <v>-0.6732632157241869</v>
      </c>
    </row>
    <row r="84" spans="1:8" x14ac:dyDescent="0.25">
      <c r="A84" s="3">
        <v>42089</v>
      </c>
      <c r="B84" s="4">
        <v>-2.3774289803740745E-3</v>
      </c>
      <c r="C84" s="4">
        <v>-1.3115420660382515E-2</v>
      </c>
      <c r="D84" s="2">
        <v>79</v>
      </c>
      <c r="E84" s="5">
        <f t="shared" si="4"/>
        <v>6.2798092209856909E-2</v>
      </c>
      <c r="F84" s="5">
        <f t="shared" si="5"/>
        <v>5.6887655798790113E-2</v>
      </c>
      <c r="G84" s="5" cm="1">
        <f t="array" ref="G84">INDEX($F$6:$F$1263,$B$1-D84+1)</f>
        <v>0.92214022337665214</v>
      </c>
      <c r="H84" s="6">
        <f t="shared" si="6"/>
        <v>-0.67636332741741712</v>
      </c>
    </row>
    <row r="85" spans="1:8" x14ac:dyDescent="0.25">
      <c r="A85" s="3">
        <v>42090</v>
      </c>
      <c r="B85" s="4">
        <v>2.3685042433674308E-3</v>
      </c>
      <c r="C85" s="4">
        <v>-1.2991960420531856E-2</v>
      </c>
      <c r="D85" s="2">
        <v>80</v>
      </c>
      <c r="E85" s="5">
        <f t="shared" si="4"/>
        <v>6.3593004769475353E-2</v>
      </c>
      <c r="F85" s="5">
        <f t="shared" si="5"/>
        <v>5.8560175791900621E-2</v>
      </c>
      <c r="G85" s="5" cm="1">
        <f t="array" ref="G85">INDEX($F$6:$F$1263,$B$1-D85+1)</f>
        <v>0.92101346984602095</v>
      </c>
      <c r="H85" s="6">
        <f t="shared" si="6"/>
        <v>-0.67950107957392958</v>
      </c>
    </row>
    <row r="86" spans="1:8" x14ac:dyDescent="0.25">
      <c r="A86" s="3">
        <v>42093</v>
      </c>
      <c r="B86" s="4">
        <v>1.2236659518102488E-2</v>
      </c>
      <c r="C86" s="4">
        <v>-1.2706864297021059E-2</v>
      </c>
      <c r="D86" s="2">
        <v>81</v>
      </c>
      <c r="E86" s="5">
        <f t="shared" si="4"/>
        <v>6.4387917329093797E-2</v>
      </c>
      <c r="F86" s="5">
        <f t="shared" si="5"/>
        <v>6.2569825655686501E-2</v>
      </c>
      <c r="G86" s="5" cm="1">
        <f t="array" ref="G86">INDEX($F$6:$F$1263,$B$1-D86+1)</f>
        <v>0.92046081473737318</v>
      </c>
      <c r="H86" s="6">
        <f t="shared" si="6"/>
        <v>-0.67867996538568853</v>
      </c>
    </row>
    <row r="87" spans="1:8" x14ac:dyDescent="0.25">
      <c r="A87" s="3">
        <v>42094</v>
      </c>
      <c r="B87" s="4">
        <v>-8.7957282000152848E-3</v>
      </c>
      <c r="C87" s="4">
        <v>-1.2454381906964795E-2</v>
      </c>
      <c r="D87" s="2">
        <v>82</v>
      </c>
      <c r="E87" s="5">
        <f t="shared" si="4"/>
        <v>6.518282988871224E-2</v>
      </c>
      <c r="F87" s="5">
        <f t="shared" si="5"/>
        <v>6.6296645921587516E-2</v>
      </c>
      <c r="G87" s="5" cm="1">
        <f t="array" ref="G87">INDEX($F$6:$F$1263,$B$1-D87+1)</f>
        <v>0.91963079000535419</v>
      </c>
      <c r="H87" s="6">
        <f t="shared" si="6"/>
        <v>-0.67826918740103936</v>
      </c>
    </row>
    <row r="88" spans="1:8" x14ac:dyDescent="0.25">
      <c r="A88" s="3">
        <v>42095</v>
      </c>
      <c r="B88" s="4">
        <v>-3.965394677666545E-3</v>
      </c>
      <c r="C88" s="4">
        <v>-1.2446502685264704E-2</v>
      </c>
      <c r="D88" s="2">
        <v>83</v>
      </c>
      <c r="E88" s="5">
        <f t="shared" si="4"/>
        <v>6.5977742448330684E-2</v>
      </c>
      <c r="F88" s="5">
        <f t="shared" si="5"/>
        <v>6.6415656535769529E-2</v>
      </c>
      <c r="G88" s="5" cm="1">
        <f t="array" ref="G88">INDEX($F$6:$F$1263,$B$1-D88+1)</f>
        <v>0.91783547451240444</v>
      </c>
      <c r="H88" s="6">
        <f t="shared" si="6"/>
        <v>-0.68345860514686974</v>
      </c>
    </row>
    <row r="89" spans="1:8" x14ac:dyDescent="0.25">
      <c r="A89" s="3">
        <v>42096</v>
      </c>
      <c r="B89" s="4">
        <v>3.5296573756244953E-3</v>
      </c>
      <c r="C89" s="4">
        <v>-1.2407993359932812E-2</v>
      </c>
      <c r="D89" s="2">
        <v>84</v>
      </c>
      <c r="E89" s="5">
        <f t="shared" si="4"/>
        <v>6.6772655007949128E-2</v>
      </c>
      <c r="F89" s="5">
        <f t="shared" si="5"/>
        <v>6.6999696557293015E-2</v>
      </c>
      <c r="G89" s="5" cm="1">
        <f t="array" ref="G89">INDEX($F$6:$F$1263,$B$1-D89+1)</f>
        <v>0.91643550545355534</v>
      </c>
      <c r="H89" s="6">
        <f t="shared" si="6"/>
        <v>-0.68833785791895108</v>
      </c>
    </row>
    <row r="90" spans="1:8" x14ac:dyDescent="0.25">
      <c r="A90" s="3">
        <v>42100</v>
      </c>
      <c r="B90" s="4">
        <v>6.6087394047296133E-3</v>
      </c>
      <c r="C90" s="4">
        <v>-1.2318439020422289E-2</v>
      </c>
      <c r="D90" s="2">
        <v>85</v>
      </c>
      <c r="E90" s="5">
        <f t="shared" si="4"/>
        <v>6.7567567567567571E-2</v>
      </c>
      <c r="F90" s="5">
        <f t="shared" si="5"/>
        <v>6.8373250628530127E-2</v>
      </c>
      <c r="G90" s="5" cm="1">
        <f t="array" ref="G90">INDEX($F$6:$F$1263,$B$1-D90+1)</f>
        <v>0.91548481560645445</v>
      </c>
      <c r="H90" s="6">
        <f t="shared" si="6"/>
        <v>-0.69233545769274718</v>
      </c>
    </row>
    <row r="91" spans="1:8" x14ac:dyDescent="0.25">
      <c r="A91" s="3">
        <v>42101</v>
      </c>
      <c r="B91" s="4">
        <v>-2.0618853995443276E-3</v>
      </c>
      <c r="C91" s="4">
        <v>-1.2301145874958119E-2</v>
      </c>
      <c r="D91" s="2">
        <v>86</v>
      </c>
      <c r="E91" s="5">
        <f t="shared" si="4"/>
        <v>6.8362480127186015E-2</v>
      </c>
      <c r="F91" s="5">
        <f t="shared" si="5"/>
        <v>6.8640972547452203E-2</v>
      </c>
      <c r="G91" s="5" cm="1">
        <f t="array" ref="G91">INDEX($F$6:$F$1263,$B$1-D91+1)</f>
        <v>0.91481459009403832</v>
      </c>
      <c r="H91" s="6">
        <f t="shared" si="6"/>
        <v>-0.69892386326147715</v>
      </c>
    </row>
    <row r="92" spans="1:8" x14ac:dyDescent="0.25">
      <c r="A92" s="3">
        <v>42102</v>
      </c>
      <c r="B92" s="4">
        <v>2.6826178882932705E-3</v>
      </c>
      <c r="C92" s="4">
        <v>-1.2258376613342059E-2</v>
      </c>
      <c r="D92" s="2">
        <v>87</v>
      </c>
      <c r="E92" s="5">
        <f t="shared" si="4"/>
        <v>6.9157392686804445E-2</v>
      </c>
      <c r="F92" s="5">
        <f t="shared" si="5"/>
        <v>6.930657219293461E-2</v>
      </c>
      <c r="G92" s="5" cm="1">
        <f t="array" ref="G92">INDEX($F$6:$F$1263,$B$1-D92+1)</f>
        <v>0.91432592570297566</v>
      </c>
      <c r="H92" s="6">
        <f t="shared" si="6"/>
        <v>-0.70498470292698745</v>
      </c>
    </row>
    <row r="93" spans="1:8" x14ac:dyDescent="0.25">
      <c r="A93" s="3">
        <v>42103</v>
      </c>
      <c r="B93" s="4">
        <v>4.4574667371151122E-3</v>
      </c>
      <c r="C93" s="4">
        <v>-1.1975845083371128E-2</v>
      </c>
      <c r="D93" s="2">
        <v>88</v>
      </c>
      <c r="E93" s="5">
        <f t="shared" si="4"/>
        <v>6.9952305246422888E-2</v>
      </c>
      <c r="F93" s="5">
        <f t="shared" si="5"/>
        <v>7.3829049572657401E-2</v>
      </c>
      <c r="G93" s="5" cm="1">
        <f t="array" ref="G93">INDEX($F$6:$F$1263,$B$1-D93+1)</f>
        <v>0.91119083045242077</v>
      </c>
      <c r="H93" s="6">
        <f t="shared" si="6"/>
        <v>-0.69934178477285402</v>
      </c>
    </row>
    <row r="94" spans="1:8" x14ac:dyDescent="0.25">
      <c r="A94" s="3">
        <v>42104</v>
      </c>
      <c r="B94" s="4">
        <v>5.2028041584177842E-3</v>
      </c>
      <c r="C94" s="4">
        <v>-1.1957583129186489E-2</v>
      </c>
      <c r="D94" s="2">
        <v>89</v>
      </c>
      <c r="E94" s="5">
        <f t="shared" si="4"/>
        <v>7.0747217806041332E-2</v>
      </c>
      <c r="F94" s="5">
        <f t="shared" si="5"/>
        <v>7.4128952017934222E-2</v>
      </c>
      <c r="G94" s="5" cm="1">
        <f t="array" ref="G94">INDEX($F$6:$F$1263,$B$1-D94+1)</f>
        <v>0.91057302356071168</v>
      </c>
      <c r="H94" s="6">
        <f t="shared" si="6"/>
        <v>-0.70578848488788903</v>
      </c>
    </row>
    <row r="95" spans="1:8" x14ac:dyDescent="0.25">
      <c r="A95" s="3">
        <v>42107</v>
      </c>
      <c r="B95" s="4">
        <v>-4.5812203267271423E-3</v>
      </c>
      <c r="C95" s="4">
        <v>-1.1914139769699683E-2</v>
      </c>
      <c r="D95" s="2">
        <v>90</v>
      </c>
      <c r="E95" s="5">
        <f t="shared" si="4"/>
        <v>7.1542130365659776E-2</v>
      </c>
      <c r="F95" s="5">
        <f t="shared" si="5"/>
        <v>7.4846129061175853E-2</v>
      </c>
      <c r="G95" s="5" cm="1">
        <f t="array" ref="G95">INDEX($F$6:$F$1263,$B$1-D95+1)</f>
        <v>0.91054987063356252</v>
      </c>
      <c r="H95" s="6">
        <f t="shared" si="6"/>
        <v>-0.71235666817630938</v>
      </c>
    </row>
    <row r="96" spans="1:8" x14ac:dyDescent="0.25">
      <c r="A96" s="3">
        <v>42108</v>
      </c>
      <c r="B96" s="4">
        <v>1.6296841471401535E-3</v>
      </c>
      <c r="C96" s="4">
        <v>-1.1837369767650707E-2</v>
      </c>
      <c r="D96" s="2">
        <v>91</v>
      </c>
      <c r="E96" s="5">
        <f t="shared" si="4"/>
        <v>7.2337042925278219E-2</v>
      </c>
      <c r="F96" s="5">
        <f t="shared" si="5"/>
        <v>7.6126398138755963E-2</v>
      </c>
      <c r="G96" s="5" cm="1">
        <f t="array" ref="G96">INDEX($F$6:$F$1263,$B$1-D96+1)</f>
        <v>0.90896786352996295</v>
      </c>
      <c r="H96" s="6">
        <f t="shared" si="6"/>
        <v>-0.71535327512935187</v>
      </c>
    </row>
    <row r="97" spans="1:8" x14ac:dyDescent="0.25">
      <c r="A97" s="3">
        <v>42109</v>
      </c>
      <c r="B97" s="4">
        <v>5.1482937628826164E-3</v>
      </c>
      <c r="C97" s="4">
        <v>-1.1693854879261001E-2</v>
      </c>
      <c r="D97" s="2">
        <v>92</v>
      </c>
      <c r="E97" s="5">
        <f t="shared" si="4"/>
        <v>7.3131955484896663E-2</v>
      </c>
      <c r="F97" s="5">
        <f t="shared" si="5"/>
        <v>7.8564363749754729E-2</v>
      </c>
      <c r="G97" s="5" cm="1">
        <f t="array" ref="G97">INDEX($F$6:$F$1263,$B$1-D97+1)</f>
        <v>0.90650182212878039</v>
      </c>
      <c r="H97" s="6">
        <f t="shared" si="6"/>
        <v>-0.71478380232053707</v>
      </c>
    </row>
    <row r="98" spans="1:8" x14ac:dyDescent="0.25">
      <c r="A98" s="3">
        <v>42110</v>
      </c>
      <c r="B98" s="4">
        <v>-7.784945624055295E-4</v>
      </c>
      <c r="C98" s="4">
        <v>-1.1564198388288038E-2</v>
      </c>
      <c r="D98" s="2">
        <v>93</v>
      </c>
      <c r="E98" s="5">
        <f t="shared" si="4"/>
        <v>7.3926868044515107E-2</v>
      </c>
      <c r="F98" s="5">
        <f t="shared" si="5"/>
        <v>8.0817384354859745E-2</v>
      </c>
      <c r="G98" s="5" cm="1">
        <f t="array" ref="G98">INDEX($F$6:$F$1263,$B$1-D98+1)</f>
        <v>0.90529692403830142</v>
      </c>
      <c r="H98" s="6">
        <f t="shared" si="6"/>
        <v>-0.71655470321940262</v>
      </c>
    </row>
    <row r="99" spans="1:8" x14ac:dyDescent="0.25">
      <c r="A99" s="3">
        <v>42111</v>
      </c>
      <c r="B99" s="4">
        <v>-1.131121763048748E-2</v>
      </c>
      <c r="C99" s="4">
        <v>-1.131121763048748E-2</v>
      </c>
      <c r="D99" s="2">
        <v>94</v>
      </c>
      <c r="E99" s="5">
        <f t="shared" si="4"/>
        <v>7.472178060413355E-2</v>
      </c>
      <c r="F99" s="5">
        <f t="shared" si="5"/>
        <v>8.5353319034552302E-2</v>
      </c>
      <c r="G99" s="5" cm="1">
        <f t="array" ref="G99">INDEX($F$6:$F$1263,$B$1-D99+1)</f>
        <v>0.90525540878724819</v>
      </c>
      <c r="H99" s="6">
        <f t="shared" si="6"/>
        <v>-0.71611879879659579</v>
      </c>
    </row>
    <row r="100" spans="1:8" x14ac:dyDescent="0.25">
      <c r="A100" s="3">
        <v>42114</v>
      </c>
      <c r="B100" s="4">
        <v>9.2351454463335259E-3</v>
      </c>
      <c r="C100" s="4">
        <v>-1.1240108704340224E-2</v>
      </c>
      <c r="D100" s="2">
        <v>95</v>
      </c>
      <c r="E100" s="5">
        <f t="shared" si="4"/>
        <v>7.5516693163751994E-2</v>
      </c>
      <c r="F100" s="5">
        <f t="shared" si="5"/>
        <v>8.6662007555888071E-2</v>
      </c>
      <c r="G100" s="5" cm="1">
        <f t="array" ref="G100">INDEX($F$6:$F$1263,$B$1-D100+1)</f>
        <v>0.90086850253897899</v>
      </c>
      <c r="H100" s="6">
        <f t="shared" si="6"/>
        <v>-0.71469159361132617</v>
      </c>
    </row>
    <row r="101" spans="1:8" x14ac:dyDescent="0.25">
      <c r="A101" s="3">
        <v>42115</v>
      </c>
      <c r="B101" s="4">
        <v>-1.4806703485050754E-3</v>
      </c>
      <c r="C101" s="4">
        <v>-1.1207397957936904E-2</v>
      </c>
      <c r="D101" s="2">
        <v>96</v>
      </c>
      <c r="E101" s="5">
        <f t="shared" si="4"/>
        <v>7.6311605723370424E-2</v>
      </c>
      <c r="F101" s="5">
        <f t="shared" si="5"/>
        <v>8.7269028041298935E-2</v>
      </c>
      <c r="G101" s="5" cm="1">
        <f t="array" ref="G101">INDEX($F$6:$F$1263,$B$1-D101+1)</f>
        <v>0.89520848120676799</v>
      </c>
      <c r="H101" s="6">
        <f t="shared" si="6"/>
        <v>-0.71276434005836231</v>
      </c>
    </row>
    <row r="102" spans="1:8" x14ac:dyDescent="0.25">
      <c r="A102" s="3">
        <v>42116</v>
      </c>
      <c r="B102" s="4">
        <v>5.08751770141469E-3</v>
      </c>
      <c r="C102" s="4">
        <v>-1.1095806550352139E-2</v>
      </c>
      <c r="D102" s="2">
        <v>97</v>
      </c>
      <c r="E102" s="5">
        <f t="shared" si="4"/>
        <v>7.7106518282988867E-2</v>
      </c>
      <c r="F102" s="5">
        <f t="shared" si="5"/>
        <v>8.9363744369096332E-2</v>
      </c>
      <c r="G102" s="5" cm="1">
        <f t="array" ref="G102">INDEX($F$6:$F$1263,$B$1-D102+1)</f>
        <v>0.89497446788085733</v>
      </c>
      <c r="H102" s="6">
        <f t="shared" si="6"/>
        <v>-0.71624662920972593</v>
      </c>
    </row>
    <row r="103" spans="1:8" x14ac:dyDescent="0.25">
      <c r="A103" s="3">
        <v>42117</v>
      </c>
      <c r="B103" s="4">
        <v>2.357729748192483E-3</v>
      </c>
      <c r="C103" s="4">
        <v>-1.0995752937987158E-2</v>
      </c>
      <c r="D103" s="2">
        <v>98</v>
      </c>
      <c r="E103" s="5">
        <f t="shared" si="4"/>
        <v>7.7901430842607311E-2</v>
      </c>
      <c r="F103" s="5">
        <f t="shared" si="5"/>
        <v>9.1273480607279217E-2</v>
      </c>
      <c r="G103" s="5" cm="1">
        <f t="array" ref="G103">INDEX($F$6:$F$1263,$B$1-D103+1)</f>
        <v>0.89424750865928626</v>
      </c>
      <c r="H103" s="6">
        <f t="shared" si="6"/>
        <v>-0.71932196787630687</v>
      </c>
    </row>
    <row r="104" spans="1:8" x14ac:dyDescent="0.25">
      <c r="A104" s="3">
        <v>42118</v>
      </c>
      <c r="B104" s="4">
        <v>2.2527958806020099E-3</v>
      </c>
      <c r="C104" s="4">
        <v>-1.0898781509218525E-2</v>
      </c>
      <c r="D104" s="2">
        <v>99</v>
      </c>
      <c r="E104" s="5">
        <f t="shared" si="4"/>
        <v>7.8696343402225755E-2</v>
      </c>
      <c r="F104" s="5">
        <f t="shared" si="5"/>
        <v>9.3153101629349394E-2</v>
      </c>
      <c r="G104" s="5" cm="1">
        <f t="array" ref="G104">INDEX($F$6:$F$1263,$B$1-D104+1)</f>
        <v>0.89421211935009859</v>
      </c>
      <c r="H104" s="6">
        <f t="shared" si="6"/>
        <v>-0.72345512687863278</v>
      </c>
    </row>
    <row r="105" spans="1:8" x14ac:dyDescent="0.25">
      <c r="A105" s="3">
        <v>42121</v>
      </c>
      <c r="B105" s="4">
        <v>-4.1413049124281454E-3</v>
      </c>
      <c r="C105" s="4">
        <v>-1.0885509660889747E-2</v>
      </c>
      <c r="D105" s="2">
        <v>100</v>
      </c>
      <c r="E105" s="5">
        <f t="shared" si="4"/>
        <v>7.9491255961844198E-2</v>
      </c>
      <c r="F105" s="5">
        <f t="shared" si="5"/>
        <v>9.341256258258461E-2</v>
      </c>
      <c r="G105" s="5" cm="1">
        <f t="array" ref="G105">INDEX($F$6:$F$1263,$B$1-D105+1)</f>
        <v>0.89319418933425587</v>
      </c>
      <c r="H105" s="6">
        <f t="shared" si="6"/>
        <v>-0.72884499599147146</v>
      </c>
    </row>
    <row r="106" spans="1:8" x14ac:dyDescent="0.25">
      <c r="A106" s="3">
        <v>42122</v>
      </c>
      <c r="B106" s="4">
        <v>2.7691899171140566E-3</v>
      </c>
      <c r="C106" s="4">
        <v>-1.0863455608495332E-2</v>
      </c>
      <c r="D106" s="2">
        <v>101</v>
      </c>
      <c r="E106" s="5">
        <f t="shared" si="4"/>
        <v>8.0286168521462642E-2</v>
      </c>
      <c r="F106" s="5">
        <f t="shared" si="5"/>
        <v>9.3844893120004463E-2</v>
      </c>
      <c r="G106" s="5" cm="1">
        <f t="array" ref="G106">INDEX($F$6:$F$1263,$B$1-D106+1)</f>
        <v>0.89229124153102291</v>
      </c>
      <c r="H106" s="6">
        <f t="shared" si="6"/>
        <v>-0.7340872002557558</v>
      </c>
    </row>
    <row r="107" spans="1:8" x14ac:dyDescent="0.25">
      <c r="A107" s="3">
        <v>42123</v>
      </c>
      <c r="B107" s="4">
        <v>-3.740377158637509E-3</v>
      </c>
      <c r="C107" s="4">
        <v>-1.083840686741222E-2</v>
      </c>
      <c r="D107" s="2">
        <v>102</v>
      </c>
      <c r="E107" s="5">
        <f t="shared" si="4"/>
        <v>8.1081081081081086E-2</v>
      </c>
      <c r="F107" s="5">
        <f t="shared" si="5"/>
        <v>9.4337718503655965E-2</v>
      </c>
      <c r="G107" s="5" cm="1">
        <f t="array" ref="G107">INDEX($F$6:$F$1263,$B$1-D107+1)</f>
        <v>0.8922385888994987</v>
      </c>
      <c r="H107" s="6">
        <f t="shared" si="6"/>
        <v>-0.74046748566983267</v>
      </c>
    </row>
    <row r="108" spans="1:8" x14ac:dyDescent="0.25">
      <c r="A108" s="3">
        <v>42124</v>
      </c>
      <c r="B108" s="4">
        <v>-1.0128865367728945E-2</v>
      </c>
      <c r="C108" s="4">
        <v>-1.0703327545608099E-2</v>
      </c>
      <c r="D108" s="2">
        <v>103</v>
      </c>
      <c r="E108" s="5">
        <f t="shared" si="4"/>
        <v>8.1875993640699529E-2</v>
      </c>
      <c r="F108" s="5">
        <f t="shared" si="5"/>
        <v>9.7028289116635011E-2</v>
      </c>
      <c r="G108" s="5" cm="1">
        <f t="array" ref="G108">INDEX($F$6:$F$1263,$B$1-D108+1)</f>
        <v>0.89189189947984138</v>
      </c>
      <c r="H108" s="6">
        <f t="shared" si="6"/>
        <v>-0.7426567142195627</v>
      </c>
    </row>
    <row r="109" spans="1:8" x14ac:dyDescent="0.25">
      <c r="A109" s="3">
        <v>42125</v>
      </c>
      <c r="B109" s="4">
        <v>1.0922987662490113E-2</v>
      </c>
      <c r="C109" s="4">
        <v>-1.0310765015502099E-2</v>
      </c>
      <c r="D109" s="2">
        <v>104</v>
      </c>
      <c r="E109" s="5">
        <f t="shared" si="4"/>
        <v>8.2670906200317959E-2</v>
      </c>
      <c r="F109" s="5">
        <f t="shared" si="5"/>
        <v>0.10516647761458565</v>
      </c>
      <c r="G109" s="5" cm="1">
        <f t="array" ref="G109">INDEX($F$6:$F$1263,$B$1-D109+1)</f>
        <v>0.89176393104369056</v>
      </c>
      <c r="H109" s="6">
        <f t="shared" si="6"/>
        <v>-0.73645454568068924</v>
      </c>
    </row>
    <row r="110" spans="1:8" x14ac:dyDescent="0.25">
      <c r="A110" s="3">
        <v>42128</v>
      </c>
      <c r="B110" s="4">
        <v>2.9407719051932624E-3</v>
      </c>
      <c r="C110" s="4">
        <v>-1.028192995494015E-2</v>
      </c>
      <c r="D110" s="2">
        <v>105</v>
      </c>
      <c r="E110" s="5">
        <f t="shared" si="4"/>
        <v>8.3465818759936403E-2</v>
      </c>
      <c r="F110" s="5">
        <f t="shared" si="5"/>
        <v>0.10578316913332514</v>
      </c>
      <c r="G110" s="5" cm="1">
        <f t="array" ref="G110">INDEX($F$6:$F$1263,$B$1-D110+1)</f>
        <v>0.89092483667110911</v>
      </c>
      <c r="H110" s="6">
        <f t="shared" si="6"/>
        <v>-0.74131567614527194</v>
      </c>
    </row>
    <row r="111" spans="1:8" x14ac:dyDescent="0.25">
      <c r="A111" s="3">
        <v>42129</v>
      </c>
      <c r="B111" s="4">
        <v>-1.1837369767650707E-2</v>
      </c>
      <c r="C111" s="4">
        <v>-1.0144569799577008E-2</v>
      </c>
      <c r="D111" s="2">
        <v>106</v>
      </c>
      <c r="E111" s="5">
        <f t="shared" si="4"/>
        <v>8.4260731319554846E-2</v>
      </c>
      <c r="F111" s="5">
        <f t="shared" si="5"/>
        <v>0.10875676723933471</v>
      </c>
      <c r="G111" s="5" cm="1">
        <f t="array" ref="G111">INDEX($F$6:$F$1263,$B$1-D111+1)</f>
        <v>0.89034981351562437</v>
      </c>
      <c r="H111" s="6">
        <f t="shared" si="6"/>
        <v>-0.74287791234247724</v>
      </c>
    </row>
    <row r="112" spans="1:8" x14ac:dyDescent="0.25">
      <c r="A112" s="3">
        <v>42130</v>
      </c>
      <c r="B112" s="4">
        <v>-4.4556966871822645E-3</v>
      </c>
      <c r="C112" s="4">
        <v>-1.0128865367728945E-2</v>
      </c>
      <c r="D112" s="2">
        <v>107</v>
      </c>
      <c r="E112" s="5">
        <f t="shared" si="4"/>
        <v>8.505564387917329E-2</v>
      </c>
      <c r="F112" s="5">
        <f t="shared" si="5"/>
        <v>0.10910053109271893</v>
      </c>
      <c r="G112" s="5" cm="1">
        <f t="array" ref="G112">INDEX($F$6:$F$1263,$B$1-D112+1)</f>
        <v>0.89032288874539856</v>
      </c>
      <c r="H112" s="6">
        <f t="shared" si="6"/>
        <v>-0.74934349868706618</v>
      </c>
    </row>
    <row r="113" spans="1:8" x14ac:dyDescent="0.25">
      <c r="A113" s="3">
        <v>42131</v>
      </c>
      <c r="B113" s="4">
        <v>3.7737663149290945E-3</v>
      </c>
      <c r="C113" s="4">
        <v>-9.8227896341462895E-3</v>
      </c>
      <c r="D113" s="2">
        <v>108</v>
      </c>
      <c r="E113" s="5">
        <f t="shared" si="4"/>
        <v>8.5850556438791734E-2</v>
      </c>
      <c r="F113" s="5">
        <f t="shared" si="5"/>
        <v>0.11595690617092465</v>
      </c>
      <c r="G113" s="5" cm="1">
        <f t="array" ref="G113">INDEX($F$6:$F$1263,$B$1-D113+1)</f>
        <v>0.89027675054389155</v>
      </c>
      <c r="H113" s="6">
        <f t="shared" si="6"/>
        <v>-0.74589116881498529</v>
      </c>
    </row>
    <row r="114" spans="1:8" x14ac:dyDescent="0.25">
      <c r="A114" s="3">
        <v>42132</v>
      </c>
      <c r="B114" s="4">
        <v>1.3457854406130121E-2</v>
      </c>
      <c r="C114" s="4">
        <v>-9.5615503816462999E-3</v>
      </c>
      <c r="D114" s="2">
        <v>109</v>
      </c>
      <c r="E114" s="5">
        <f t="shared" si="4"/>
        <v>8.6645468998410177E-2</v>
      </c>
      <c r="F114" s="5">
        <f t="shared" si="5"/>
        <v>0.12204643123916435</v>
      </c>
      <c r="G114" s="5" cm="1">
        <f t="array" ref="G114">INDEX($F$6:$F$1263,$B$1-D114+1)</f>
        <v>0.89012003495815151</v>
      </c>
      <c r="H114" s="6">
        <f t="shared" si="6"/>
        <v>-0.74375464190969598</v>
      </c>
    </row>
    <row r="115" spans="1:8" x14ac:dyDescent="0.25">
      <c r="A115" s="3">
        <v>42135</v>
      </c>
      <c r="B115" s="4">
        <v>-5.0895515334814512E-3</v>
      </c>
      <c r="C115" s="4">
        <v>-9.557167162504987E-3</v>
      </c>
      <c r="D115" s="2">
        <v>110</v>
      </c>
      <c r="E115" s="5">
        <f t="shared" si="4"/>
        <v>8.7440381558028621E-2</v>
      </c>
      <c r="F115" s="5">
        <f t="shared" si="5"/>
        <v>0.12215048524858438</v>
      </c>
      <c r="G115" s="5" cm="1">
        <f t="array" ref="G115">INDEX($F$6:$F$1263,$B$1-D115+1)</f>
        <v>0.89007618217362494</v>
      </c>
      <c r="H115" s="6">
        <f t="shared" si="6"/>
        <v>-0.75039170169039704</v>
      </c>
    </row>
    <row r="116" spans="1:8" x14ac:dyDescent="0.25">
      <c r="A116" s="3">
        <v>42136</v>
      </c>
      <c r="B116" s="4">
        <v>-2.9496563484109339E-3</v>
      </c>
      <c r="C116" s="4">
        <v>-9.4963247152289876E-3</v>
      </c>
      <c r="D116" s="2">
        <v>111</v>
      </c>
      <c r="E116" s="5">
        <f t="shared" si="4"/>
        <v>8.8235294117647065E-2</v>
      </c>
      <c r="F116" s="5">
        <f t="shared" si="5"/>
        <v>0.1236012705242328</v>
      </c>
      <c r="G116" s="5" cm="1">
        <f t="array" ref="G116">INDEX($F$6:$F$1263,$B$1-D116+1)</f>
        <v>0.8900572827857961</v>
      </c>
      <c r="H116" s="6">
        <f t="shared" si="6"/>
        <v>-0.75514018012843387</v>
      </c>
    </row>
    <row r="117" spans="1:8" x14ac:dyDescent="0.25">
      <c r="A117" s="3">
        <v>42137</v>
      </c>
      <c r="B117" s="4">
        <v>-3.0488966805131135E-4</v>
      </c>
      <c r="C117" s="4">
        <v>-9.411833126550917E-3</v>
      </c>
      <c r="D117" s="2">
        <v>112</v>
      </c>
      <c r="E117" s="5">
        <f t="shared" si="4"/>
        <v>8.9030206677265494E-2</v>
      </c>
      <c r="F117" s="5">
        <f t="shared" si="5"/>
        <v>0.12563591664026619</v>
      </c>
      <c r="G117" s="5" cm="1">
        <f t="array" ref="G117">INDEX($F$6:$F$1263,$B$1-D117+1)</f>
        <v>0.88872949352184449</v>
      </c>
      <c r="H117" s="6">
        <f t="shared" si="6"/>
        <v>-0.75695172334870808</v>
      </c>
    </row>
    <row r="118" spans="1:8" x14ac:dyDescent="0.25">
      <c r="A118" s="3">
        <v>42138</v>
      </c>
      <c r="B118" s="4">
        <v>1.0779230681254859E-2</v>
      </c>
      <c r="C118" s="4">
        <v>-9.4113206816794914E-3</v>
      </c>
      <c r="D118" s="2">
        <v>113</v>
      </c>
      <c r="E118" s="5">
        <f t="shared" si="4"/>
        <v>8.9825119236883938E-2</v>
      </c>
      <c r="F118" s="5">
        <f t="shared" si="5"/>
        <v>0.12564832772997786</v>
      </c>
      <c r="G118" s="5" cm="1">
        <f t="array" ref="G118">INDEX($F$6:$F$1263,$B$1-D118+1)</f>
        <v>0.88744580327540501</v>
      </c>
      <c r="H118" s="6">
        <f t="shared" si="6"/>
        <v>-0.76167127858538397</v>
      </c>
    </row>
    <row r="119" spans="1:8" x14ac:dyDescent="0.25">
      <c r="A119" s="3">
        <v>42139</v>
      </c>
      <c r="B119" s="4">
        <v>7.6846919051432039E-4</v>
      </c>
      <c r="C119" s="4">
        <v>-9.36880791271677E-3</v>
      </c>
      <c r="D119" s="2">
        <v>114</v>
      </c>
      <c r="E119" s="5">
        <f t="shared" si="4"/>
        <v>9.0620031796502382E-2</v>
      </c>
      <c r="F119" s="5">
        <f t="shared" si="5"/>
        <v>0.126680940444243</v>
      </c>
      <c r="G119" s="5" cm="1">
        <f t="array" ref="G119">INDEX($F$6:$F$1263,$B$1-D119+1)</f>
        <v>0.88652153080865181</v>
      </c>
      <c r="H119" s="6">
        <f t="shared" si="6"/>
        <v>-0.76548907382216558</v>
      </c>
    </row>
    <row r="120" spans="1:8" x14ac:dyDescent="0.25">
      <c r="A120" s="3">
        <v>42142</v>
      </c>
      <c r="B120" s="4">
        <v>3.0479618227470251E-3</v>
      </c>
      <c r="C120" s="4">
        <v>-9.3571190616522637E-3</v>
      </c>
      <c r="D120" s="2">
        <v>115</v>
      </c>
      <c r="E120" s="5">
        <f t="shared" si="4"/>
        <v>9.1414944356120825E-2</v>
      </c>
      <c r="F120" s="5">
        <f t="shared" si="5"/>
        <v>0.12696588939386877</v>
      </c>
      <c r="G120" s="5" cm="1">
        <f t="array" ref="G120">INDEX($F$6:$F$1263,$B$1-D120+1)</f>
        <v>0.88640712520979348</v>
      </c>
      <c r="H120" s="6">
        <f t="shared" si="6"/>
        <v>-0.77164104180604665</v>
      </c>
    </row>
    <row r="121" spans="1:8" x14ac:dyDescent="0.25">
      <c r="A121" s="3">
        <v>42143</v>
      </c>
      <c r="B121" s="4">
        <v>-6.4343415367273948E-4</v>
      </c>
      <c r="C121" s="4">
        <v>-9.3213040614910092E-3</v>
      </c>
      <c r="D121" s="2">
        <v>116</v>
      </c>
      <c r="E121" s="5">
        <f t="shared" si="4"/>
        <v>9.2209856915739269E-2</v>
      </c>
      <c r="F121" s="5">
        <f t="shared" si="5"/>
        <v>0.12784175818888602</v>
      </c>
      <c r="G121" s="5" cm="1">
        <f t="array" ref="G121">INDEX($F$6:$F$1263,$B$1-D121+1)</f>
        <v>0.88609248207074087</v>
      </c>
      <c r="H121" s="6">
        <f t="shared" si="6"/>
        <v>-0.77660996340846733</v>
      </c>
    </row>
    <row r="122" spans="1:8" x14ac:dyDescent="0.25">
      <c r="A122" s="3">
        <v>42144</v>
      </c>
      <c r="B122" s="4">
        <v>-9.305254649102368E-4</v>
      </c>
      <c r="C122" s="4">
        <v>-9.2478881502732202E-3</v>
      </c>
      <c r="D122" s="2">
        <v>117</v>
      </c>
      <c r="E122" s="5">
        <f t="shared" si="4"/>
        <v>9.3004769475357713E-2</v>
      </c>
      <c r="F122" s="5">
        <f t="shared" si="5"/>
        <v>0.12965027343839156</v>
      </c>
      <c r="G122" s="5" cm="1">
        <f t="array" ref="G122">INDEX($F$6:$F$1263,$B$1-D122+1)</f>
        <v>0.88537062018202795</v>
      </c>
      <c r="H122" s="6">
        <f t="shared" si="6"/>
        <v>-0.77956202760524929</v>
      </c>
    </row>
    <row r="123" spans="1:8" x14ac:dyDescent="0.25">
      <c r="A123" s="3">
        <v>42145</v>
      </c>
      <c r="B123" s="4">
        <v>2.3378883740623468E-3</v>
      </c>
      <c r="C123" s="4">
        <v>-9.2308426604300609E-3</v>
      </c>
      <c r="D123" s="2">
        <v>118</v>
      </c>
      <c r="E123" s="5">
        <f t="shared" si="4"/>
        <v>9.3799682034976156E-2</v>
      </c>
      <c r="F123" s="5">
        <f t="shared" si="5"/>
        <v>0.13007269166761717</v>
      </c>
      <c r="G123" s="5" cm="1">
        <f t="array" ref="G123">INDEX($F$6:$F$1263,$B$1-D123+1)</f>
        <v>0.88511624096467534</v>
      </c>
      <c r="H123" s="6">
        <f t="shared" si="6"/>
        <v>-0.78523181531826847</v>
      </c>
    </row>
    <row r="124" spans="1:8" x14ac:dyDescent="0.25">
      <c r="A124" s="3">
        <v>42146</v>
      </c>
      <c r="B124" s="4">
        <v>-2.2338817919862475E-3</v>
      </c>
      <c r="C124" s="4">
        <v>-9.1989896074931021E-3</v>
      </c>
      <c r="D124" s="2">
        <v>119</v>
      </c>
      <c r="E124" s="5">
        <f t="shared" si="4"/>
        <v>9.45945945945946E-2</v>
      </c>
      <c r="F124" s="5">
        <f t="shared" si="5"/>
        <v>0.13086461920506426</v>
      </c>
      <c r="G124" s="5" cm="1">
        <f t="array" ref="G124">INDEX($F$6:$F$1263,$B$1-D124+1)</f>
        <v>0.8845532884246371</v>
      </c>
      <c r="H124" s="6">
        <f t="shared" si="6"/>
        <v>-0.78985019360476416</v>
      </c>
    </row>
    <row r="125" spans="1:8" x14ac:dyDescent="0.25">
      <c r="A125" s="3">
        <v>42150</v>
      </c>
      <c r="B125" s="4">
        <v>-1.028192995494015E-2</v>
      </c>
      <c r="C125" s="4">
        <v>-9.175222644506098E-3</v>
      </c>
      <c r="D125" s="2">
        <v>120</v>
      </c>
      <c r="E125" s="5">
        <f t="shared" si="4"/>
        <v>9.5389507154213043E-2</v>
      </c>
      <c r="F125" s="5">
        <f t="shared" si="5"/>
        <v>0.13145767762157368</v>
      </c>
      <c r="G125" s="5" cm="1">
        <f t="array" ref="G125">INDEX($F$6:$F$1263,$B$1-D125+1)</f>
        <v>0.88372967237520927</v>
      </c>
      <c r="H125" s="6">
        <f t="shared" si="6"/>
        <v>-0.79430599594268581</v>
      </c>
    </row>
    <row r="126" spans="1:8" x14ac:dyDescent="0.25">
      <c r="A126" s="3">
        <v>42151</v>
      </c>
      <c r="B126" s="4">
        <v>9.1626271266991299E-3</v>
      </c>
      <c r="C126" s="4">
        <v>-8.9988524953193982E-3</v>
      </c>
      <c r="D126" s="2">
        <v>121</v>
      </c>
      <c r="E126" s="5">
        <f t="shared" si="4"/>
        <v>9.6184419713831473E-2</v>
      </c>
      <c r="F126" s="5">
        <f t="shared" si="5"/>
        <v>0.13591661801374808</v>
      </c>
      <c r="G126" s="5" cm="1">
        <f t="array" ref="G126">INDEX($F$6:$F$1263,$B$1-D126+1)</f>
        <v>0.88257637329029559</v>
      </c>
      <c r="H126" s="6">
        <f t="shared" si="6"/>
        <v>-0.79267176401897976</v>
      </c>
    </row>
    <row r="127" spans="1:8" x14ac:dyDescent="0.25">
      <c r="A127" s="3">
        <v>42152</v>
      </c>
      <c r="B127" s="4">
        <v>-1.2667884792887385E-3</v>
      </c>
      <c r="C127" s="4">
        <v>-8.8934860287640527E-3</v>
      </c>
      <c r="D127" s="2">
        <v>122</v>
      </c>
      <c r="E127" s="5">
        <f t="shared" si="4"/>
        <v>9.6979332273449917E-2</v>
      </c>
      <c r="F127" s="5">
        <f t="shared" si="5"/>
        <v>0.13862933062709912</v>
      </c>
      <c r="G127" s="5" cm="1">
        <f t="array" ref="G127">INDEX($F$6:$F$1263,$B$1-D127+1)</f>
        <v>0.88234478408307115</v>
      </c>
      <c r="H127" s="6">
        <f t="shared" si="6"/>
        <v>-0.7950520406692525</v>
      </c>
    </row>
    <row r="128" spans="1:8" x14ac:dyDescent="0.25">
      <c r="A128" s="3">
        <v>42153</v>
      </c>
      <c r="B128" s="4">
        <v>-6.3184002187864907E-3</v>
      </c>
      <c r="C128" s="4">
        <v>-8.7957282000152848E-3</v>
      </c>
      <c r="D128" s="2">
        <v>123</v>
      </c>
      <c r="E128" s="5">
        <f t="shared" si="4"/>
        <v>9.7774244833068361E-2</v>
      </c>
      <c r="F128" s="5">
        <f t="shared" si="5"/>
        <v>0.14117893104026566</v>
      </c>
      <c r="G128" s="5" cm="1">
        <f t="array" ref="G128">INDEX($F$6:$F$1263,$B$1-D128+1)</f>
        <v>0.88087035815441073</v>
      </c>
      <c r="H128" s="6">
        <f t="shared" si="6"/>
        <v>-0.79562097131148923</v>
      </c>
    </row>
    <row r="129" spans="1:8" x14ac:dyDescent="0.25">
      <c r="A129" s="3">
        <v>42156</v>
      </c>
      <c r="B129" s="4">
        <v>2.0594194714789182E-3</v>
      </c>
      <c r="C129" s="4">
        <v>-8.6767270578400613E-3</v>
      </c>
      <c r="D129" s="2">
        <v>124</v>
      </c>
      <c r="E129" s="5">
        <f t="shared" si="4"/>
        <v>9.8569157392686804E-2</v>
      </c>
      <c r="F129" s="5">
        <f t="shared" si="5"/>
        <v>0.14432523321969964</v>
      </c>
      <c r="G129" s="5" cm="1">
        <f t="array" ref="G129">INDEX($F$6:$F$1263,$B$1-D129+1)</f>
        <v>0.87750599463365164</v>
      </c>
      <c r="H129" s="6">
        <f t="shared" si="6"/>
        <v>-0.79232007120527626</v>
      </c>
    </row>
    <row r="130" spans="1:8" x14ac:dyDescent="0.25">
      <c r="A130" s="3">
        <v>42157</v>
      </c>
      <c r="B130" s="4">
        <v>-1.0086516742198182E-3</v>
      </c>
      <c r="C130" s="4">
        <v>-8.6231770944197317E-3</v>
      </c>
      <c r="D130" s="2">
        <v>125</v>
      </c>
      <c r="E130" s="5">
        <f t="shared" si="4"/>
        <v>9.9364069952305248E-2</v>
      </c>
      <c r="F130" s="5">
        <f t="shared" si="5"/>
        <v>0.14575635779587207</v>
      </c>
      <c r="G130" s="5" cm="1">
        <f t="array" ref="G130">INDEX($F$6:$F$1263,$B$1-D130+1)</f>
        <v>0.87311880147898335</v>
      </c>
      <c r="H130" s="6">
        <f t="shared" si="6"/>
        <v>-0.7898174914287226</v>
      </c>
    </row>
    <row r="131" spans="1:8" x14ac:dyDescent="0.25">
      <c r="A131" s="3">
        <v>42158</v>
      </c>
      <c r="B131" s="4">
        <v>2.1188850967008843E-3</v>
      </c>
      <c r="C131" s="4">
        <v>-8.6042907611290076E-3</v>
      </c>
      <c r="D131" s="2">
        <v>126</v>
      </c>
      <c r="E131" s="5">
        <f t="shared" si="4"/>
        <v>0.10015898251192369</v>
      </c>
      <c r="F131" s="5">
        <f t="shared" si="5"/>
        <v>0.14626336342268964</v>
      </c>
      <c r="G131" s="5" cm="1">
        <f t="array" ref="G131">INDEX($F$6:$F$1263,$B$1-D131+1)</f>
        <v>0.87151377446696499</v>
      </c>
      <c r="H131" s="6">
        <f t="shared" si="6"/>
        <v>-0.79296047652897195</v>
      </c>
    </row>
    <row r="132" spans="1:8" x14ac:dyDescent="0.25">
      <c r="A132" s="3">
        <v>42159</v>
      </c>
      <c r="B132" s="4">
        <v>-8.6231770944197317E-3</v>
      </c>
      <c r="C132" s="4">
        <v>-8.6000270415333979E-3</v>
      </c>
      <c r="D132" s="2">
        <v>127</v>
      </c>
      <c r="E132" s="5">
        <f t="shared" si="4"/>
        <v>0.10095389507154214</v>
      </c>
      <c r="F132" s="5">
        <f t="shared" si="5"/>
        <v>0.14637798709871974</v>
      </c>
      <c r="G132" s="5" cm="1">
        <f t="array" ref="G132">INDEX($F$6:$F$1263,$B$1-D132+1)</f>
        <v>0.871425534786747</v>
      </c>
      <c r="H132" s="6">
        <f t="shared" si="6"/>
        <v>-0.79898327065499042</v>
      </c>
    </row>
    <row r="133" spans="1:8" x14ac:dyDescent="0.25">
      <c r="A133" s="3">
        <v>42160</v>
      </c>
      <c r="B133" s="4">
        <v>-1.4361783342240475E-3</v>
      </c>
      <c r="C133" s="4">
        <v>-8.58783474770064E-3</v>
      </c>
      <c r="D133" s="2">
        <v>128</v>
      </c>
      <c r="E133" s="5">
        <f t="shared" si="4"/>
        <v>0.10174880763116058</v>
      </c>
      <c r="F133" s="5">
        <f t="shared" si="5"/>
        <v>0.14670609128071715</v>
      </c>
      <c r="G133" s="5" cm="1">
        <f t="array" ref="G133">INDEX($F$6:$F$1263,$B$1-D133+1)</f>
        <v>0.86933434039273139</v>
      </c>
      <c r="H133" s="6">
        <f t="shared" si="6"/>
        <v>-0.80157517046945648</v>
      </c>
    </row>
    <row r="134" spans="1:8" x14ac:dyDescent="0.25">
      <c r="A134" s="3">
        <v>42163</v>
      </c>
      <c r="B134" s="4">
        <v>-6.4744866998274198E-3</v>
      </c>
      <c r="C134" s="4">
        <v>-8.5365355552833311E-3</v>
      </c>
      <c r="D134" s="2">
        <v>129</v>
      </c>
      <c r="E134" s="5">
        <f t="shared" si="4"/>
        <v>0.10254372019077901</v>
      </c>
      <c r="F134" s="5">
        <f t="shared" si="5"/>
        <v>0.1480919956603256</v>
      </c>
      <c r="G134" s="5" cm="1">
        <f t="array" ref="G134">INDEX($F$6:$F$1263,$B$1-D134+1)</f>
        <v>0.86896459473297494</v>
      </c>
      <c r="H134" s="6">
        <f t="shared" si="6"/>
        <v>-0.80536390904715471</v>
      </c>
    </row>
    <row r="135" spans="1:8" x14ac:dyDescent="0.25">
      <c r="A135" s="3">
        <v>42164</v>
      </c>
      <c r="B135" s="4">
        <v>4.1841406640763523E-4</v>
      </c>
      <c r="C135" s="4">
        <v>-8.4890155456039951E-3</v>
      </c>
      <c r="D135" s="2">
        <v>130</v>
      </c>
      <c r="E135" s="5">
        <f t="shared" ref="E135:E198" si="7">D135/$B$1</f>
        <v>0.10333863275039745</v>
      </c>
      <c r="F135" s="5">
        <f t="shared" ref="F135:F198" si="8">_xlfn.NORM.DIST(C135,$B$2,$B$3,1)</f>
        <v>0.14938359400074391</v>
      </c>
      <c r="G135" s="5" cm="1">
        <f t="array" ref="G135">INDEX($F$6:$F$1263,$B$1-D135+1)</f>
        <v>0.8680111929065375</v>
      </c>
      <c r="H135" s="6">
        <f t="shared" ref="H135:H198" si="9">(2*D135-1)/$B$1*(LN(F135)+LN(1-G135))</f>
        <v>-0.80835093698254235</v>
      </c>
    </row>
    <row r="136" spans="1:8" x14ac:dyDescent="0.25">
      <c r="A136" s="3">
        <v>42165</v>
      </c>
      <c r="B136" s="4">
        <v>1.2042400788404573E-2</v>
      </c>
      <c r="C136" s="4">
        <v>-8.478230326872227E-3</v>
      </c>
      <c r="D136" s="2">
        <v>131</v>
      </c>
      <c r="E136" s="5">
        <f t="shared" si="7"/>
        <v>0.1041335453100159</v>
      </c>
      <c r="F136" s="5">
        <f t="shared" si="8"/>
        <v>0.14967778118082373</v>
      </c>
      <c r="G136" s="5" cm="1">
        <f t="array" ref="G136">INDEX($F$6:$F$1263,$B$1-D136+1)</f>
        <v>0.86664753139085782</v>
      </c>
      <c r="H136" s="6">
        <f t="shared" si="9"/>
        <v>-0.81205231605395556</v>
      </c>
    </row>
    <row r="137" spans="1:8" x14ac:dyDescent="0.25">
      <c r="A137" s="3">
        <v>42166</v>
      </c>
      <c r="B137" s="4">
        <v>1.738552156564932E-3</v>
      </c>
      <c r="C137" s="4">
        <v>-8.4163942535883107E-3</v>
      </c>
      <c r="D137" s="2">
        <v>132</v>
      </c>
      <c r="E137" s="5">
        <f t="shared" si="7"/>
        <v>0.10492845786963434</v>
      </c>
      <c r="F137" s="5">
        <f t="shared" si="8"/>
        <v>0.15137193410809313</v>
      </c>
      <c r="G137" s="5" cm="1">
        <f t="array" ref="G137">INDEX($F$6:$F$1263,$B$1-D137+1)</f>
        <v>0.86533623112775271</v>
      </c>
      <c r="H137" s="6">
        <f t="shared" si="9"/>
        <v>-0.81387619140818834</v>
      </c>
    </row>
    <row r="138" spans="1:8" x14ac:dyDescent="0.25">
      <c r="A138" s="3">
        <v>42167</v>
      </c>
      <c r="B138" s="4">
        <v>-6.9943002380432606E-3</v>
      </c>
      <c r="C138" s="4">
        <v>-8.4038911034167718E-3</v>
      </c>
      <c r="D138" s="2">
        <v>133</v>
      </c>
      <c r="E138" s="5">
        <f t="shared" si="7"/>
        <v>0.10572337042925278</v>
      </c>
      <c r="F138" s="5">
        <f t="shared" si="8"/>
        <v>0.15171603287699315</v>
      </c>
      <c r="G138" s="5" cm="1">
        <f t="array" ref="G138">INDEX($F$6:$F$1263,$B$1-D138+1)</f>
        <v>0.86331046454237426</v>
      </c>
      <c r="H138" s="6">
        <f t="shared" si="9"/>
        <v>-0.81644178606259799</v>
      </c>
    </row>
    <row r="139" spans="1:8" x14ac:dyDescent="0.25">
      <c r="A139" s="3">
        <v>42170</v>
      </c>
      <c r="B139" s="4">
        <v>-4.622488789987278E-3</v>
      </c>
      <c r="C139" s="4">
        <v>-8.3916998094394346E-3</v>
      </c>
      <c r="D139" s="2">
        <v>134</v>
      </c>
      <c r="E139" s="5">
        <f t="shared" si="7"/>
        <v>0.10651828298887123</v>
      </c>
      <c r="F139" s="5">
        <f t="shared" si="8"/>
        <v>0.15205204923384011</v>
      </c>
      <c r="G139" s="5" cm="1">
        <f t="array" ref="G139">INDEX($F$6:$F$1263,$B$1-D139+1)</f>
        <v>0.86274293586257023</v>
      </c>
      <c r="H139" s="6">
        <f t="shared" si="9"/>
        <v>-0.82125467059271429</v>
      </c>
    </row>
    <row r="140" spans="1:8" x14ac:dyDescent="0.25">
      <c r="A140" s="3">
        <v>42171</v>
      </c>
      <c r="B140" s="4">
        <v>5.6898048867077833E-3</v>
      </c>
      <c r="C140" s="4">
        <v>-8.3756183520520278E-3</v>
      </c>
      <c r="D140" s="2">
        <v>135</v>
      </c>
      <c r="E140" s="5">
        <f t="shared" si="7"/>
        <v>0.10731319554848967</v>
      </c>
      <c r="F140" s="5">
        <f t="shared" si="8"/>
        <v>0.15249604169023065</v>
      </c>
      <c r="G140" s="5" cm="1">
        <f t="array" ref="G140">INDEX($F$6:$F$1263,$B$1-D140+1)</f>
        <v>0.86240488588191133</v>
      </c>
      <c r="H140" s="6">
        <f t="shared" si="9"/>
        <v>-0.82625691484139119</v>
      </c>
    </row>
    <row r="141" spans="1:8" x14ac:dyDescent="0.25">
      <c r="A141" s="3">
        <v>42172</v>
      </c>
      <c r="B141" s="4">
        <v>1.9796879248576982E-3</v>
      </c>
      <c r="C141" s="4">
        <v>-8.3565459610027704E-3</v>
      </c>
      <c r="D141" s="2">
        <v>136</v>
      </c>
      <c r="E141" s="5">
        <f t="shared" si="7"/>
        <v>0.10810810810810811</v>
      </c>
      <c r="F141" s="5">
        <f t="shared" si="8"/>
        <v>0.15302372485256119</v>
      </c>
      <c r="G141" s="5" cm="1">
        <f t="array" ref="G141">INDEX($F$6:$F$1263,$B$1-D141+1)</f>
        <v>0.8618932491468495</v>
      </c>
      <c r="H141" s="6">
        <f t="shared" si="9"/>
        <v>-0.83085640998265586</v>
      </c>
    </row>
    <row r="142" spans="1:8" x14ac:dyDescent="0.25">
      <c r="A142" s="3">
        <v>42173</v>
      </c>
      <c r="B142" s="4">
        <v>9.9026870560452451E-3</v>
      </c>
      <c r="C142" s="4">
        <v>-8.254964424012301E-3</v>
      </c>
      <c r="D142" s="2">
        <v>137</v>
      </c>
      <c r="E142" s="5">
        <f t="shared" si="7"/>
        <v>0.10890302066772654</v>
      </c>
      <c r="F142" s="5">
        <f t="shared" si="8"/>
        <v>0.15585459104547278</v>
      </c>
      <c r="G142" s="5" cm="1">
        <f t="array" ref="G142">INDEX($F$6:$F$1263,$B$1-D142+1)</f>
        <v>0.86188763186450756</v>
      </c>
      <c r="H142" s="6">
        <f t="shared" si="9"/>
        <v>-0.83300144483643068</v>
      </c>
    </row>
    <row r="143" spans="1:8" x14ac:dyDescent="0.25">
      <c r="A143" s="3">
        <v>42174</v>
      </c>
      <c r="B143" s="4">
        <v>-5.3035017254059458E-3</v>
      </c>
      <c r="C143" s="4">
        <v>-8.1875419021614215E-3</v>
      </c>
      <c r="D143" s="2">
        <v>138</v>
      </c>
      <c r="E143" s="5">
        <f t="shared" si="7"/>
        <v>0.10969793322734499</v>
      </c>
      <c r="F143" s="5">
        <f t="shared" si="8"/>
        <v>0.15775245987849737</v>
      </c>
      <c r="G143" s="5" cm="1">
        <f t="array" ref="G143">INDEX($F$6:$F$1263,$B$1-D143+1)</f>
        <v>0.86143176082746487</v>
      </c>
      <c r="H143" s="6">
        <f t="shared" si="9"/>
        <v>-0.83573780066926895</v>
      </c>
    </row>
    <row r="144" spans="1:8" x14ac:dyDescent="0.25">
      <c r="A144" s="3">
        <v>42177</v>
      </c>
      <c r="B144" s="4">
        <v>6.0948156152398347E-3</v>
      </c>
      <c r="C144" s="4">
        <v>-8.1695157425543119E-3</v>
      </c>
      <c r="D144" s="2">
        <v>139</v>
      </c>
      <c r="E144" s="5">
        <f t="shared" si="7"/>
        <v>0.11049284578696343</v>
      </c>
      <c r="F144" s="5">
        <f t="shared" si="8"/>
        <v>0.15826243728237693</v>
      </c>
      <c r="G144" s="5" cm="1">
        <f t="array" ref="G144">INDEX($F$6:$F$1263,$B$1-D144+1)</f>
        <v>0.8612708588205612</v>
      </c>
      <c r="H144" s="6">
        <f t="shared" si="9"/>
        <v>-0.84084968400534144</v>
      </c>
    </row>
    <row r="145" spans="1:8" x14ac:dyDescent="0.25">
      <c r="A145" s="3">
        <v>42178</v>
      </c>
      <c r="B145" s="4">
        <v>6.3593753680191156E-4</v>
      </c>
      <c r="C145" s="4">
        <v>-8.1257103682187415E-3</v>
      </c>
      <c r="D145" s="2">
        <v>140</v>
      </c>
      <c r="E145" s="5">
        <f t="shared" si="7"/>
        <v>0.11128775834658187</v>
      </c>
      <c r="F145" s="5">
        <f t="shared" si="8"/>
        <v>0.15950623719707183</v>
      </c>
      <c r="G145" s="5" cm="1">
        <f t="array" ref="G145">INDEX($F$6:$F$1263,$B$1-D145+1)</f>
        <v>0.85856603460624936</v>
      </c>
      <c r="H145" s="6">
        <f t="shared" si="9"/>
        <v>-0.84090214086808146</v>
      </c>
    </row>
    <row r="146" spans="1:8" x14ac:dyDescent="0.25">
      <c r="A146" s="3">
        <v>42179</v>
      </c>
      <c r="B146" s="4">
        <v>-7.3533565577629245E-3</v>
      </c>
      <c r="C146" s="4">
        <v>-8.1209414542747771E-3</v>
      </c>
      <c r="D146" s="2">
        <v>141</v>
      </c>
      <c r="E146" s="5">
        <f t="shared" si="7"/>
        <v>0.11208267090620032</v>
      </c>
      <c r="F146" s="5">
        <f t="shared" si="8"/>
        <v>0.15964202983868328</v>
      </c>
      <c r="G146" s="5" cm="1">
        <f t="array" ref="G146">INDEX($F$6:$F$1263,$B$1-D146+1)</f>
        <v>0.85691722011995652</v>
      </c>
      <c r="H146" s="6">
        <f t="shared" si="9"/>
        <v>-0.84415107689875801</v>
      </c>
    </row>
    <row r="147" spans="1:8" x14ac:dyDescent="0.25">
      <c r="A147" s="3">
        <v>42180</v>
      </c>
      <c r="B147" s="4">
        <v>-2.9735651481090919E-3</v>
      </c>
      <c r="C147" s="4">
        <v>-8.1171975419503939E-3</v>
      </c>
      <c r="D147" s="2">
        <v>142</v>
      </c>
      <c r="E147" s="5">
        <f t="shared" si="7"/>
        <v>0.11287758346581876</v>
      </c>
      <c r="F147" s="5">
        <f t="shared" si="8"/>
        <v>0.15974868902241474</v>
      </c>
      <c r="G147" s="5" cm="1">
        <f t="array" ref="G147">INDEX($F$6:$F$1263,$B$1-D147+1)</f>
        <v>0.85539725513636866</v>
      </c>
      <c r="H147" s="6">
        <f t="shared" si="9"/>
        <v>-0.84763187703082976</v>
      </c>
    </row>
    <row r="148" spans="1:8" x14ac:dyDescent="0.25">
      <c r="A148" s="3">
        <v>42181</v>
      </c>
      <c r="B148" s="4">
        <v>-3.900471386237836E-4</v>
      </c>
      <c r="C148" s="4">
        <v>-8.1151869928008935E-3</v>
      </c>
      <c r="D148" s="2">
        <v>143</v>
      </c>
      <c r="E148" s="5">
        <f t="shared" si="7"/>
        <v>0.11367249602543721</v>
      </c>
      <c r="F148" s="5">
        <f t="shared" si="8"/>
        <v>0.15980598618526257</v>
      </c>
      <c r="G148" s="5" cm="1">
        <f t="array" ref="G148">INDEX($F$6:$F$1263,$B$1-D148+1)</f>
        <v>0.85421063460568536</v>
      </c>
      <c r="H148" s="6">
        <f t="shared" si="9"/>
        <v>-0.85168946619332198</v>
      </c>
    </row>
    <row r="149" spans="1:8" x14ac:dyDescent="0.25">
      <c r="A149" s="3">
        <v>42184</v>
      </c>
      <c r="B149" s="4">
        <v>-2.0866147352592623E-2</v>
      </c>
      <c r="C149" s="4">
        <v>-8.0936615137836565E-3</v>
      </c>
      <c r="D149" s="2">
        <v>144</v>
      </c>
      <c r="E149" s="5">
        <f t="shared" si="7"/>
        <v>0.11446740858505565</v>
      </c>
      <c r="F149" s="5">
        <f t="shared" si="8"/>
        <v>0.16042026737342116</v>
      </c>
      <c r="G149" s="5" cm="1">
        <f t="array" ref="G149">INDEX($F$6:$F$1263,$B$1-D149+1)</f>
        <v>0.85054669655133708</v>
      </c>
      <c r="H149" s="6">
        <f t="shared" si="9"/>
        <v>-0.85112827745759623</v>
      </c>
    </row>
    <row r="150" spans="1:8" x14ac:dyDescent="0.25">
      <c r="A150" s="3">
        <v>42185</v>
      </c>
      <c r="B150" s="4">
        <v>2.6583853346553443E-3</v>
      </c>
      <c r="C150" s="4">
        <v>-8.0727490395929857E-3</v>
      </c>
      <c r="D150" s="2">
        <v>145</v>
      </c>
      <c r="E150" s="5">
        <f t="shared" si="7"/>
        <v>0.11526232114467408</v>
      </c>
      <c r="F150" s="5">
        <f t="shared" si="8"/>
        <v>0.16101853060711563</v>
      </c>
      <c r="G150" s="5" cm="1">
        <f t="array" ref="G150">INDEX($F$6:$F$1263,$B$1-D150+1)</f>
        <v>0.84856057229010895</v>
      </c>
      <c r="H150" s="6">
        <f t="shared" si="9"/>
        <v>-0.85317150501232208</v>
      </c>
    </row>
    <row r="151" spans="1:8" x14ac:dyDescent="0.25">
      <c r="A151" s="3">
        <v>42186</v>
      </c>
      <c r="B151" s="4">
        <v>6.9361304050681305E-3</v>
      </c>
      <c r="C151" s="4">
        <v>-7.9147640791475959E-3</v>
      </c>
      <c r="D151" s="2">
        <v>146</v>
      </c>
      <c r="E151" s="5">
        <f t="shared" si="7"/>
        <v>0.11605723370429252</v>
      </c>
      <c r="F151" s="5">
        <f t="shared" si="8"/>
        <v>0.16558514163935181</v>
      </c>
      <c r="G151" s="5" cm="1">
        <f t="array" ref="G151">INDEX($F$6:$F$1263,$B$1-D151+1)</f>
        <v>0.84695727216364203</v>
      </c>
      <c r="H151" s="6">
        <f t="shared" si="9"/>
        <v>-0.85017058623428221</v>
      </c>
    </row>
    <row r="152" spans="1:8" x14ac:dyDescent="0.25">
      <c r="A152" s="3">
        <v>42187</v>
      </c>
      <c r="B152" s="4">
        <v>-3.0807443848612781E-4</v>
      </c>
      <c r="C152" s="4">
        <v>-7.8468605052613993E-3</v>
      </c>
      <c r="D152" s="2">
        <v>147</v>
      </c>
      <c r="E152" s="5">
        <f t="shared" si="7"/>
        <v>0.11685214626391097</v>
      </c>
      <c r="F152" s="5">
        <f t="shared" si="8"/>
        <v>0.16757340666864151</v>
      </c>
      <c r="G152" s="5" cm="1">
        <f t="array" ref="G152">INDEX($F$6:$F$1263,$B$1-D152+1)</f>
        <v>0.84687412921963201</v>
      </c>
      <c r="H152" s="6">
        <f t="shared" si="9"/>
        <v>-0.85310718145885789</v>
      </c>
    </row>
    <row r="153" spans="1:8" x14ac:dyDescent="0.25">
      <c r="A153" s="3">
        <v>42191</v>
      </c>
      <c r="B153" s="4">
        <v>-3.8617475129768541E-3</v>
      </c>
      <c r="C153" s="4">
        <v>-7.7529716549833427E-3</v>
      </c>
      <c r="D153" s="2">
        <v>148</v>
      </c>
      <c r="E153" s="5">
        <f t="shared" si="7"/>
        <v>0.11764705882352941</v>
      </c>
      <c r="F153" s="5">
        <f t="shared" si="8"/>
        <v>0.17034776176949834</v>
      </c>
      <c r="G153" s="5" cm="1">
        <f t="array" ref="G153">INDEX($F$6:$F$1263,$B$1-D153+1)</f>
        <v>0.84439945749935741</v>
      </c>
      <c r="H153" s="6">
        <f t="shared" si="9"/>
        <v>-0.85132039279725336</v>
      </c>
    </row>
    <row r="154" spans="1:8" x14ac:dyDescent="0.25">
      <c r="A154" s="3">
        <v>42192</v>
      </c>
      <c r="B154" s="4">
        <v>6.0809373731123273E-3</v>
      </c>
      <c r="C154" s="4">
        <v>-7.7389403902908827E-3</v>
      </c>
      <c r="D154" s="2">
        <v>149</v>
      </c>
      <c r="E154" s="5">
        <f t="shared" si="7"/>
        <v>0.11844197138314785</v>
      </c>
      <c r="F154" s="5">
        <f t="shared" si="8"/>
        <v>0.17076488950059043</v>
      </c>
      <c r="G154" s="5" cm="1">
        <f t="array" ref="G154">INDEX($F$6:$F$1263,$B$1-D154+1)</f>
        <v>0.84332176966171757</v>
      </c>
      <c r="H154" s="6">
        <f t="shared" si="9"/>
        <v>-0.8548851420325676</v>
      </c>
    </row>
    <row r="155" spans="1:8" x14ac:dyDescent="0.25">
      <c r="A155" s="3">
        <v>42193</v>
      </c>
      <c r="B155" s="4">
        <v>-1.6652733335255188E-2</v>
      </c>
      <c r="C155" s="4">
        <v>-7.6022197495739796E-3</v>
      </c>
      <c r="D155" s="2">
        <v>150</v>
      </c>
      <c r="E155" s="5">
        <f t="shared" si="7"/>
        <v>0.1192368839427663</v>
      </c>
      <c r="F155" s="5">
        <f t="shared" si="8"/>
        <v>0.17486355252601457</v>
      </c>
      <c r="G155" s="5" cm="1">
        <f t="array" ref="G155">INDEX($F$6:$F$1263,$B$1-D155+1)</f>
        <v>0.84108662979126003</v>
      </c>
      <c r="H155" s="6">
        <f t="shared" si="9"/>
        <v>-0.85163789136994461</v>
      </c>
    </row>
    <row r="156" spans="1:8" x14ac:dyDescent="0.25">
      <c r="A156" s="3">
        <v>42194</v>
      </c>
      <c r="B156" s="4">
        <v>2.2622002462524549E-3</v>
      </c>
      <c r="C156" s="4">
        <v>-7.5674643116913076E-3</v>
      </c>
      <c r="D156" s="2">
        <v>151</v>
      </c>
      <c r="E156" s="5">
        <f t="shared" si="7"/>
        <v>0.12003179650238474</v>
      </c>
      <c r="F156" s="5">
        <f t="shared" si="8"/>
        <v>0.17591533623039954</v>
      </c>
      <c r="G156" s="5" cm="1">
        <f t="array" ref="G156">INDEX($F$6:$F$1263,$B$1-D156+1)</f>
        <v>0.83954746605158137</v>
      </c>
      <c r="H156" s="6">
        <f t="shared" si="9"/>
        <v>-0.85359330552325663</v>
      </c>
    </row>
    <row r="157" spans="1:8" x14ac:dyDescent="0.25">
      <c r="A157" s="3">
        <v>42195</v>
      </c>
      <c r="B157" s="4">
        <v>1.2338456888524973E-2</v>
      </c>
      <c r="C157" s="4">
        <v>-7.5508267549616592E-3</v>
      </c>
      <c r="D157" s="2">
        <v>152</v>
      </c>
      <c r="E157" s="5">
        <f t="shared" si="7"/>
        <v>0.12082670906200318</v>
      </c>
      <c r="F157" s="5">
        <f t="shared" si="8"/>
        <v>0.17642024398092176</v>
      </c>
      <c r="G157" s="5" cm="1">
        <f t="array" ref="G157">INDEX($F$6:$F$1263,$B$1-D157+1)</f>
        <v>0.83902738913545538</v>
      </c>
      <c r="H157" s="6">
        <f t="shared" si="9"/>
        <v>-0.85779527069856065</v>
      </c>
    </row>
    <row r="158" spans="1:8" x14ac:dyDescent="0.25">
      <c r="A158" s="3">
        <v>42198</v>
      </c>
      <c r="B158" s="4">
        <v>1.1066059269389639E-2</v>
      </c>
      <c r="C158" s="4">
        <v>-7.502130129708795E-3</v>
      </c>
      <c r="D158" s="2">
        <v>153</v>
      </c>
      <c r="E158" s="5">
        <f t="shared" si="7"/>
        <v>0.12162162162162163</v>
      </c>
      <c r="F158" s="5">
        <f t="shared" si="8"/>
        <v>0.17790332538355769</v>
      </c>
      <c r="G158" s="5" cm="1">
        <f t="array" ref="G158">INDEX($F$6:$F$1263,$B$1-D158+1)</f>
        <v>0.8388941076709604</v>
      </c>
      <c r="H158" s="6">
        <f t="shared" si="9"/>
        <v>-0.86122699825622828</v>
      </c>
    </row>
    <row r="159" spans="1:8" x14ac:dyDescent="0.25">
      <c r="A159" s="3">
        <v>42199</v>
      </c>
      <c r="B159" s="4">
        <v>4.4532291865115869E-3</v>
      </c>
      <c r="C159" s="4">
        <v>-7.3533565577629245E-3</v>
      </c>
      <c r="D159" s="2">
        <v>154</v>
      </c>
      <c r="E159" s="5">
        <f t="shared" si="7"/>
        <v>0.12241653418124006</v>
      </c>
      <c r="F159" s="5">
        <f t="shared" si="8"/>
        <v>0.18248282669862539</v>
      </c>
      <c r="G159" s="5" cm="1">
        <f t="array" ref="G159">INDEX($F$6:$F$1263,$B$1-D159+1)</f>
        <v>0.83884758244639668</v>
      </c>
      <c r="H159" s="6">
        <f t="shared" si="9"/>
        <v>-0.86060150321362394</v>
      </c>
    </row>
    <row r="160" spans="1:8" x14ac:dyDescent="0.25">
      <c r="A160" s="3">
        <v>42200</v>
      </c>
      <c r="B160" s="4">
        <v>-7.3496289622787536E-4</v>
      </c>
      <c r="C160" s="4">
        <v>-7.2827367651240316E-3</v>
      </c>
      <c r="D160" s="2">
        <v>155</v>
      </c>
      <c r="E160" s="5">
        <f t="shared" si="7"/>
        <v>0.1232114467408585</v>
      </c>
      <c r="F160" s="5">
        <f t="shared" si="8"/>
        <v>0.18468216509954219</v>
      </c>
      <c r="G160" s="5" cm="1">
        <f t="array" ref="G160">INDEX($F$6:$F$1263,$B$1-D160+1)</f>
        <v>0.83884495826782191</v>
      </c>
      <c r="H160" s="6">
        <f t="shared" si="9"/>
        <v>-0.86326134263249166</v>
      </c>
    </row>
    <row r="161" spans="1:8" x14ac:dyDescent="0.25">
      <c r="A161" s="3">
        <v>42201</v>
      </c>
      <c r="B161" s="4">
        <v>8.0146151656068643E-3</v>
      </c>
      <c r="C161" s="4">
        <v>-7.2565373885138396E-3</v>
      </c>
      <c r="D161" s="2">
        <v>156</v>
      </c>
      <c r="E161" s="5">
        <f t="shared" si="7"/>
        <v>0.12400635930047695</v>
      </c>
      <c r="F161" s="5">
        <f t="shared" si="8"/>
        <v>0.18550227578597439</v>
      </c>
      <c r="G161" s="5" cm="1">
        <f t="array" ref="G161">INDEX($F$6:$F$1263,$B$1-D161+1)</f>
        <v>0.83859752710132651</v>
      </c>
      <c r="H161" s="6">
        <f t="shared" si="9"/>
        <v>-0.86737413730794133</v>
      </c>
    </row>
    <row r="162" spans="1:8" x14ac:dyDescent="0.25">
      <c r="A162" s="3">
        <v>42202</v>
      </c>
      <c r="B162" s="4">
        <v>1.1062519712468077E-3</v>
      </c>
      <c r="C162" s="4">
        <v>-7.2172289689947933E-3</v>
      </c>
      <c r="D162" s="2">
        <v>157</v>
      </c>
      <c r="E162" s="5">
        <f t="shared" si="7"/>
        <v>0.12480127186009539</v>
      </c>
      <c r="F162" s="5">
        <f t="shared" si="8"/>
        <v>0.18673696671022633</v>
      </c>
      <c r="G162" s="5" cm="1">
        <f t="array" ref="G162">INDEX($F$6:$F$1263,$B$1-D162+1)</f>
        <v>0.83689901692722635</v>
      </c>
      <c r="H162" s="6">
        <f t="shared" si="9"/>
        <v>-0.86869691310027197</v>
      </c>
    </row>
    <row r="163" spans="1:8" x14ac:dyDescent="0.25">
      <c r="A163" s="3">
        <v>42205</v>
      </c>
      <c r="B163" s="4">
        <v>7.7116954444589325E-4</v>
      </c>
      <c r="C163" s="4">
        <v>-7.205815880669042E-3</v>
      </c>
      <c r="D163" s="2">
        <v>158</v>
      </c>
      <c r="E163" s="5">
        <f t="shared" si="7"/>
        <v>0.12559618441971382</v>
      </c>
      <c r="F163" s="5">
        <f t="shared" si="8"/>
        <v>0.18709640648866668</v>
      </c>
      <c r="G163" s="5" cm="1">
        <f t="array" ref="G163">INDEX($F$6:$F$1263,$B$1-D163+1)</f>
        <v>0.83563455331633163</v>
      </c>
      <c r="H163" s="6">
        <f t="shared" si="9"/>
        <v>-0.8718324232462048</v>
      </c>
    </row>
    <row r="164" spans="1:8" x14ac:dyDescent="0.25">
      <c r="A164" s="3">
        <v>42206</v>
      </c>
      <c r="B164" s="4">
        <v>-4.2616573007311365E-3</v>
      </c>
      <c r="C164" s="4">
        <v>-7.1138709971333425E-3</v>
      </c>
      <c r="D164" s="2">
        <v>159</v>
      </c>
      <c r="E164" s="5">
        <f t="shared" si="7"/>
        <v>0.12639109697933226</v>
      </c>
      <c r="F164" s="5">
        <f t="shared" si="8"/>
        <v>0.19000767353286521</v>
      </c>
      <c r="G164" s="5" cm="1">
        <f t="array" ref="G164">INDEX($F$6:$F$1263,$B$1-D164+1)</f>
        <v>0.83316642739558078</v>
      </c>
      <c r="H164" s="6">
        <f t="shared" si="9"/>
        <v>-0.86972133993503387</v>
      </c>
    </row>
    <row r="165" spans="1:8" x14ac:dyDescent="0.25">
      <c r="A165" s="3">
        <v>42207</v>
      </c>
      <c r="B165" s="4">
        <v>-2.3876822023300992E-3</v>
      </c>
      <c r="C165" s="4">
        <v>-7.0941786215388269E-3</v>
      </c>
      <c r="D165" s="2">
        <v>160</v>
      </c>
      <c r="E165" s="5">
        <f t="shared" si="7"/>
        <v>0.12718600953895071</v>
      </c>
      <c r="F165" s="5">
        <f t="shared" si="8"/>
        <v>0.19063479821111062</v>
      </c>
      <c r="G165" s="5" cm="1">
        <f t="array" ref="G165">INDEX($F$6:$F$1263,$B$1-D165+1)</f>
        <v>0.8329485758350974</v>
      </c>
      <c r="H165" s="6">
        <f t="shared" si="9"/>
        <v>-0.87404207649163124</v>
      </c>
    </row>
    <row r="166" spans="1:8" x14ac:dyDescent="0.25">
      <c r="A166" s="3">
        <v>42208</v>
      </c>
      <c r="B166" s="4">
        <v>-5.6760400160821289E-3</v>
      </c>
      <c r="C166" s="4">
        <v>-6.9943002380432606E-3</v>
      </c>
      <c r="D166" s="2">
        <v>161</v>
      </c>
      <c r="E166" s="5">
        <f t="shared" si="7"/>
        <v>0.12798092209856915</v>
      </c>
      <c r="F166" s="5">
        <f t="shared" si="8"/>
        <v>0.19383505379816948</v>
      </c>
      <c r="G166" s="5" cm="1">
        <f t="array" ref="G166">INDEX($F$6:$F$1263,$B$1-D166+1)</f>
        <v>0.83265855118145726</v>
      </c>
      <c r="H166" s="6">
        <f t="shared" si="9"/>
        <v>-0.87483132039239242</v>
      </c>
    </row>
    <row r="167" spans="1:8" x14ac:dyDescent="0.25">
      <c r="A167" s="3">
        <v>42209</v>
      </c>
      <c r="B167" s="4">
        <v>-1.0703327545608099E-2</v>
      </c>
      <c r="C167" s="4">
        <v>-6.9895634630370296E-3</v>
      </c>
      <c r="D167" s="2">
        <v>162</v>
      </c>
      <c r="E167" s="5">
        <f t="shared" si="7"/>
        <v>0.12877583465818759</v>
      </c>
      <c r="F167" s="5">
        <f t="shared" si="8"/>
        <v>0.19398763622948964</v>
      </c>
      <c r="G167" s="5" cm="1">
        <f t="array" ref="G167">INDEX($F$6:$F$1263,$B$1-D167+1)</f>
        <v>0.83248039499269788</v>
      </c>
      <c r="H167" s="6">
        <f t="shared" si="9"/>
        <v>-0.87980674468876696</v>
      </c>
    </row>
    <row r="168" spans="1:8" x14ac:dyDescent="0.25">
      <c r="A168" s="3">
        <v>42212</v>
      </c>
      <c r="B168" s="4">
        <v>-5.7750102180655905E-3</v>
      </c>
      <c r="C168" s="4">
        <v>-6.9119572935958384E-3</v>
      </c>
      <c r="D168" s="2">
        <v>163</v>
      </c>
      <c r="E168" s="5">
        <f t="shared" si="7"/>
        <v>0.12957074721780604</v>
      </c>
      <c r="F168" s="5">
        <f t="shared" si="8"/>
        <v>0.19649791982505369</v>
      </c>
      <c r="G168" s="5" cm="1">
        <f t="array" ref="G168">INDEX($F$6:$F$1263,$B$1-D168+1)</f>
        <v>0.8315971886054575</v>
      </c>
      <c r="H168" s="6">
        <f t="shared" si="9"/>
        <v>-0.88057430273487503</v>
      </c>
    </row>
    <row r="169" spans="1:8" x14ac:dyDescent="0.25">
      <c r="A169" s="3">
        <v>42213</v>
      </c>
      <c r="B169" s="4">
        <v>1.2386102029366963E-2</v>
      </c>
      <c r="C169" s="4">
        <v>-6.8991204390287386E-3</v>
      </c>
      <c r="D169" s="2">
        <v>164</v>
      </c>
      <c r="E169" s="5">
        <f t="shared" si="7"/>
        <v>0.13036565977742448</v>
      </c>
      <c r="F169" s="5">
        <f t="shared" si="8"/>
        <v>0.19691503560052473</v>
      </c>
      <c r="G169" s="5" cm="1">
        <f t="array" ref="G169">INDEX($F$6:$F$1263,$B$1-D169+1)</f>
        <v>0.83145721496856706</v>
      </c>
      <c r="H169" s="6">
        <f t="shared" si="9"/>
        <v>-0.88522606146404026</v>
      </c>
    </row>
    <row r="170" spans="1:8" x14ac:dyDescent="0.25">
      <c r="A170" s="3">
        <v>42214</v>
      </c>
      <c r="B170" s="4">
        <v>7.3187626895976354E-3</v>
      </c>
      <c r="C170" s="4">
        <v>-6.8795635845684266E-3</v>
      </c>
      <c r="D170" s="2">
        <v>165</v>
      </c>
      <c r="E170" s="5">
        <f t="shared" si="7"/>
        <v>0.13116057233704292</v>
      </c>
      <c r="F170" s="5">
        <f t="shared" si="8"/>
        <v>0.1975515379151172</v>
      </c>
      <c r="G170" s="5" cm="1">
        <f t="array" ref="G170">INDEX($F$6:$F$1263,$B$1-D170+1)</f>
        <v>0.82947788227784058</v>
      </c>
      <c r="H170" s="6">
        <f t="shared" si="9"/>
        <v>-0.88674288462847495</v>
      </c>
    </row>
    <row r="171" spans="1:8" x14ac:dyDescent="0.25">
      <c r="A171" s="3">
        <v>42215</v>
      </c>
      <c r="B171" s="4">
        <v>2.8455303831442791E-5</v>
      </c>
      <c r="C171" s="4">
        <v>-6.8475237166835123E-3</v>
      </c>
      <c r="D171" s="2">
        <v>166</v>
      </c>
      <c r="E171" s="5">
        <f t="shared" si="7"/>
        <v>0.13195548489666137</v>
      </c>
      <c r="F171" s="5">
        <f t="shared" si="8"/>
        <v>0.19859699971044886</v>
      </c>
      <c r="G171" s="5" cm="1">
        <f t="array" ref="G171">INDEX($F$6:$F$1263,$B$1-D171+1)</f>
        <v>0.8293782875724981</v>
      </c>
      <c r="H171" s="6">
        <f t="shared" si="9"/>
        <v>-0.8905910248081278</v>
      </c>
    </row>
    <row r="172" spans="1:8" x14ac:dyDescent="0.25">
      <c r="A172" s="3">
        <v>42216</v>
      </c>
      <c r="B172" s="4">
        <v>-2.2716171163267296E-3</v>
      </c>
      <c r="C172" s="4">
        <v>-6.8421650251088151E-3</v>
      </c>
      <c r="D172" s="2">
        <v>167</v>
      </c>
      <c r="E172" s="5">
        <f t="shared" si="7"/>
        <v>0.13275039745627981</v>
      </c>
      <c r="F172" s="5">
        <f t="shared" si="8"/>
        <v>0.19877217912600884</v>
      </c>
      <c r="G172" s="5" cm="1">
        <f t="array" ref="G172">INDEX($F$6:$F$1263,$B$1-D172+1)</f>
        <v>0.82926762678040467</v>
      </c>
      <c r="H172" s="6">
        <f t="shared" si="9"/>
        <v>-0.8955672236357568</v>
      </c>
    </row>
    <row r="173" spans="1:8" x14ac:dyDescent="0.25">
      <c r="A173" s="3">
        <v>42219</v>
      </c>
      <c r="B173" s="4">
        <v>-2.7568636398206392E-3</v>
      </c>
      <c r="C173" s="4">
        <v>-6.8254141346049124E-3</v>
      </c>
      <c r="D173" s="2">
        <v>168</v>
      </c>
      <c r="E173" s="5">
        <f t="shared" si="7"/>
        <v>0.13354531001589826</v>
      </c>
      <c r="F173" s="5">
        <f t="shared" si="8"/>
        <v>0.19932037804850061</v>
      </c>
      <c r="G173" s="5" cm="1">
        <f t="array" ref="G173">INDEX($F$6:$F$1263,$B$1-D173+1)</f>
        <v>0.82920382122680258</v>
      </c>
      <c r="H173" s="6">
        <f t="shared" si="9"/>
        <v>-0.90011309225651204</v>
      </c>
    </row>
    <row r="174" spans="1:8" x14ac:dyDescent="0.25">
      <c r="A174" s="3">
        <v>42220</v>
      </c>
      <c r="B174" s="4">
        <v>-2.2497187851517886E-3</v>
      </c>
      <c r="C174" s="4">
        <v>-6.8147023578528643E-3</v>
      </c>
      <c r="D174" s="2">
        <v>169</v>
      </c>
      <c r="E174" s="5">
        <f t="shared" si="7"/>
        <v>0.1343402225755167</v>
      </c>
      <c r="F174" s="5">
        <f t="shared" si="8"/>
        <v>0.19967141433699362</v>
      </c>
      <c r="G174" s="5" cm="1">
        <f t="array" ref="G174">INDEX($F$6:$F$1263,$B$1-D174+1)</f>
        <v>0.82904668606320653</v>
      </c>
      <c r="H174" s="6">
        <f t="shared" si="9"/>
        <v>-0.90476918022511443</v>
      </c>
    </row>
    <row r="175" spans="1:8" x14ac:dyDescent="0.25">
      <c r="A175" s="3">
        <v>42221</v>
      </c>
      <c r="B175" s="4">
        <v>3.1146695201880181E-3</v>
      </c>
      <c r="C175" s="4">
        <v>-6.7869153164171747E-3</v>
      </c>
      <c r="D175" s="2">
        <v>170</v>
      </c>
      <c r="E175" s="5">
        <f t="shared" si="7"/>
        <v>0.13513513513513514</v>
      </c>
      <c r="F175" s="5">
        <f t="shared" si="8"/>
        <v>0.20058375758387487</v>
      </c>
      <c r="G175" s="5" cm="1">
        <f t="array" ref="G175">INDEX($F$6:$F$1263,$B$1-D175+1)</f>
        <v>0.82585502755753848</v>
      </c>
      <c r="H175" s="6">
        <f t="shared" si="9"/>
        <v>-0.90392558733003303</v>
      </c>
    </row>
    <row r="176" spans="1:8" x14ac:dyDescent="0.25">
      <c r="A176" s="3">
        <v>42222</v>
      </c>
      <c r="B176" s="4">
        <v>-7.7529716549833427E-3</v>
      </c>
      <c r="C176" s="4">
        <v>-6.749360908960611E-3</v>
      </c>
      <c r="D176" s="2">
        <v>171</v>
      </c>
      <c r="E176" s="5">
        <f t="shared" si="7"/>
        <v>0.13593004769475359</v>
      </c>
      <c r="F176" s="5">
        <f t="shared" si="8"/>
        <v>0.2018207664745621</v>
      </c>
      <c r="G176" s="5" cm="1">
        <f t="array" ref="G176">INDEX($F$6:$F$1263,$B$1-D176+1)</f>
        <v>0.82502459682685059</v>
      </c>
      <c r="H176" s="6">
        <f t="shared" si="9"/>
        <v>-0.90630241032228376</v>
      </c>
    </row>
    <row r="177" spans="1:8" x14ac:dyDescent="0.25">
      <c r="A177" s="3">
        <v>42223</v>
      </c>
      <c r="B177" s="4">
        <v>-2.8748872122712488E-3</v>
      </c>
      <c r="C177" s="4">
        <v>-6.731944014173874E-3</v>
      </c>
      <c r="D177" s="2">
        <v>172</v>
      </c>
      <c r="E177" s="5">
        <f t="shared" si="7"/>
        <v>0.13672496025437203</v>
      </c>
      <c r="F177" s="5">
        <f t="shared" si="8"/>
        <v>0.20239601065002796</v>
      </c>
      <c r="G177" s="5" cm="1">
        <f t="array" ref="G177">INDEX($F$6:$F$1263,$B$1-D177+1)</f>
        <v>0.82369717664248843</v>
      </c>
      <c r="H177" s="6">
        <f t="shared" si="9"/>
        <v>-0.90878128849461581</v>
      </c>
    </row>
    <row r="178" spans="1:8" x14ac:dyDescent="0.25">
      <c r="A178" s="3">
        <v>42226</v>
      </c>
      <c r="B178" s="4">
        <v>1.2808232694927035E-2</v>
      </c>
      <c r="C178" s="4">
        <v>-6.6966651178335113E-3</v>
      </c>
      <c r="D178" s="2">
        <v>173</v>
      </c>
      <c r="E178" s="5">
        <f t="shared" si="7"/>
        <v>0.13751987281399047</v>
      </c>
      <c r="F178" s="5">
        <f t="shared" si="8"/>
        <v>0.20356420012037621</v>
      </c>
      <c r="G178" s="5" cm="1">
        <f t="array" ref="G178">INDEX($F$6:$F$1263,$B$1-D178+1)</f>
        <v>0.82209406274595564</v>
      </c>
      <c r="H178" s="6">
        <f t="shared" si="9"/>
        <v>-0.91001954168662402</v>
      </c>
    </row>
    <row r="179" spans="1:8" x14ac:dyDescent="0.25">
      <c r="A179" s="3">
        <v>42227</v>
      </c>
      <c r="B179" s="4">
        <v>-9.557167162504987E-3</v>
      </c>
      <c r="C179" s="4">
        <v>-6.6165434006446588E-3</v>
      </c>
      <c r="D179" s="2">
        <v>174</v>
      </c>
      <c r="E179" s="5">
        <f t="shared" si="7"/>
        <v>0.13831478537360889</v>
      </c>
      <c r="F179" s="5">
        <f t="shared" si="8"/>
        <v>0.20623216145167064</v>
      </c>
      <c r="G179" s="5" cm="1">
        <f t="array" ref="G179">INDEX($F$6:$F$1263,$B$1-D179+1)</f>
        <v>0.82197476747683929</v>
      </c>
      <c r="H179" s="6">
        <f t="shared" si="9"/>
        <v>-0.91151844790010372</v>
      </c>
    </row>
    <row r="180" spans="1:8" x14ac:dyDescent="0.25">
      <c r="A180" s="3">
        <v>42228</v>
      </c>
      <c r="B180" s="4">
        <v>9.5006405734943122E-4</v>
      </c>
      <c r="C180" s="4">
        <v>-6.5622532987481552E-3</v>
      </c>
      <c r="D180" s="2">
        <v>175</v>
      </c>
      <c r="E180" s="5">
        <f t="shared" si="7"/>
        <v>0.13910969793322733</v>
      </c>
      <c r="F180" s="5">
        <f t="shared" si="8"/>
        <v>0.20805168259410833</v>
      </c>
      <c r="G180" s="5" cm="1">
        <f t="array" ref="G180">INDEX($F$6:$F$1263,$B$1-D180+1)</f>
        <v>0.82042230320897858</v>
      </c>
      <c r="H180" s="6">
        <f t="shared" si="9"/>
        <v>-0.91192647718909692</v>
      </c>
    </row>
    <row r="181" spans="1:8" x14ac:dyDescent="0.25">
      <c r="A181" s="3">
        <v>42229</v>
      </c>
      <c r="B181" s="4">
        <v>-1.2751372210638712E-3</v>
      </c>
      <c r="C181" s="4">
        <v>-6.5596214677152709E-3</v>
      </c>
      <c r="D181" s="2">
        <v>176</v>
      </c>
      <c r="E181" s="5">
        <f t="shared" si="7"/>
        <v>0.13990461049284578</v>
      </c>
      <c r="F181" s="5">
        <f t="shared" si="8"/>
        <v>0.20814012799660053</v>
      </c>
      <c r="G181" s="5" cm="1">
        <f t="array" ref="G181">INDEX($F$6:$F$1263,$B$1-D181+1)</f>
        <v>0.82026255992081287</v>
      </c>
      <c r="H181" s="6">
        <f t="shared" si="9"/>
        <v>-0.91678574280777847</v>
      </c>
    </row>
    <row r="182" spans="1:8" x14ac:dyDescent="0.25">
      <c r="A182" s="3">
        <v>42230</v>
      </c>
      <c r="B182" s="4">
        <v>3.9118935964941315E-3</v>
      </c>
      <c r="C182" s="4">
        <v>-6.5548901291732076E-3</v>
      </c>
      <c r="D182" s="2">
        <v>177</v>
      </c>
      <c r="E182" s="5">
        <f t="shared" si="7"/>
        <v>0.14069952305246422</v>
      </c>
      <c r="F182" s="5">
        <f t="shared" si="8"/>
        <v>0.20829918530965338</v>
      </c>
      <c r="G182" s="5" cm="1">
        <f t="array" ref="G182">INDEX($F$6:$F$1263,$B$1-D182+1)</f>
        <v>0.82009584194446172</v>
      </c>
      <c r="H182" s="6">
        <f t="shared" si="9"/>
        <v>-0.92153508430292042</v>
      </c>
    </row>
    <row r="183" spans="1:8" x14ac:dyDescent="0.25">
      <c r="A183" s="3">
        <v>42233</v>
      </c>
      <c r="B183" s="4">
        <v>5.2114709735411324E-3</v>
      </c>
      <c r="C183" s="4">
        <v>-6.5312046444121474E-3</v>
      </c>
      <c r="D183" s="2">
        <v>178</v>
      </c>
      <c r="E183" s="5">
        <f t="shared" si="7"/>
        <v>0.14149443561208266</v>
      </c>
      <c r="F183" s="5">
        <f t="shared" si="8"/>
        <v>0.20909651712707472</v>
      </c>
      <c r="G183" s="5" cm="1">
        <f t="array" ref="G183">INDEX($F$6:$F$1263,$B$1-D183+1)</f>
        <v>0.81936834056270813</v>
      </c>
      <c r="H183" s="6">
        <f t="shared" si="9"/>
        <v>-0.92453927805808611</v>
      </c>
    </row>
    <row r="184" spans="1:8" x14ac:dyDescent="0.25">
      <c r="A184" s="3">
        <v>42234</v>
      </c>
      <c r="B184" s="4">
        <v>-2.6255208234241545E-3</v>
      </c>
      <c r="C184" s="4">
        <v>-6.5254863334153201E-3</v>
      </c>
      <c r="D184" s="2">
        <v>179</v>
      </c>
      <c r="E184" s="5">
        <f t="shared" si="7"/>
        <v>0.14228934817170111</v>
      </c>
      <c r="F184" s="5">
        <f t="shared" si="8"/>
        <v>0.20928928338064476</v>
      </c>
      <c r="G184" s="5" cm="1">
        <f t="array" ref="G184">INDEX($F$6:$F$1263,$B$1-D184+1)</f>
        <v>0.81773367653754003</v>
      </c>
      <c r="H184" s="6">
        <f t="shared" si="9"/>
        <v>-0.92692984020467195</v>
      </c>
    </row>
    <row r="185" spans="1:8" x14ac:dyDescent="0.25">
      <c r="A185" s="3">
        <v>42235</v>
      </c>
      <c r="B185" s="4">
        <v>-8.254964424012301E-3</v>
      </c>
      <c r="C185" s="4">
        <v>-6.5241159285216455E-3</v>
      </c>
      <c r="D185" s="2">
        <v>180</v>
      </c>
      <c r="E185" s="5">
        <f t="shared" si="7"/>
        <v>0.14308426073131955</v>
      </c>
      <c r="F185" s="5">
        <f t="shared" si="8"/>
        <v>0.20933549573891172</v>
      </c>
      <c r="G185" s="5" cm="1">
        <f t="array" ref="G185">INDEX($F$6:$F$1263,$B$1-D185+1)</f>
        <v>0.81661332569973577</v>
      </c>
      <c r="H185" s="6">
        <f t="shared" si="9"/>
        <v>-0.93031095975394695</v>
      </c>
    </row>
    <row r="186" spans="1:8" x14ac:dyDescent="0.25">
      <c r="A186" s="3">
        <v>42236</v>
      </c>
      <c r="B186" s="4">
        <v>-2.1100110116800797E-2</v>
      </c>
      <c r="C186" s="4">
        <v>-6.489911269239812E-3</v>
      </c>
      <c r="D186" s="2">
        <v>181</v>
      </c>
      <c r="E186" s="5">
        <f t="shared" si="7"/>
        <v>0.143879173290938</v>
      </c>
      <c r="F186" s="5">
        <f t="shared" si="8"/>
        <v>0.2104908786404612</v>
      </c>
      <c r="G186" s="5" cm="1">
        <f t="array" ref="G186">INDEX($F$6:$F$1263,$B$1-D186+1)</f>
        <v>0.81642020979953689</v>
      </c>
      <c r="H186" s="6">
        <f t="shared" si="9"/>
        <v>-0.93361224283659383</v>
      </c>
    </row>
    <row r="187" spans="1:8" x14ac:dyDescent="0.25">
      <c r="A187" s="3">
        <v>42237</v>
      </c>
      <c r="B187" s="4">
        <v>-3.1850982202944356E-2</v>
      </c>
      <c r="C187" s="4">
        <v>-6.4744866998274198E-3</v>
      </c>
      <c r="D187" s="2">
        <v>182</v>
      </c>
      <c r="E187" s="5">
        <f t="shared" si="7"/>
        <v>0.14467408585055644</v>
      </c>
      <c r="F187" s="5">
        <f t="shared" si="8"/>
        <v>0.21101311989913785</v>
      </c>
      <c r="G187" s="5" cm="1">
        <f t="array" ref="G187">INDEX($F$6:$F$1263,$B$1-D187+1)</f>
        <v>0.81545080343007004</v>
      </c>
      <c r="H187" s="6">
        <f t="shared" si="9"/>
        <v>-0.93654986009360375</v>
      </c>
    </row>
    <row r="188" spans="1:8" x14ac:dyDescent="0.25">
      <c r="A188" s="3">
        <v>42240</v>
      </c>
      <c r="B188" s="4">
        <v>-3.941366590728046E-2</v>
      </c>
      <c r="C188" s="4">
        <v>-6.3859888769636219E-3</v>
      </c>
      <c r="D188" s="2">
        <v>183</v>
      </c>
      <c r="E188" s="5">
        <f t="shared" si="7"/>
        <v>0.14546899841017488</v>
      </c>
      <c r="F188" s="5">
        <f t="shared" si="8"/>
        <v>0.21402410424089463</v>
      </c>
      <c r="G188" s="5" cm="1">
        <f t="array" ref="G188">INDEX($F$6:$F$1263,$B$1-D188+1)</f>
        <v>0.81515041778363306</v>
      </c>
      <c r="H188" s="6">
        <f t="shared" si="9"/>
        <v>-0.93712719626125651</v>
      </c>
    </row>
    <row r="189" spans="1:8" x14ac:dyDescent="0.25">
      <c r="A189" s="3">
        <v>42241</v>
      </c>
      <c r="B189" s="4">
        <v>-1.3522007595565322E-2</v>
      </c>
      <c r="C189" s="4">
        <v>-6.3635906317597302E-3</v>
      </c>
      <c r="D189" s="2">
        <v>184</v>
      </c>
      <c r="E189" s="5">
        <f t="shared" si="7"/>
        <v>0.14626391096979333</v>
      </c>
      <c r="F189" s="5">
        <f t="shared" si="8"/>
        <v>0.21479011244166465</v>
      </c>
      <c r="G189" s="5" cm="1">
        <f t="array" ref="G189">INDEX($F$6:$F$1263,$B$1-D189+1)</f>
        <v>0.81483586675397623</v>
      </c>
      <c r="H189" s="6">
        <f t="shared" si="9"/>
        <v>-0.94072386192392521</v>
      </c>
    </row>
    <row r="190" spans="1:8" x14ac:dyDescent="0.25">
      <c r="A190" s="3">
        <v>42242</v>
      </c>
      <c r="B190" s="4">
        <v>3.9033845395987532E-2</v>
      </c>
      <c r="C190" s="4">
        <v>-6.3615927475078049E-3</v>
      </c>
      <c r="D190" s="2">
        <v>185</v>
      </c>
      <c r="E190" s="5">
        <f t="shared" si="7"/>
        <v>0.14705882352941177</v>
      </c>
      <c r="F190" s="5">
        <f t="shared" si="8"/>
        <v>0.21485851632205794</v>
      </c>
      <c r="G190" s="5" cm="1">
        <f t="array" ref="G190">INDEX($F$6:$F$1263,$B$1-D190+1)</f>
        <v>0.81479194634468954</v>
      </c>
      <c r="H190" s="6">
        <f t="shared" si="9"/>
        <v>-0.94568745623213424</v>
      </c>
    </row>
    <row r="191" spans="1:8" x14ac:dyDescent="0.25">
      <c r="A191" s="3">
        <v>42243</v>
      </c>
      <c r="B191" s="4">
        <v>2.4297736162143035E-2</v>
      </c>
      <c r="C191" s="4">
        <v>-6.3454894988652644E-3</v>
      </c>
      <c r="D191" s="2">
        <v>186</v>
      </c>
      <c r="E191" s="5">
        <f t="shared" si="7"/>
        <v>0.14785373608903021</v>
      </c>
      <c r="F191" s="5">
        <f t="shared" si="8"/>
        <v>0.21541032379922004</v>
      </c>
      <c r="G191" s="5" cm="1">
        <f t="array" ref="G191">INDEX($F$6:$F$1263,$B$1-D191+1)</f>
        <v>0.81345417973038114</v>
      </c>
      <c r="H191" s="6">
        <f t="shared" si="9"/>
        <v>-0.94793418805311924</v>
      </c>
    </row>
    <row r="192" spans="1:8" x14ac:dyDescent="0.25">
      <c r="A192" s="3">
        <v>42244</v>
      </c>
      <c r="B192" s="4">
        <v>6.0875602467214129E-4</v>
      </c>
      <c r="C192" s="4">
        <v>-6.342610858349973E-3</v>
      </c>
      <c r="D192" s="2">
        <v>187</v>
      </c>
      <c r="E192" s="5">
        <f t="shared" si="7"/>
        <v>0.14864864864864866</v>
      </c>
      <c r="F192" s="5">
        <f t="shared" si="8"/>
        <v>0.21550905226802744</v>
      </c>
      <c r="G192" s="5" cm="1">
        <f t="array" ref="G192">INDEX($F$6:$F$1263,$B$1-D192+1)</f>
        <v>0.81332564507535432</v>
      </c>
      <c r="H192" s="6">
        <f t="shared" si="9"/>
        <v>-0.95270425426612393</v>
      </c>
    </row>
    <row r="193" spans="1:8" x14ac:dyDescent="0.25">
      <c r="A193" s="3">
        <v>42247</v>
      </c>
      <c r="B193" s="4">
        <v>-8.3916998094394346E-3</v>
      </c>
      <c r="C193" s="4">
        <v>-6.3184002187864907E-3</v>
      </c>
      <c r="D193" s="2">
        <v>188</v>
      </c>
      <c r="E193" s="5">
        <f t="shared" si="7"/>
        <v>0.1494435612082671</v>
      </c>
      <c r="F193" s="5">
        <f t="shared" si="8"/>
        <v>0.21634044031623162</v>
      </c>
      <c r="G193" s="5" cm="1">
        <f t="array" ref="G193">INDEX($F$6:$F$1263,$B$1-D193+1)</f>
        <v>0.81179765363862</v>
      </c>
      <c r="H193" s="6">
        <f t="shared" si="9"/>
        <v>-0.95423477265823065</v>
      </c>
    </row>
    <row r="194" spans="1:8" x14ac:dyDescent="0.25">
      <c r="A194" s="3">
        <v>42248</v>
      </c>
      <c r="B194" s="4">
        <v>-2.9576407832956453E-2</v>
      </c>
      <c r="C194" s="4">
        <v>-6.3166652678288138E-3</v>
      </c>
      <c r="D194" s="2">
        <v>189</v>
      </c>
      <c r="E194" s="5">
        <f t="shared" si="7"/>
        <v>0.15023847376788554</v>
      </c>
      <c r="F194" s="5">
        <f t="shared" si="8"/>
        <v>0.21640008935368479</v>
      </c>
      <c r="G194" s="5" cm="1">
        <f t="array" ref="G194">INDEX($F$6:$F$1263,$B$1-D194+1)</f>
        <v>0.80929217755076055</v>
      </c>
      <c r="H194" s="6">
        <f t="shared" si="9"/>
        <v>-0.95527816226516904</v>
      </c>
    </row>
    <row r="195" spans="1:8" x14ac:dyDescent="0.25">
      <c r="A195" s="3">
        <v>42249</v>
      </c>
      <c r="B195" s="4">
        <v>1.8292969668469272E-2</v>
      </c>
      <c r="C195" s="4">
        <v>-6.1767347442999165E-3</v>
      </c>
      <c r="D195" s="2">
        <v>190</v>
      </c>
      <c r="E195" s="5">
        <f t="shared" si="7"/>
        <v>0.15103338632750399</v>
      </c>
      <c r="F195" s="5">
        <f t="shared" si="8"/>
        <v>0.22124227031989374</v>
      </c>
      <c r="G195" s="5" cm="1">
        <f t="array" ref="G195">INDEX($F$6:$F$1263,$B$1-D195+1)</f>
        <v>0.8083158500435802</v>
      </c>
      <c r="H195" s="6">
        <f t="shared" si="9"/>
        <v>-0.9521405645620713</v>
      </c>
    </row>
    <row r="196" spans="1:8" x14ac:dyDescent="0.25">
      <c r="A196" s="3">
        <v>42250</v>
      </c>
      <c r="B196" s="4">
        <v>1.1647835144650287E-3</v>
      </c>
      <c r="C196" s="4">
        <v>-6.1394588532707184E-3</v>
      </c>
      <c r="D196" s="2">
        <v>191</v>
      </c>
      <c r="E196" s="5">
        <f t="shared" si="7"/>
        <v>0.1518282988871224</v>
      </c>
      <c r="F196" s="5">
        <f t="shared" si="8"/>
        <v>0.22254254923056482</v>
      </c>
      <c r="G196" s="5" cm="1">
        <f t="array" ref="G196">INDEX($F$6:$F$1263,$B$1-D196+1)</f>
        <v>0.80808515507017109</v>
      </c>
      <c r="H196" s="6">
        <f t="shared" si="9"/>
        <v>-0.95502601318774261</v>
      </c>
    </row>
    <row r="197" spans="1:8" x14ac:dyDescent="0.25">
      <c r="A197" s="3">
        <v>42251</v>
      </c>
      <c r="B197" s="4">
        <v>-1.5329578244401953E-2</v>
      </c>
      <c r="C197" s="4">
        <v>-6.0746871899125532E-3</v>
      </c>
      <c r="D197" s="2">
        <v>192</v>
      </c>
      <c r="E197" s="5">
        <f t="shared" si="7"/>
        <v>0.15262321144674085</v>
      </c>
      <c r="F197" s="5">
        <f t="shared" si="8"/>
        <v>0.22481228302130232</v>
      </c>
      <c r="G197" s="5" cm="1">
        <f t="array" ref="G197">INDEX($F$6:$F$1263,$B$1-D197+1)</f>
        <v>0.80730383779914683</v>
      </c>
      <c r="H197" s="6">
        <f t="shared" si="9"/>
        <v>-0.9557129129785038</v>
      </c>
    </row>
    <row r="198" spans="1:8" x14ac:dyDescent="0.25">
      <c r="A198" s="3">
        <v>42255</v>
      </c>
      <c r="B198" s="4">
        <v>2.5083020164270664E-2</v>
      </c>
      <c r="C198" s="4">
        <v>-6.0674708281390766E-3</v>
      </c>
      <c r="D198" s="2">
        <v>193</v>
      </c>
      <c r="E198" s="5">
        <f t="shared" si="7"/>
        <v>0.15341812400635929</v>
      </c>
      <c r="F198" s="5">
        <f t="shared" si="8"/>
        <v>0.22506596943635473</v>
      </c>
      <c r="G198" s="5" cm="1">
        <f t="array" ref="G198">INDEX($F$6:$F$1263,$B$1-D198+1)</f>
        <v>0.80463075681005858</v>
      </c>
      <c r="H198" s="6">
        <f t="shared" si="9"/>
        <v>-0.95614219886521135</v>
      </c>
    </row>
    <row r="199" spans="1:8" x14ac:dyDescent="0.25">
      <c r="A199" s="3">
        <v>42256</v>
      </c>
      <c r="B199" s="4">
        <v>-1.3897563229596788E-2</v>
      </c>
      <c r="C199" s="4">
        <v>-6.0095263412487387E-3</v>
      </c>
      <c r="D199" s="2">
        <v>194</v>
      </c>
      <c r="E199" s="5">
        <f t="shared" ref="E199:E262" si="10">D199/$B$1</f>
        <v>0.15421303656597773</v>
      </c>
      <c r="F199" s="5">
        <f t="shared" ref="F199:F262" si="11">_xlfn.NORM.DIST(C199,$B$2,$B$3,1)</f>
        <v>0.22710884034296011</v>
      </c>
      <c r="G199" s="5" cm="1">
        <f t="array" ref="G199">INDEX($F$6:$F$1263,$B$1-D199+1)</f>
        <v>0.80388227167133985</v>
      </c>
      <c r="H199" s="6">
        <f t="shared" ref="H199:H262" si="12">(2*D199-1)/$B$1*(LN(F199)+LN(1-G199))</f>
        <v>-0.95715314857895561</v>
      </c>
    </row>
    <row r="200" spans="1:8" x14ac:dyDescent="0.25">
      <c r="A200" s="3">
        <v>42257</v>
      </c>
      <c r="B200" s="4">
        <v>5.2779551399559921E-3</v>
      </c>
      <c r="C200" s="4">
        <v>-5.9368896513954938E-3</v>
      </c>
      <c r="D200" s="2">
        <v>195</v>
      </c>
      <c r="E200" s="5">
        <f t="shared" si="10"/>
        <v>0.15500794912559618</v>
      </c>
      <c r="F200" s="5">
        <f t="shared" si="11"/>
        <v>0.22968439649916467</v>
      </c>
      <c r="G200" s="5" cm="1">
        <f t="array" ref="G200">INDEX($F$6:$F$1263,$B$1-D200+1)</f>
        <v>0.803879638952812</v>
      </c>
      <c r="H200" s="6">
        <f t="shared" si="12"/>
        <v>-0.95860850163155509</v>
      </c>
    </row>
    <row r="201" spans="1:8" x14ac:dyDescent="0.25">
      <c r="A201" s="3">
        <v>42258</v>
      </c>
      <c r="B201" s="4">
        <v>4.4870382986135215E-3</v>
      </c>
      <c r="C201" s="4">
        <v>-5.9050351808552781E-3</v>
      </c>
      <c r="D201" s="2">
        <v>196</v>
      </c>
      <c r="E201" s="5">
        <f t="shared" si="10"/>
        <v>0.15580286168521462</v>
      </c>
      <c r="F201" s="5">
        <f t="shared" si="11"/>
        <v>0.23081903399856316</v>
      </c>
      <c r="G201" s="5" cm="1">
        <f t="array" ref="G201">INDEX($F$6:$F$1263,$B$1-D201+1)</f>
        <v>0.80381847604403689</v>
      </c>
      <c r="H201" s="6">
        <f t="shared" si="12"/>
        <v>-0.96190854361624034</v>
      </c>
    </row>
    <row r="202" spans="1:8" x14ac:dyDescent="0.25">
      <c r="A202" s="3">
        <v>42261</v>
      </c>
      <c r="B202" s="4">
        <v>-4.0896458529868784E-3</v>
      </c>
      <c r="C202" s="4">
        <v>-5.8598641045760624E-3</v>
      </c>
      <c r="D202" s="2">
        <v>197</v>
      </c>
      <c r="E202" s="5">
        <f t="shared" si="10"/>
        <v>0.15659777424483307</v>
      </c>
      <c r="F202" s="5">
        <f t="shared" si="11"/>
        <v>0.23243335451113334</v>
      </c>
      <c r="G202" s="5" cm="1">
        <f t="array" ref="G202">INDEX($F$6:$F$1263,$B$1-D202+1)</f>
        <v>0.80124747577219002</v>
      </c>
      <c r="H202" s="6">
        <f t="shared" si="12"/>
        <v>-0.96058402301837709</v>
      </c>
    </row>
    <row r="203" spans="1:8" x14ac:dyDescent="0.25">
      <c r="A203" s="3">
        <v>42262</v>
      </c>
      <c r="B203" s="4">
        <v>1.2831344116577714E-2</v>
      </c>
      <c r="C203" s="4">
        <v>-5.841403693699454E-3</v>
      </c>
      <c r="D203" s="2">
        <v>198</v>
      </c>
      <c r="E203" s="5">
        <f t="shared" si="10"/>
        <v>0.15739268680445151</v>
      </c>
      <c r="F203" s="5">
        <f t="shared" si="11"/>
        <v>0.23309489440264006</v>
      </c>
      <c r="G203" s="5" cm="1">
        <f t="array" ref="G203">INDEX($F$6:$F$1263,$B$1-D203+1)</f>
        <v>0.80058160102434617</v>
      </c>
      <c r="H203" s="6">
        <f t="shared" si="12"/>
        <v>-0.96352990233856584</v>
      </c>
    </row>
    <row r="204" spans="1:8" x14ac:dyDescent="0.25">
      <c r="A204" s="3">
        <v>42263</v>
      </c>
      <c r="B204" s="4">
        <v>8.7053672987578157E-3</v>
      </c>
      <c r="C204" s="4">
        <v>-5.8373199087723426E-3</v>
      </c>
      <c r="D204" s="2">
        <v>199</v>
      </c>
      <c r="E204" s="5">
        <f t="shared" si="10"/>
        <v>0.15818759936406995</v>
      </c>
      <c r="F204" s="5">
        <f t="shared" si="11"/>
        <v>0.23324138036762554</v>
      </c>
      <c r="G204" s="5" cm="1">
        <f t="array" ref="G204">INDEX($F$6:$F$1263,$B$1-D204+1)</f>
        <v>0.80012533367420935</v>
      </c>
      <c r="H204" s="6">
        <f t="shared" si="12"/>
        <v>-0.96748905417282549</v>
      </c>
    </row>
    <row r="205" spans="1:8" x14ac:dyDescent="0.25">
      <c r="A205" s="3">
        <v>42264</v>
      </c>
      <c r="B205" s="4">
        <v>-2.5610055580335134E-3</v>
      </c>
      <c r="C205" s="4">
        <v>-5.8253765812966707E-3</v>
      </c>
      <c r="D205" s="2">
        <v>200</v>
      </c>
      <c r="E205" s="5">
        <f t="shared" si="10"/>
        <v>0.1589825119236884</v>
      </c>
      <c r="F205" s="5">
        <f t="shared" si="11"/>
        <v>0.2336700823558471</v>
      </c>
      <c r="G205" s="5" cm="1">
        <f t="array" ref="G205">INDEX($F$6:$F$1263,$B$1-D205+1)</f>
        <v>0.798485689717507</v>
      </c>
      <c r="H205" s="6">
        <f t="shared" si="12"/>
        <v>-0.96918937819454964</v>
      </c>
    </row>
    <row r="206" spans="1:8" x14ac:dyDescent="0.25">
      <c r="A206" s="3">
        <v>42265</v>
      </c>
      <c r="B206" s="4">
        <v>-1.6164204602552523E-2</v>
      </c>
      <c r="C206" s="4">
        <v>-5.8130625843413331E-3</v>
      </c>
      <c r="D206" s="2">
        <v>201</v>
      </c>
      <c r="E206" s="5">
        <f t="shared" si="10"/>
        <v>0.15977742448330684</v>
      </c>
      <c r="F206" s="5">
        <f t="shared" si="11"/>
        <v>0.23411254642621299</v>
      </c>
      <c r="G206" s="5" cm="1">
        <f t="array" ref="G206">INDEX($F$6:$F$1263,$B$1-D206+1)</f>
        <v>0.79761038577402843</v>
      </c>
      <c r="H206" s="6">
        <f t="shared" si="12"/>
        <v>-0.97206287838986516</v>
      </c>
    </row>
    <row r="207" spans="1:8" x14ac:dyDescent="0.25">
      <c r="A207" s="3">
        <v>42268</v>
      </c>
      <c r="B207" s="4">
        <v>4.5658135983617232E-3</v>
      </c>
      <c r="C207" s="4">
        <v>-5.7750102180655905E-3</v>
      </c>
      <c r="D207" s="2">
        <v>202</v>
      </c>
      <c r="E207" s="5">
        <f t="shared" si="10"/>
        <v>0.16057233704292528</v>
      </c>
      <c r="F207" s="5">
        <f t="shared" si="11"/>
        <v>0.23548276409617477</v>
      </c>
      <c r="G207" s="5" cm="1">
        <f t="array" ref="G207">INDEX($F$6:$F$1263,$B$1-D207+1)</f>
        <v>0.79696726235176008</v>
      </c>
      <c r="H207" s="6">
        <f t="shared" si="12"/>
        <v>-0.97402524403775581</v>
      </c>
    </row>
    <row r="208" spans="1:8" x14ac:dyDescent="0.25">
      <c r="A208" s="3">
        <v>42269</v>
      </c>
      <c r="B208" s="4">
        <v>-1.2318439020422289E-2</v>
      </c>
      <c r="C208" s="4">
        <v>-5.7541808274385042E-3</v>
      </c>
      <c r="D208" s="2">
        <v>203</v>
      </c>
      <c r="E208" s="5">
        <f t="shared" si="10"/>
        <v>0.16136724960254373</v>
      </c>
      <c r="F208" s="5">
        <f t="shared" si="11"/>
        <v>0.23623467423361585</v>
      </c>
      <c r="G208" s="5" cm="1">
        <f t="array" ref="G208">INDEX($F$6:$F$1263,$B$1-D208+1)</f>
        <v>0.79451577674101959</v>
      </c>
      <c r="H208" s="6">
        <f t="shared" si="12"/>
        <v>-0.97396885571173741</v>
      </c>
    </row>
    <row r="209" spans="1:8" x14ac:dyDescent="0.25">
      <c r="A209" s="3">
        <v>42270</v>
      </c>
      <c r="B209" s="4">
        <v>-2.0486529334856618E-3</v>
      </c>
      <c r="C209" s="4">
        <v>-5.7367787688660243E-3</v>
      </c>
      <c r="D209" s="2">
        <v>204</v>
      </c>
      <c r="E209" s="5">
        <f t="shared" si="10"/>
        <v>0.16216216216216217</v>
      </c>
      <c r="F209" s="5">
        <f t="shared" si="11"/>
        <v>0.23686387517752647</v>
      </c>
      <c r="G209" s="5" cm="1">
        <f t="array" ref="G209">INDEX($F$6:$F$1263,$B$1-D209+1)</f>
        <v>0.79448606839016722</v>
      </c>
      <c r="H209" s="6">
        <f t="shared" si="12"/>
        <v>-0.97787124561824001</v>
      </c>
    </row>
    <row r="210" spans="1:8" x14ac:dyDescent="0.25">
      <c r="A210" s="3">
        <v>42271</v>
      </c>
      <c r="B210" s="4">
        <v>-3.3629742722152134E-3</v>
      </c>
      <c r="C210" s="4">
        <v>-5.7261208576997458E-3</v>
      </c>
      <c r="D210" s="2">
        <v>205</v>
      </c>
      <c r="E210" s="5">
        <f t="shared" si="10"/>
        <v>0.16295707472178061</v>
      </c>
      <c r="F210" s="5">
        <f t="shared" si="11"/>
        <v>0.23724968453522743</v>
      </c>
      <c r="G210" s="5" cm="1">
        <f t="array" ref="G210">INDEX($F$6:$F$1263,$B$1-D210+1)</f>
        <v>0.79221107249835465</v>
      </c>
      <c r="H210" s="6">
        <f t="shared" si="12"/>
        <v>-0.97856815169841216</v>
      </c>
    </row>
    <row r="211" spans="1:8" x14ac:dyDescent="0.25">
      <c r="A211" s="3">
        <v>42272</v>
      </c>
      <c r="B211" s="4">
        <v>-4.6578064836666488E-4</v>
      </c>
      <c r="C211" s="4">
        <v>-5.7244938180529559E-3</v>
      </c>
      <c r="D211" s="2">
        <v>206</v>
      </c>
      <c r="E211" s="5">
        <f t="shared" si="10"/>
        <v>0.16375198728139906</v>
      </c>
      <c r="F211" s="5">
        <f t="shared" si="11"/>
        <v>0.23730861265105729</v>
      </c>
      <c r="G211" s="5" cm="1">
        <f t="array" ref="G211">INDEX($F$6:$F$1263,$B$1-D211+1)</f>
        <v>0.79176950028931425</v>
      </c>
      <c r="H211" s="6">
        <f t="shared" si="12"/>
        <v>-0.98257863536976631</v>
      </c>
    </row>
    <row r="212" spans="1:8" x14ac:dyDescent="0.25">
      <c r="A212" s="3">
        <v>42275</v>
      </c>
      <c r="B212" s="4">
        <v>-2.5666117824929779E-2</v>
      </c>
      <c r="C212" s="4">
        <v>-5.6760400160821289E-3</v>
      </c>
      <c r="D212" s="2">
        <v>207</v>
      </c>
      <c r="E212" s="5">
        <f t="shared" si="10"/>
        <v>0.16454689984101747</v>
      </c>
      <c r="F212" s="5">
        <f t="shared" si="11"/>
        <v>0.23906719123736889</v>
      </c>
      <c r="G212" s="5" cm="1">
        <f t="array" ref="G212">INDEX($F$6:$F$1263,$B$1-D212+1)</f>
        <v>0.79039571608868242</v>
      </c>
      <c r="H212" s="6">
        <f t="shared" si="12"/>
        <v>-0.98277733443890025</v>
      </c>
    </row>
    <row r="213" spans="1:8" x14ac:dyDescent="0.25">
      <c r="A213" s="3">
        <v>42276</v>
      </c>
      <c r="B213" s="4">
        <v>1.2328818080848958E-3</v>
      </c>
      <c r="C213" s="4">
        <v>-5.5697457469585654E-3</v>
      </c>
      <c r="D213" s="2">
        <v>208</v>
      </c>
      <c r="E213" s="5">
        <f t="shared" si="10"/>
        <v>0.16534181240063592</v>
      </c>
      <c r="F213" s="5">
        <f t="shared" si="11"/>
        <v>0.24294985876580111</v>
      </c>
      <c r="G213" s="5" cm="1">
        <f t="array" ref="G213">INDEX($F$6:$F$1263,$B$1-D213+1)</f>
        <v>0.78994479276677676</v>
      </c>
      <c r="H213" s="6">
        <f t="shared" si="12"/>
        <v>-0.98151296711903124</v>
      </c>
    </row>
    <row r="214" spans="1:8" x14ac:dyDescent="0.25">
      <c r="A214" s="3">
        <v>42277</v>
      </c>
      <c r="B214" s="4">
        <v>1.9075521869974299E-2</v>
      </c>
      <c r="C214" s="4">
        <v>-5.5279655088037449E-3</v>
      </c>
      <c r="D214" s="2">
        <v>209</v>
      </c>
      <c r="E214" s="5">
        <f t="shared" si="10"/>
        <v>0.16613672496025436</v>
      </c>
      <c r="F214" s="5">
        <f t="shared" si="11"/>
        <v>0.24448527580920015</v>
      </c>
      <c r="G214" s="5" cm="1">
        <f t="array" ref="G214">INDEX($F$6:$F$1263,$B$1-D214+1)</f>
        <v>0.7892068554728503</v>
      </c>
      <c r="H214" s="6">
        <f t="shared" si="12"/>
        <v>-0.98299236888054653</v>
      </c>
    </row>
    <row r="215" spans="1:8" x14ac:dyDescent="0.25">
      <c r="A215" s="3">
        <v>42278</v>
      </c>
      <c r="B215" s="4">
        <v>1.9739274907162319E-3</v>
      </c>
      <c r="C215" s="4">
        <v>-5.5256759743608219E-3</v>
      </c>
      <c r="D215" s="2">
        <v>210</v>
      </c>
      <c r="E215" s="5">
        <f t="shared" si="10"/>
        <v>0.16693163751987281</v>
      </c>
      <c r="F215" s="5">
        <f t="shared" si="11"/>
        <v>0.24456956665869445</v>
      </c>
      <c r="G215" s="5" cm="1">
        <f t="array" ref="G215">INDEX($F$6:$F$1263,$B$1-D215+1)</f>
        <v>0.78761560141933673</v>
      </c>
      <c r="H215" s="6">
        <f t="shared" si="12"/>
        <v>-0.98508729532787931</v>
      </c>
    </row>
    <row r="216" spans="1:8" x14ac:dyDescent="0.25">
      <c r="A216" s="3">
        <v>42279</v>
      </c>
      <c r="B216" s="4">
        <v>1.4315268580220586E-2</v>
      </c>
      <c r="C216" s="4">
        <v>-5.5252985656053522E-3</v>
      </c>
      <c r="D216" s="2">
        <v>211</v>
      </c>
      <c r="E216" s="5">
        <f t="shared" si="10"/>
        <v>0.16772655007949125</v>
      </c>
      <c r="F216" s="5">
        <f t="shared" si="11"/>
        <v>0.2445834627348174</v>
      </c>
      <c r="G216" s="5" cm="1">
        <f t="array" ref="G216">INDEX($F$6:$F$1263,$B$1-D216+1)</f>
        <v>0.78251345412528273</v>
      </c>
      <c r="H216" s="6">
        <f t="shared" si="12"/>
        <v>-0.98182586519402959</v>
      </c>
    </row>
    <row r="217" spans="1:8" x14ac:dyDescent="0.25">
      <c r="A217" s="3">
        <v>42282</v>
      </c>
      <c r="B217" s="4">
        <v>1.8289808133814311E-2</v>
      </c>
      <c r="C217" s="4">
        <v>-5.5118510239923202E-3</v>
      </c>
      <c r="D217" s="2">
        <v>212</v>
      </c>
      <c r="E217" s="5">
        <f t="shared" si="10"/>
        <v>0.16852146263910969</v>
      </c>
      <c r="F217" s="5">
        <f t="shared" si="11"/>
        <v>0.2450788745568151</v>
      </c>
      <c r="G217" s="5" cm="1">
        <f t="array" ref="G217">INDEX($F$6:$F$1263,$B$1-D217+1)</f>
        <v>0.78250718908461836</v>
      </c>
      <c r="H217" s="6">
        <f t="shared" si="12"/>
        <v>-0.98580004254767828</v>
      </c>
    </row>
    <row r="218" spans="1:8" x14ac:dyDescent="0.25">
      <c r="A218" s="3">
        <v>42283</v>
      </c>
      <c r="B218" s="4">
        <v>-3.5882338139452408E-3</v>
      </c>
      <c r="C218" s="4">
        <v>-5.4965283146680699E-3</v>
      </c>
      <c r="D218" s="2">
        <v>213</v>
      </c>
      <c r="E218" s="5">
        <f t="shared" si="10"/>
        <v>0.16931637519872814</v>
      </c>
      <c r="F218" s="5">
        <f t="shared" si="11"/>
        <v>0.24564402540504288</v>
      </c>
      <c r="G218" s="5" cm="1">
        <f t="array" ref="G218">INDEX($F$6:$F$1263,$B$1-D218+1)</f>
        <v>0.78170689229637025</v>
      </c>
      <c r="H218" s="6">
        <f t="shared" si="12"/>
        <v>-0.988442037416565</v>
      </c>
    </row>
    <row r="219" spans="1:8" x14ac:dyDescent="0.25">
      <c r="A219" s="3">
        <v>42284</v>
      </c>
      <c r="B219" s="4">
        <v>8.0356782092205759E-3</v>
      </c>
      <c r="C219" s="4">
        <v>-5.4916026464386647E-3</v>
      </c>
      <c r="D219" s="2">
        <v>214</v>
      </c>
      <c r="E219" s="5">
        <f t="shared" si="10"/>
        <v>0.17011128775834658</v>
      </c>
      <c r="F219" s="5">
        <f t="shared" si="11"/>
        <v>0.24582584845290945</v>
      </c>
      <c r="G219" s="5" cm="1">
        <f t="array" ref="G219">INDEX($F$6:$F$1263,$B$1-D219+1)</f>
        <v>0.78166775033685143</v>
      </c>
      <c r="H219" s="6">
        <f t="shared" si="12"/>
        <v>-0.99278152457127256</v>
      </c>
    </row>
    <row r="220" spans="1:8" x14ac:dyDescent="0.25">
      <c r="A220" s="3">
        <v>42285</v>
      </c>
      <c r="B220" s="4">
        <v>8.818386335509576E-3</v>
      </c>
      <c r="C220" s="4">
        <v>-5.4790767755633629E-3</v>
      </c>
      <c r="D220" s="2">
        <v>215</v>
      </c>
      <c r="E220" s="5">
        <f t="shared" si="10"/>
        <v>0.17090620031796502</v>
      </c>
      <c r="F220" s="5">
        <f t="shared" si="11"/>
        <v>0.24628854589961063</v>
      </c>
      <c r="G220" s="5" cm="1">
        <f t="array" ref="G220">INDEX($F$6:$F$1263,$B$1-D220+1)</f>
        <v>0.78047174247189255</v>
      </c>
      <c r="H220" s="6">
        <f t="shared" si="12"/>
        <v>-0.99492731919180821</v>
      </c>
    </row>
    <row r="221" spans="1:8" x14ac:dyDescent="0.25">
      <c r="A221" s="3">
        <v>42286</v>
      </c>
      <c r="B221" s="4">
        <v>7.2513074703373093E-4</v>
      </c>
      <c r="C221" s="4">
        <v>-5.316326462073695E-3</v>
      </c>
      <c r="D221" s="2">
        <v>216</v>
      </c>
      <c r="E221" s="5">
        <f t="shared" si="10"/>
        <v>0.17170111287758347</v>
      </c>
      <c r="F221" s="5">
        <f t="shared" si="11"/>
        <v>0.25234264736271916</v>
      </c>
      <c r="G221" s="5" cm="1">
        <f t="array" ref="G221">INDEX($F$6:$F$1263,$B$1-D221+1)</f>
        <v>0.77959946229176946</v>
      </c>
      <c r="H221" s="6">
        <f t="shared" si="12"/>
        <v>-0.9898871440729119</v>
      </c>
    </row>
    <row r="222" spans="1:8" x14ac:dyDescent="0.25">
      <c r="A222" s="3">
        <v>42289</v>
      </c>
      <c r="B222" s="4">
        <v>1.2755038736604885E-3</v>
      </c>
      <c r="C222" s="4">
        <v>-5.3035017254059458E-3</v>
      </c>
      <c r="D222" s="2">
        <v>217</v>
      </c>
      <c r="E222" s="5">
        <f t="shared" si="10"/>
        <v>0.17249602543720191</v>
      </c>
      <c r="F222" s="5">
        <f t="shared" si="11"/>
        <v>0.25282302339729401</v>
      </c>
      <c r="G222" s="5" cm="1">
        <f t="array" ref="G222">INDEX($F$6:$F$1263,$B$1-D222+1)</f>
        <v>0.77913047697134363</v>
      </c>
      <c r="H222" s="6">
        <f t="shared" si="12"/>
        <v>-0.99309434333381807</v>
      </c>
    </row>
    <row r="223" spans="1:8" x14ac:dyDescent="0.25">
      <c r="A223" s="3">
        <v>42290</v>
      </c>
      <c r="B223" s="4">
        <v>-6.8254141346049124E-3</v>
      </c>
      <c r="C223" s="4">
        <v>-5.2623561048629197E-3</v>
      </c>
      <c r="D223" s="2">
        <v>218</v>
      </c>
      <c r="E223" s="5">
        <f t="shared" si="10"/>
        <v>0.17329093799682035</v>
      </c>
      <c r="F223" s="5">
        <f t="shared" si="11"/>
        <v>0.25436745849792652</v>
      </c>
      <c r="G223" s="5" cm="1">
        <f t="array" ref="G223">INDEX($F$6:$F$1263,$B$1-D223+1)</f>
        <v>0.77770868054090558</v>
      </c>
      <c r="H223" s="6">
        <f t="shared" si="12"/>
        <v>-0.99335669070565857</v>
      </c>
    </row>
    <row r="224" spans="1:8" x14ac:dyDescent="0.25">
      <c r="A224" s="3">
        <v>42291</v>
      </c>
      <c r="B224" s="4">
        <v>-4.7162984293978027E-3</v>
      </c>
      <c r="C224" s="4">
        <v>-5.2575628018766141E-3</v>
      </c>
      <c r="D224" s="2">
        <v>219</v>
      </c>
      <c r="E224" s="5">
        <f t="shared" si="10"/>
        <v>0.1740858505564388</v>
      </c>
      <c r="F224" s="5">
        <f t="shared" si="11"/>
        <v>0.25454770016596512</v>
      </c>
      <c r="G224" s="5" cm="1">
        <f t="array" ref="G224">INDEX($F$6:$F$1263,$B$1-D224+1)</f>
        <v>0.77687923133745085</v>
      </c>
      <c r="H224" s="6">
        <f t="shared" si="12"/>
        <v>-0.99638401213599748</v>
      </c>
    </row>
    <row r="225" spans="1:8" x14ac:dyDescent="0.25">
      <c r="A225" s="3">
        <v>42292</v>
      </c>
      <c r="B225" s="4">
        <v>1.4852775994865119E-2</v>
      </c>
      <c r="C225" s="4">
        <v>-5.2544785054330356E-3</v>
      </c>
      <c r="D225" s="2">
        <v>220</v>
      </c>
      <c r="E225" s="5">
        <f t="shared" si="10"/>
        <v>0.17488076311605724</v>
      </c>
      <c r="F225" s="5">
        <f t="shared" si="11"/>
        <v>0.25466371375073416</v>
      </c>
      <c r="G225" s="5" cm="1">
        <f t="array" ref="G225">INDEX($F$6:$F$1263,$B$1-D225+1)</f>
        <v>0.77657113032474823</v>
      </c>
      <c r="H225" s="6">
        <f t="shared" si="12"/>
        <v>-1.00030356647358</v>
      </c>
    </row>
    <row r="226" spans="1:8" x14ac:dyDescent="0.25">
      <c r="A226" s="3">
        <v>42293</v>
      </c>
      <c r="B226" s="4">
        <v>4.5704742422894018E-3</v>
      </c>
      <c r="C226" s="4">
        <v>-5.240294480771901E-3</v>
      </c>
      <c r="D226" s="2">
        <v>221</v>
      </c>
      <c r="E226" s="5">
        <f t="shared" si="10"/>
        <v>0.17567567567567569</v>
      </c>
      <c r="F226" s="5">
        <f t="shared" si="11"/>
        <v>0.25519759187405477</v>
      </c>
      <c r="G226" s="5" cm="1">
        <f t="array" ref="G226">INDEX($F$6:$F$1263,$B$1-D226+1)</f>
        <v>0.77603475571133462</v>
      </c>
      <c r="H226" s="6">
        <f t="shared" si="12"/>
        <v>-1.0032860643946155</v>
      </c>
    </row>
    <row r="227" spans="1:8" x14ac:dyDescent="0.25">
      <c r="A227" s="3">
        <v>42296</v>
      </c>
      <c r="B227" s="4">
        <v>2.7052151629769483E-4</v>
      </c>
      <c r="C227" s="4">
        <v>-5.1940639269406619E-3</v>
      </c>
      <c r="D227" s="2">
        <v>222</v>
      </c>
      <c r="E227" s="5">
        <f t="shared" si="10"/>
        <v>0.17647058823529413</v>
      </c>
      <c r="F227" s="5">
        <f t="shared" si="11"/>
        <v>0.2569417359163621</v>
      </c>
      <c r="G227" s="5" cm="1">
        <f t="array" ref="G227">INDEX($F$6:$F$1263,$B$1-D227+1)</f>
        <v>0.77352656316349677</v>
      </c>
      <c r="H227" s="6">
        <f t="shared" si="12"/>
        <v>-1.0015157876199345</v>
      </c>
    </row>
    <row r="228" spans="1:8" x14ac:dyDescent="0.25">
      <c r="A228" s="3">
        <v>42297</v>
      </c>
      <c r="B228" s="4">
        <v>-1.4210831702448079E-3</v>
      </c>
      <c r="C228" s="4">
        <v>-5.1831786689685577E-3</v>
      </c>
      <c r="D228" s="2">
        <v>223</v>
      </c>
      <c r="E228" s="5">
        <f t="shared" si="10"/>
        <v>0.17726550079491257</v>
      </c>
      <c r="F228" s="5">
        <f t="shared" si="11"/>
        <v>0.25735330518590749</v>
      </c>
      <c r="G228" s="5" cm="1">
        <f t="array" ref="G228">INDEX($F$6:$F$1263,$B$1-D228+1)</f>
        <v>0.77321912474940813</v>
      </c>
      <c r="H228" s="6">
        <f t="shared" si="12"/>
        <v>-1.004991270214771</v>
      </c>
    </row>
    <row r="229" spans="1:8" x14ac:dyDescent="0.25">
      <c r="A229" s="3">
        <v>42298</v>
      </c>
      <c r="B229" s="4">
        <v>-5.8253765812966707E-3</v>
      </c>
      <c r="C229" s="4">
        <v>-5.0895515334814512E-3</v>
      </c>
      <c r="D229" s="2">
        <v>224</v>
      </c>
      <c r="E229" s="5">
        <f t="shared" si="10"/>
        <v>0.17806041335453099</v>
      </c>
      <c r="F229" s="5">
        <f t="shared" si="11"/>
        <v>0.26090742178039394</v>
      </c>
      <c r="G229" s="5" cm="1">
        <f t="array" ref="G229">INDEX($F$6:$F$1263,$B$1-D229+1)</f>
        <v>0.77258759209212569</v>
      </c>
      <c r="H229" s="6">
        <f t="shared" si="12"/>
        <v>-1.0036463907537088</v>
      </c>
    </row>
    <row r="230" spans="1:8" x14ac:dyDescent="0.25">
      <c r="A230" s="3">
        <v>42299</v>
      </c>
      <c r="B230" s="4">
        <v>1.6627537222502875E-2</v>
      </c>
      <c r="C230" s="4">
        <v>-5.0630838082482699E-3</v>
      </c>
      <c r="D230" s="2">
        <v>225</v>
      </c>
      <c r="E230" s="5">
        <f t="shared" si="10"/>
        <v>0.17885532591414943</v>
      </c>
      <c r="F230" s="5">
        <f t="shared" si="11"/>
        <v>0.26191670267860723</v>
      </c>
      <c r="G230" s="5" cm="1">
        <f t="array" ref="G230">INDEX($F$6:$F$1263,$B$1-D230+1)</f>
        <v>0.77204482713417255</v>
      </c>
      <c r="H230" s="6">
        <f t="shared" si="12"/>
        <v>-1.0059081321934553</v>
      </c>
    </row>
    <row r="231" spans="1:8" x14ac:dyDescent="0.25">
      <c r="A231" s="3">
        <v>42300</v>
      </c>
      <c r="B231" s="4">
        <v>1.1030396928638497E-2</v>
      </c>
      <c r="C231" s="4">
        <v>-5.0015954644285765E-3</v>
      </c>
      <c r="D231" s="2">
        <v>226</v>
      </c>
      <c r="E231" s="5">
        <f t="shared" si="10"/>
        <v>0.17965023847376788</v>
      </c>
      <c r="F231" s="5">
        <f t="shared" si="11"/>
        <v>0.26426911136827624</v>
      </c>
      <c r="G231" s="5" cm="1">
        <f t="array" ref="G231">INDEX($F$6:$F$1263,$B$1-D231+1)</f>
        <v>0.76759627686736343</v>
      </c>
      <c r="H231" s="6">
        <f t="shared" si="12"/>
        <v>-1.0002543894817886</v>
      </c>
    </row>
    <row r="232" spans="1:8" x14ac:dyDescent="0.25">
      <c r="A232" s="3">
        <v>42303</v>
      </c>
      <c r="B232" s="4">
        <v>-1.9131147145990957E-3</v>
      </c>
      <c r="C232" s="4">
        <v>-4.9555802332037491E-3</v>
      </c>
      <c r="D232" s="2">
        <v>227</v>
      </c>
      <c r="E232" s="5">
        <f t="shared" si="10"/>
        <v>0.18044515103338632</v>
      </c>
      <c r="F232" s="5">
        <f t="shared" si="11"/>
        <v>0.26603656427722244</v>
      </c>
      <c r="G232" s="5" cm="1">
        <f t="array" ref="G232">INDEX($F$6:$F$1263,$B$1-D232+1)</f>
        <v>0.76757339494375398</v>
      </c>
      <c r="H232" s="6">
        <f t="shared" si="12"/>
        <v>-1.0022543261684811</v>
      </c>
    </row>
    <row r="233" spans="1:8" x14ac:dyDescent="0.25">
      <c r="A233" s="3">
        <v>42304</v>
      </c>
      <c r="B233" s="4">
        <v>-2.5540995953997614E-3</v>
      </c>
      <c r="C233" s="4">
        <v>-4.9473541374037699E-3</v>
      </c>
      <c r="D233" s="2">
        <v>228</v>
      </c>
      <c r="E233" s="5">
        <f t="shared" si="10"/>
        <v>0.18124006359300476</v>
      </c>
      <c r="F233" s="5">
        <f t="shared" si="11"/>
        <v>0.26635315970519907</v>
      </c>
      <c r="G233" s="5" cm="1">
        <f t="array" ref="G233">INDEX($F$6:$F$1263,$B$1-D233+1)</f>
        <v>0.76708970311533364</v>
      </c>
      <c r="H233" s="6">
        <f t="shared" si="12"/>
        <v>-1.0054972207826354</v>
      </c>
    </row>
    <row r="234" spans="1:8" x14ac:dyDescent="0.25">
      <c r="A234" s="3">
        <v>42305</v>
      </c>
      <c r="B234" s="4">
        <v>1.1839933394323987E-2</v>
      </c>
      <c r="C234" s="4">
        <v>-4.895586322955614E-3</v>
      </c>
      <c r="D234" s="2">
        <v>229</v>
      </c>
      <c r="E234" s="5">
        <f t="shared" si="10"/>
        <v>0.18203497615262321</v>
      </c>
      <c r="F234" s="5">
        <f t="shared" si="11"/>
        <v>0.26834989816789201</v>
      </c>
      <c r="G234" s="5" cm="1">
        <f t="array" ref="G234">INDEX($F$6:$F$1263,$B$1-D234+1)</f>
        <v>0.76598782922512776</v>
      </c>
      <c r="H234" s="6">
        <f t="shared" si="12"/>
        <v>-1.0054892613827371</v>
      </c>
    </row>
    <row r="235" spans="1:8" x14ac:dyDescent="0.25">
      <c r="A235" s="3">
        <v>42306</v>
      </c>
      <c r="B235" s="4">
        <v>-4.4968545937285054E-4</v>
      </c>
      <c r="C235" s="4">
        <v>-4.8886188934119668E-3</v>
      </c>
      <c r="D235" s="2">
        <v>230</v>
      </c>
      <c r="E235" s="5">
        <f t="shared" si="10"/>
        <v>0.18282988871224165</v>
      </c>
      <c r="F235" s="5">
        <f t="shared" si="11"/>
        <v>0.26861921287219587</v>
      </c>
      <c r="G235" s="5" cm="1">
        <f t="array" ref="G235">INDEX($F$6:$F$1263,$B$1-D235+1)</f>
        <v>0.76530178552517858</v>
      </c>
      <c r="H235" s="6">
        <f t="shared" si="12"/>
        <v>-1.0084555647788482</v>
      </c>
    </row>
    <row r="236" spans="1:8" x14ac:dyDescent="0.25">
      <c r="A236" s="3">
        <v>42307</v>
      </c>
      <c r="B236" s="4">
        <v>-4.8099702786910115E-3</v>
      </c>
      <c r="C236" s="4">
        <v>-4.8725887115980138E-3</v>
      </c>
      <c r="D236" s="2">
        <v>231</v>
      </c>
      <c r="E236" s="5">
        <f t="shared" si="10"/>
        <v>0.18362480127186009</v>
      </c>
      <c r="F236" s="5">
        <f t="shared" si="11"/>
        <v>0.26923934889367473</v>
      </c>
      <c r="G236" s="5" cm="1">
        <f t="array" ref="G236">INDEX($F$6:$F$1263,$B$1-D236+1)</f>
        <v>0.76514394216463022</v>
      </c>
      <c r="H236" s="6">
        <f t="shared" si="12"/>
        <v>-1.0117583103884136</v>
      </c>
    </row>
    <row r="237" spans="1:8" x14ac:dyDescent="0.25">
      <c r="A237" s="3">
        <v>42310</v>
      </c>
      <c r="B237" s="4">
        <v>1.1873845798707316E-2</v>
      </c>
      <c r="C237" s="4">
        <v>-4.8354573453138761E-3</v>
      </c>
      <c r="D237" s="2">
        <v>232</v>
      </c>
      <c r="E237" s="5">
        <f t="shared" si="10"/>
        <v>0.18441971383147854</v>
      </c>
      <c r="F237" s="5">
        <f t="shared" si="11"/>
        <v>0.27067854800165309</v>
      </c>
      <c r="G237" s="5" cm="1">
        <f t="array" ref="G237">INDEX($F$6:$F$1263,$B$1-D237+1)</f>
        <v>0.76513989148883443</v>
      </c>
      <c r="H237" s="6">
        <f t="shared" si="12"/>
        <v>-1.0141792542539358</v>
      </c>
    </row>
    <row r="238" spans="1:8" x14ac:dyDescent="0.25">
      <c r="A238" s="3">
        <v>42311</v>
      </c>
      <c r="B238" s="4">
        <v>2.7280720515194812E-3</v>
      </c>
      <c r="C238" s="4">
        <v>-4.8099702786910115E-3</v>
      </c>
      <c r="D238" s="2">
        <v>233</v>
      </c>
      <c r="E238" s="5">
        <f t="shared" si="10"/>
        <v>0.18521462639109698</v>
      </c>
      <c r="F238" s="5">
        <f t="shared" si="11"/>
        <v>0.27166863660103008</v>
      </c>
      <c r="G238" s="5" cm="1">
        <f t="array" ref="G238">INDEX($F$6:$F$1263,$B$1-D238+1)</f>
        <v>0.76509655387816133</v>
      </c>
      <c r="H238" s="6">
        <f t="shared" si="12"/>
        <v>-1.0171423750313797</v>
      </c>
    </row>
    <row r="239" spans="1:8" x14ac:dyDescent="0.25">
      <c r="A239" s="3">
        <v>42312</v>
      </c>
      <c r="B239" s="4">
        <v>-3.5453765540646165E-3</v>
      </c>
      <c r="C239" s="4">
        <v>-4.7162984293978027E-3</v>
      </c>
      <c r="D239" s="2">
        <v>234</v>
      </c>
      <c r="E239" s="5">
        <f t="shared" si="10"/>
        <v>0.18600953895071543</v>
      </c>
      <c r="F239" s="5">
        <f t="shared" si="11"/>
        <v>0.27532289774498431</v>
      </c>
      <c r="G239" s="5" cm="1">
        <f t="array" ref="G239">INDEX($F$6:$F$1263,$B$1-D239+1)</f>
        <v>0.76365702709701855</v>
      </c>
      <c r="H239" s="6">
        <f t="shared" si="12"/>
        <v>-1.014289086525459</v>
      </c>
    </row>
    <row r="240" spans="1:8" x14ac:dyDescent="0.25">
      <c r="A240" s="3">
        <v>42313</v>
      </c>
      <c r="B240" s="4">
        <v>-1.1320880364932284E-3</v>
      </c>
      <c r="C240" s="4">
        <v>-4.6657186452289112E-3</v>
      </c>
      <c r="D240" s="2">
        <v>235</v>
      </c>
      <c r="E240" s="5">
        <f t="shared" si="10"/>
        <v>0.18680445151033387</v>
      </c>
      <c r="F240" s="5">
        <f t="shared" si="11"/>
        <v>0.27730608907297061</v>
      </c>
      <c r="G240" s="5" cm="1">
        <f t="array" ref="G240">INDEX($F$6:$F$1263,$B$1-D240+1)</f>
        <v>0.76164215382428568</v>
      </c>
      <c r="H240" s="6">
        <f t="shared" si="12"/>
        <v>-1.0127922827480387</v>
      </c>
    </row>
    <row r="241" spans="1:8" x14ac:dyDescent="0.25">
      <c r="A241" s="3">
        <v>42314</v>
      </c>
      <c r="B241" s="4">
        <v>-3.4763063530685034E-4</v>
      </c>
      <c r="C241" s="4">
        <v>-4.6630571438580626E-3</v>
      </c>
      <c r="D241" s="2">
        <v>236</v>
      </c>
      <c r="E241" s="5">
        <f t="shared" si="10"/>
        <v>0.18759936406995231</v>
      </c>
      <c r="F241" s="5">
        <f t="shared" si="11"/>
        <v>0.27741063749489425</v>
      </c>
      <c r="G241" s="5" cm="1">
        <f t="array" ref="G241">INDEX($F$6:$F$1263,$B$1-D241+1)</f>
        <v>0.76060447218951388</v>
      </c>
      <c r="H241" s="6">
        <f t="shared" si="12"/>
        <v>-1.0153436825318705</v>
      </c>
    </row>
    <row r="242" spans="1:8" x14ac:dyDescent="0.25">
      <c r="A242" s="3">
        <v>42317</v>
      </c>
      <c r="B242" s="4">
        <v>-9.8227896341462895E-3</v>
      </c>
      <c r="C242" s="4">
        <v>-4.6443802643997278E-3</v>
      </c>
      <c r="D242" s="2">
        <v>237</v>
      </c>
      <c r="E242" s="5">
        <f t="shared" si="10"/>
        <v>0.18839427662957076</v>
      </c>
      <c r="F242" s="5">
        <f t="shared" si="11"/>
        <v>0.27814483953265501</v>
      </c>
      <c r="G242" s="5" cm="1">
        <f t="array" ref="G242">INDEX($F$6:$F$1263,$B$1-D242+1)</f>
        <v>0.76043652243132986</v>
      </c>
      <c r="H242" s="6">
        <f t="shared" si="12"/>
        <v>-1.0183976321649586</v>
      </c>
    </row>
    <row r="243" spans="1:8" x14ac:dyDescent="0.25">
      <c r="A243" s="3">
        <v>42318</v>
      </c>
      <c r="B243" s="4">
        <v>1.5106466914911465E-3</v>
      </c>
      <c r="C243" s="4">
        <v>-4.6409040672501511E-3</v>
      </c>
      <c r="D243" s="2">
        <v>238</v>
      </c>
      <c r="E243" s="5">
        <f t="shared" si="10"/>
        <v>0.1891891891891892</v>
      </c>
      <c r="F243" s="5">
        <f t="shared" si="11"/>
        <v>0.27828159597056001</v>
      </c>
      <c r="G243" s="5" cm="1">
        <f t="array" ref="G243">INDEX($F$6:$F$1263,$B$1-D243+1)</f>
        <v>0.76014755525831212</v>
      </c>
      <c r="H243" s="6">
        <f t="shared" si="12"/>
        <v>-1.0220629753793895</v>
      </c>
    </row>
    <row r="244" spans="1:8" x14ac:dyDescent="0.25">
      <c r="A244" s="3">
        <v>42319</v>
      </c>
      <c r="B244" s="4">
        <v>-3.2280998405164185E-3</v>
      </c>
      <c r="C244" s="4">
        <v>-4.6370806398550179E-3</v>
      </c>
      <c r="D244" s="2">
        <v>239</v>
      </c>
      <c r="E244" s="5">
        <f t="shared" si="10"/>
        <v>0.18998410174880764</v>
      </c>
      <c r="F244" s="5">
        <f t="shared" si="11"/>
        <v>0.27843205057503601</v>
      </c>
      <c r="G244" s="5" cm="1">
        <f t="array" ref="G244">INDEX($F$6:$F$1263,$B$1-D244+1)</f>
        <v>0.75998959411748623</v>
      </c>
      <c r="H244" s="6">
        <f t="shared" si="12"/>
        <v>-1.0259118191711538</v>
      </c>
    </row>
    <row r="245" spans="1:8" x14ac:dyDescent="0.25">
      <c r="A245" s="3">
        <v>42320</v>
      </c>
      <c r="B245" s="4">
        <v>-1.3990361445783139E-2</v>
      </c>
      <c r="C245" s="4">
        <v>-4.622488789987278E-3</v>
      </c>
      <c r="D245" s="2">
        <v>240</v>
      </c>
      <c r="E245" s="5">
        <f t="shared" si="10"/>
        <v>0.19077901430842609</v>
      </c>
      <c r="F245" s="5">
        <f t="shared" si="11"/>
        <v>0.27900661433283819</v>
      </c>
      <c r="G245" s="5" cm="1">
        <f t="array" ref="G245">INDEX($F$6:$F$1263,$B$1-D245+1)</f>
        <v>0.75964050183016396</v>
      </c>
      <c r="H245" s="6">
        <f t="shared" si="12"/>
        <v>-1.0288750017831594</v>
      </c>
    </row>
    <row r="246" spans="1:8" x14ac:dyDescent="0.25">
      <c r="A246" s="3">
        <v>42321</v>
      </c>
      <c r="B246" s="4">
        <v>-1.1207397957936904E-2</v>
      </c>
      <c r="C246" s="4">
        <v>-4.5812203267271423E-3</v>
      </c>
      <c r="D246" s="2">
        <v>241</v>
      </c>
      <c r="E246" s="5">
        <f t="shared" si="10"/>
        <v>0.1915739268680445</v>
      </c>
      <c r="F246" s="5">
        <f t="shared" si="11"/>
        <v>0.28063470217835462</v>
      </c>
      <c r="G246" s="5" cm="1">
        <f t="array" ref="G246">INDEX($F$6:$F$1263,$B$1-D246+1)</f>
        <v>0.75946408942213917</v>
      </c>
      <c r="H246" s="6">
        <f t="shared" si="12"/>
        <v>-1.030665744538541</v>
      </c>
    </row>
    <row r="247" spans="1:8" x14ac:dyDescent="0.25">
      <c r="A247" s="3">
        <v>42324</v>
      </c>
      <c r="B247" s="4">
        <v>1.4903313824738973E-2</v>
      </c>
      <c r="C247" s="4">
        <v>-4.5386064919545888E-3</v>
      </c>
      <c r="D247" s="2">
        <v>242</v>
      </c>
      <c r="E247" s="5">
        <f t="shared" si="10"/>
        <v>0.19236883942766295</v>
      </c>
      <c r="F247" s="5">
        <f t="shared" si="11"/>
        <v>0.28232067517555426</v>
      </c>
      <c r="G247" s="5" cm="1">
        <f t="array" ref="G247">INDEX($F$6:$F$1263,$B$1-D247+1)</f>
        <v>0.75750716355531678</v>
      </c>
      <c r="H247" s="6">
        <f t="shared" si="12"/>
        <v>-1.0295405380644458</v>
      </c>
    </row>
    <row r="248" spans="1:8" x14ac:dyDescent="0.25">
      <c r="A248" s="3">
        <v>42325</v>
      </c>
      <c r="B248" s="4">
        <v>-1.3393792099123392E-3</v>
      </c>
      <c r="C248" s="4">
        <v>-4.4783046127893078E-3</v>
      </c>
      <c r="D248" s="2">
        <v>243</v>
      </c>
      <c r="E248" s="5">
        <f t="shared" si="10"/>
        <v>0.19316375198728139</v>
      </c>
      <c r="F248" s="5">
        <f t="shared" si="11"/>
        <v>0.28471475235077448</v>
      </c>
      <c r="G248" s="5" cm="1">
        <f t="array" ref="G248">INDEX($F$6:$F$1263,$B$1-D248+1)</f>
        <v>0.75487679161946375</v>
      </c>
      <c r="H248" s="6">
        <f t="shared" si="12"/>
        <v>-1.0263886801219964</v>
      </c>
    </row>
    <row r="249" spans="1:8" x14ac:dyDescent="0.25">
      <c r="A249" s="3">
        <v>42326</v>
      </c>
      <c r="B249" s="4">
        <v>1.6162384658902518E-2</v>
      </c>
      <c r="C249" s="4">
        <v>-4.471014787957861E-3</v>
      </c>
      <c r="D249" s="2">
        <v>244</v>
      </c>
      <c r="E249" s="5">
        <f t="shared" si="10"/>
        <v>0.19395866454689983</v>
      </c>
      <c r="F249" s="5">
        <f t="shared" si="11"/>
        <v>0.28500482484071599</v>
      </c>
      <c r="G249" s="5" cm="1">
        <f t="array" ref="G249">INDEX($F$6:$F$1263,$B$1-D249+1)</f>
        <v>0.75264174866437084</v>
      </c>
      <c r="H249" s="6">
        <f t="shared" si="12"/>
        <v>-1.0267132022827306</v>
      </c>
    </row>
    <row r="250" spans="1:8" x14ac:dyDescent="0.25">
      <c r="A250" s="3">
        <v>42327</v>
      </c>
      <c r="B250" s="4">
        <v>-1.1230670288638889E-3</v>
      </c>
      <c r="C250" s="4">
        <v>-4.4556966871822645E-3</v>
      </c>
      <c r="D250" s="2">
        <v>245</v>
      </c>
      <c r="E250" s="5">
        <f t="shared" si="10"/>
        <v>0.19475357710651828</v>
      </c>
      <c r="F250" s="5">
        <f t="shared" si="11"/>
        <v>0.28561481261046912</v>
      </c>
      <c r="G250" s="5" cm="1">
        <f t="array" ref="G250">INDEX($F$6:$F$1263,$B$1-D250+1)</f>
        <v>0.75189178832923487</v>
      </c>
      <c r="H250" s="6">
        <f t="shared" si="12"/>
        <v>-1.0289218772332136</v>
      </c>
    </row>
    <row r="251" spans="1:8" x14ac:dyDescent="0.25">
      <c r="A251" s="3">
        <v>42328</v>
      </c>
      <c r="B251" s="4">
        <v>3.8102285176146999E-3</v>
      </c>
      <c r="C251" s="4">
        <v>-4.4302754938161382E-3</v>
      </c>
      <c r="D251" s="2">
        <v>246</v>
      </c>
      <c r="E251" s="5">
        <f t="shared" si="10"/>
        <v>0.19554848966613672</v>
      </c>
      <c r="F251" s="5">
        <f t="shared" si="11"/>
        <v>0.28662848824787773</v>
      </c>
      <c r="G251" s="5" cm="1">
        <f t="array" ref="G251">INDEX($F$6:$F$1263,$B$1-D251+1)</f>
        <v>0.75121351759947907</v>
      </c>
      <c r="H251" s="6">
        <f t="shared" si="12"/>
        <v>-1.0306818376187947</v>
      </c>
    </row>
    <row r="252" spans="1:8" x14ac:dyDescent="0.25">
      <c r="A252" s="3">
        <v>42331</v>
      </c>
      <c r="B252" s="4">
        <v>-1.2349401915593416E-3</v>
      </c>
      <c r="C252" s="4">
        <v>-4.4233867508127744E-3</v>
      </c>
      <c r="D252" s="2">
        <v>247</v>
      </c>
      <c r="E252" s="5">
        <f t="shared" si="10"/>
        <v>0.19634340222575516</v>
      </c>
      <c r="F252" s="5">
        <f t="shared" si="11"/>
        <v>0.28690347191165505</v>
      </c>
      <c r="G252" s="5" cm="1">
        <f t="array" ref="G252">INDEX($F$6:$F$1263,$B$1-D252+1)</f>
        <v>0.75114692488497137</v>
      </c>
      <c r="H252" s="6">
        <f t="shared" si="12"/>
        <v>-1.0343994602757869</v>
      </c>
    </row>
    <row r="253" spans="1:8" x14ac:dyDescent="0.25">
      <c r="A253" s="3">
        <v>42332</v>
      </c>
      <c r="B253" s="4">
        <v>1.2220896294909966E-3</v>
      </c>
      <c r="C253" s="4">
        <v>-4.3885035440131004E-3</v>
      </c>
      <c r="D253" s="2">
        <v>248</v>
      </c>
      <c r="E253" s="5">
        <f t="shared" si="10"/>
        <v>0.19713831478537361</v>
      </c>
      <c r="F253" s="5">
        <f t="shared" si="11"/>
        <v>0.28829784934604397</v>
      </c>
      <c r="G253" s="5" cm="1">
        <f t="array" ref="G253">INDEX($F$6:$F$1263,$B$1-D253+1)</f>
        <v>0.75029102418423177</v>
      </c>
      <c r="H253" s="6">
        <f t="shared" si="12"/>
        <v>-1.0353370697083879</v>
      </c>
    </row>
    <row r="254" spans="1:8" x14ac:dyDescent="0.25">
      <c r="A254" s="3">
        <v>42333</v>
      </c>
      <c r="B254" s="4">
        <v>-1.2923978287715521E-4</v>
      </c>
      <c r="C254" s="4">
        <v>-4.2994746692295305E-3</v>
      </c>
      <c r="D254" s="2">
        <v>249</v>
      </c>
      <c r="E254" s="5">
        <f t="shared" si="10"/>
        <v>0.19793322734499205</v>
      </c>
      <c r="F254" s="5">
        <f t="shared" si="11"/>
        <v>0.29187098886490542</v>
      </c>
      <c r="G254" s="5" cm="1">
        <f t="array" ref="G254">INDEX($F$6:$F$1263,$B$1-D254+1)</f>
        <v>0.74995327350497787</v>
      </c>
      <c r="H254" s="6">
        <f t="shared" si="12"/>
        <v>-1.0341198571977464</v>
      </c>
    </row>
    <row r="255" spans="1:8" x14ac:dyDescent="0.25">
      <c r="A255" s="3">
        <v>42335</v>
      </c>
      <c r="B255" s="4">
        <v>5.9362238913873711E-4</v>
      </c>
      <c r="C255" s="4">
        <v>-4.2616573007311365E-3</v>
      </c>
      <c r="D255" s="2">
        <v>250</v>
      </c>
      <c r="E255" s="5">
        <f t="shared" si="10"/>
        <v>0.1987281399046105</v>
      </c>
      <c r="F255" s="5">
        <f t="shared" si="11"/>
        <v>0.2933949913568844</v>
      </c>
      <c r="G255" s="5" cm="1">
        <f t="array" ref="G255">INDEX($F$6:$F$1263,$B$1-D255+1)</f>
        <v>0.74989676425646878</v>
      </c>
      <c r="H255" s="6">
        <f t="shared" si="12"/>
        <v>-1.0361258958133801</v>
      </c>
    </row>
    <row r="256" spans="1:8" x14ac:dyDescent="0.25">
      <c r="A256" s="3">
        <v>42338</v>
      </c>
      <c r="B256" s="4">
        <v>-4.6409040672501511E-3</v>
      </c>
      <c r="C256" s="4">
        <v>-4.2472038025365144E-3</v>
      </c>
      <c r="D256" s="2">
        <v>251</v>
      </c>
      <c r="E256" s="5">
        <f t="shared" si="10"/>
        <v>0.19952305246422894</v>
      </c>
      <c r="F256" s="5">
        <f t="shared" si="11"/>
        <v>0.29397842527078188</v>
      </c>
      <c r="G256" s="5" cm="1">
        <f t="array" ref="G256">INDEX($F$6:$F$1263,$B$1-D256+1)</f>
        <v>0.74877179799607751</v>
      </c>
      <c r="H256" s="6">
        <f t="shared" si="12"/>
        <v>-1.0377002242819715</v>
      </c>
    </row>
    <row r="257" spans="1:8" x14ac:dyDescent="0.25">
      <c r="A257" s="3">
        <v>42339</v>
      </c>
      <c r="B257" s="4">
        <v>1.0680586999677999E-2</v>
      </c>
      <c r="C257" s="4">
        <v>-4.1560367409257948E-3</v>
      </c>
      <c r="D257" s="2">
        <v>252</v>
      </c>
      <c r="E257" s="5">
        <f t="shared" si="10"/>
        <v>0.20031796502384738</v>
      </c>
      <c r="F257" s="5">
        <f t="shared" si="11"/>
        <v>0.29767080151282843</v>
      </c>
      <c r="G257" s="5" cm="1">
        <f t="array" ref="G257">INDEX($F$6:$F$1263,$B$1-D257+1)</f>
        <v>0.74861434679973593</v>
      </c>
      <c r="H257" s="6">
        <f t="shared" si="12"/>
        <v>-1.0366014916426247</v>
      </c>
    </row>
    <row r="258" spans="1:8" x14ac:dyDescent="0.25">
      <c r="A258" s="3">
        <v>42340</v>
      </c>
      <c r="B258" s="4">
        <v>-1.0995752937987158E-2</v>
      </c>
      <c r="C258" s="4">
        <v>-4.1413049124281454E-3</v>
      </c>
      <c r="D258" s="2">
        <v>253</v>
      </c>
      <c r="E258" s="5">
        <f t="shared" si="10"/>
        <v>0.20111287758346583</v>
      </c>
      <c r="F258" s="5">
        <f t="shared" si="11"/>
        <v>0.29826943901103337</v>
      </c>
      <c r="G258" s="5" cm="1">
        <f t="array" ref="G258">INDEX($F$6:$F$1263,$B$1-D258+1)</f>
        <v>0.74825315142770343</v>
      </c>
      <c r="H258" s="6">
        <f t="shared" si="12"/>
        <v>-1.0393403028059442</v>
      </c>
    </row>
    <row r="259" spans="1:8" x14ac:dyDescent="0.25">
      <c r="A259" s="3">
        <v>42341</v>
      </c>
      <c r="B259" s="4">
        <v>-1.4373578391063457E-2</v>
      </c>
      <c r="C259" s="4">
        <v>-4.0896458529868784E-3</v>
      </c>
      <c r="D259" s="2">
        <v>254</v>
      </c>
      <c r="E259" s="5">
        <f t="shared" si="10"/>
        <v>0.20190779014308427</v>
      </c>
      <c r="F259" s="5">
        <f t="shared" si="11"/>
        <v>0.30037295686556897</v>
      </c>
      <c r="G259" s="5" cm="1">
        <f t="array" ref="G259">INDEX($F$6:$F$1263,$B$1-D259+1)</f>
        <v>0.7470229215180999</v>
      </c>
      <c r="H259" s="6">
        <f t="shared" si="12"/>
        <v>-1.0386595369876668</v>
      </c>
    </row>
    <row r="260" spans="1:8" x14ac:dyDescent="0.25">
      <c r="A260" s="3">
        <v>42342</v>
      </c>
      <c r="B260" s="4">
        <v>2.0525755993794137E-2</v>
      </c>
      <c r="C260" s="4">
        <v>-4.0708263702422531E-3</v>
      </c>
      <c r="D260" s="2">
        <v>255</v>
      </c>
      <c r="E260" s="5">
        <f t="shared" si="10"/>
        <v>0.20270270270270271</v>
      </c>
      <c r="F260" s="5">
        <f t="shared" si="11"/>
        <v>0.30114093431856354</v>
      </c>
      <c r="G260" s="5" cm="1">
        <f t="array" ref="G260">INDEX($F$6:$F$1263,$B$1-D260+1)</f>
        <v>0.74595000596533723</v>
      </c>
      <c r="H260" s="6">
        <f t="shared" si="12"/>
        <v>-1.0400112590828605</v>
      </c>
    </row>
    <row r="261" spans="1:8" x14ac:dyDescent="0.25">
      <c r="A261" s="3">
        <v>42345</v>
      </c>
      <c r="B261" s="4">
        <v>-6.9895634630370296E-3</v>
      </c>
      <c r="C261" s="4">
        <v>-4.0260509177026949E-3</v>
      </c>
      <c r="D261" s="2">
        <v>256</v>
      </c>
      <c r="E261" s="5">
        <f t="shared" si="10"/>
        <v>0.20349761526232116</v>
      </c>
      <c r="F261" s="5">
        <f t="shared" si="11"/>
        <v>0.30297165841695944</v>
      </c>
      <c r="G261" s="5" cm="1">
        <f t="array" ref="G261">INDEX($F$6:$F$1263,$B$1-D261+1)</f>
        <v>0.74291442815460207</v>
      </c>
      <c r="H261" s="6">
        <f t="shared" si="12"/>
        <v>-1.0368109976723887</v>
      </c>
    </row>
    <row r="262" spans="1:8" x14ac:dyDescent="0.25">
      <c r="A262" s="3">
        <v>42346</v>
      </c>
      <c r="B262" s="4">
        <v>-6.489911269239812E-3</v>
      </c>
      <c r="C262" s="4">
        <v>-4.0234339792698526E-3</v>
      </c>
      <c r="D262" s="2">
        <v>257</v>
      </c>
      <c r="E262" s="5">
        <f t="shared" si="10"/>
        <v>0.20429252782193957</v>
      </c>
      <c r="F262" s="5">
        <f t="shared" si="11"/>
        <v>0.30307881050908425</v>
      </c>
      <c r="G262" s="5" cm="1">
        <f t="array" ref="G262">INDEX($F$6:$F$1263,$B$1-D262+1)</f>
        <v>0.73911998007401303</v>
      </c>
      <c r="H262" s="6">
        <f t="shared" si="12"/>
        <v>-1.0347499847953308</v>
      </c>
    </row>
    <row r="263" spans="1:8" x14ac:dyDescent="0.25">
      <c r="A263" s="3">
        <v>42347</v>
      </c>
      <c r="B263" s="4">
        <v>-7.7389403902908827E-3</v>
      </c>
      <c r="C263" s="4">
        <v>-4.0112505271703291E-3</v>
      </c>
      <c r="D263" s="2">
        <v>258</v>
      </c>
      <c r="E263" s="5">
        <f t="shared" ref="E263:E326" si="13">D263/$B$1</f>
        <v>0.20508744038155802</v>
      </c>
      <c r="F263" s="5">
        <f t="shared" ref="F263:F326" si="14">_xlfn.NORM.DIST(C263,$B$2,$B$3,1)</f>
        <v>0.30357789218983</v>
      </c>
      <c r="G263" s="5" cm="1">
        <f t="array" ref="G263">INDEX($F$6:$F$1263,$B$1-D263+1)</f>
        <v>0.73844693280718332</v>
      </c>
      <c r="H263" s="6">
        <f t="shared" ref="H263:H326" si="15">(2*D263-1)/$B$1*(LN(F263)+LN(1-G263))</f>
        <v>-1.0370557199335997</v>
      </c>
    </row>
    <row r="264" spans="1:8" x14ac:dyDescent="0.25">
      <c r="A264" s="3">
        <v>42348</v>
      </c>
      <c r="B264" s="4">
        <v>2.2513943016770899E-3</v>
      </c>
      <c r="C264" s="4">
        <v>-4.0059577592049811E-3</v>
      </c>
      <c r="D264" s="2">
        <v>259</v>
      </c>
      <c r="E264" s="5">
        <f t="shared" si="13"/>
        <v>0.20588235294117646</v>
      </c>
      <c r="F264" s="5">
        <f t="shared" si="14"/>
        <v>0.30379481887024196</v>
      </c>
      <c r="G264" s="5" cm="1">
        <f t="array" ref="G264">INDEX($F$6:$F$1263,$B$1-D264+1)</f>
        <v>0.73794588166872677</v>
      </c>
      <c r="H264" s="6">
        <f t="shared" si="15"/>
        <v>-1.0400030281315049</v>
      </c>
    </row>
    <row r="265" spans="1:8" x14ac:dyDescent="0.25">
      <c r="A265" s="3">
        <v>42349</v>
      </c>
      <c r="B265" s="4">
        <v>-1.9422774250449582E-2</v>
      </c>
      <c r="C265" s="4">
        <v>-3.9724915637947555E-3</v>
      </c>
      <c r="D265" s="2">
        <v>260</v>
      </c>
      <c r="E265" s="5">
        <f t="shared" si="13"/>
        <v>0.2066772655007949</v>
      </c>
      <c r="F265" s="5">
        <f t="shared" si="14"/>
        <v>0.30516804519770357</v>
      </c>
      <c r="G265" s="5" cm="1">
        <f t="array" ref="G265">INDEX($F$6:$F$1263,$B$1-D265+1)</f>
        <v>0.73600460639161347</v>
      </c>
      <c r="H265" s="6">
        <f t="shared" si="15"/>
        <v>-1.0391206400983684</v>
      </c>
    </row>
    <row r="266" spans="1:8" x14ac:dyDescent="0.25">
      <c r="A266" s="3">
        <v>42352</v>
      </c>
      <c r="B266" s="4">
        <v>4.7555866962836202E-3</v>
      </c>
      <c r="C266" s="4">
        <v>-3.965394677666545E-3</v>
      </c>
      <c r="D266" s="2">
        <v>261</v>
      </c>
      <c r="E266" s="5">
        <f t="shared" si="13"/>
        <v>0.20747217806041335</v>
      </c>
      <c r="F266" s="5">
        <f t="shared" si="14"/>
        <v>0.30545960713101505</v>
      </c>
      <c r="G266" s="5" cm="1">
        <f t="array" ref="G266">INDEX($F$6:$F$1263,$B$1-D266+1)</f>
        <v>0.73581443085607012</v>
      </c>
      <c r="H266" s="6">
        <f t="shared" si="15"/>
        <v>-1.0424312278631958</v>
      </c>
    </row>
    <row r="267" spans="1:8" x14ac:dyDescent="0.25">
      <c r="A267" s="3">
        <v>42353</v>
      </c>
      <c r="B267" s="4">
        <v>1.0618514891638675E-2</v>
      </c>
      <c r="C267" s="4">
        <v>-3.9529481961344537E-3</v>
      </c>
      <c r="D267" s="2">
        <v>262</v>
      </c>
      <c r="E267" s="5">
        <f t="shared" si="13"/>
        <v>0.20826709062003179</v>
      </c>
      <c r="F267" s="5">
        <f t="shared" si="14"/>
        <v>0.30597124490635719</v>
      </c>
      <c r="G267" s="5" cm="1">
        <f t="array" ref="G267">INDEX($F$6:$F$1263,$B$1-D267+1)</f>
        <v>0.7346571276979974</v>
      </c>
      <c r="H267" s="6">
        <f t="shared" si="15"/>
        <v>-1.0439198834516328</v>
      </c>
    </row>
    <row r="268" spans="1:8" x14ac:dyDescent="0.25">
      <c r="A268" s="3">
        <v>42354</v>
      </c>
      <c r="B268" s="4">
        <v>1.4514952946300674E-2</v>
      </c>
      <c r="C268" s="4">
        <v>-3.919344885671916E-3</v>
      </c>
      <c r="D268" s="2">
        <v>263</v>
      </c>
      <c r="E268" s="5">
        <f t="shared" si="13"/>
        <v>0.20906200317965024</v>
      </c>
      <c r="F268" s="5">
        <f t="shared" si="14"/>
        <v>0.30735446682687617</v>
      </c>
      <c r="G268" s="5" cm="1">
        <f t="array" ref="G268">INDEX($F$6:$F$1263,$B$1-D268+1)</f>
        <v>0.7346088391432829</v>
      </c>
      <c r="H268" s="6">
        <f t="shared" si="15"/>
        <v>-1.0459535958878585</v>
      </c>
    </row>
    <row r="269" spans="1:8" x14ac:dyDescent="0.25">
      <c r="A269" s="3">
        <v>42355</v>
      </c>
      <c r="B269" s="4">
        <v>-1.5040495497016582E-2</v>
      </c>
      <c r="C269" s="4">
        <v>-3.8806002090102654E-3</v>
      </c>
      <c r="D269" s="2">
        <v>264</v>
      </c>
      <c r="E269" s="5">
        <f t="shared" si="13"/>
        <v>0.20985691573926868</v>
      </c>
      <c r="F269" s="5">
        <f t="shared" si="14"/>
        <v>0.30895273099369636</v>
      </c>
      <c r="G269" s="5" cm="1">
        <f t="array" ref="G269">INDEX($F$6:$F$1263,$B$1-D269+1)</f>
        <v>0.73385416998433939</v>
      </c>
      <c r="H269" s="6">
        <f t="shared" si="15"/>
        <v>-1.0465758666379645</v>
      </c>
    </row>
    <row r="270" spans="1:8" x14ac:dyDescent="0.25">
      <c r="A270" s="3">
        <v>42356</v>
      </c>
      <c r="B270" s="4">
        <v>-1.7797236873680844E-2</v>
      </c>
      <c r="C270" s="4">
        <v>-3.8617475129768541E-3</v>
      </c>
      <c r="D270" s="2">
        <v>265</v>
      </c>
      <c r="E270" s="5">
        <f t="shared" si="13"/>
        <v>0.21065182829888712</v>
      </c>
      <c r="F270" s="5">
        <f t="shared" si="14"/>
        <v>0.30973173995079162</v>
      </c>
      <c r="G270" s="5" cm="1">
        <f t="array" ref="G270">INDEX($F$6:$F$1263,$B$1-D270+1)</f>
        <v>0.73340670800609709</v>
      </c>
      <c r="H270" s="6">
        <f t="shared" si="15"/>
        <v>-1.0487823406818932</v>
      </c>
    </row>
    <row r="271" spans="1:8" x14ac:dyDescent="0.25">
      <c r="A271" s="3">
        <v>42359</v>
      </c>
      <c r="B271" s="4">
        <v>7.7784148986563828E-3</v>
      </c>
      <c r="C271" s="4">
        <v>-3.7976507555791406E-3</v>
      </c>
      <c r="D271" s="2">
        <v>266</v>
      </c>
      <c r="E271" s="5">
        <f t="shared" si="13"/>
        <v>0.21144674085850557</v>
      </c>
      <c r="F271" s="5">
        <f t="shared" si="14"/>
        <v>0.3123866523696931</v>
      </c>
      <c r="G271" s="5" cm="1">
        <f t="array" ref="G271">INDEX($F$6:$F$1263,$B$1-D271+1)</f>
        <v>0.73174606215722637</v>
      </c>
      <c r="H271" s="6">
        <f t="shared" si="15"/>
        <v>-1.0465236740107355</v>
      </c>
    </row>
    <row r="272" spans="1:8" x14ac:dyDescent="0.25">
      <c r="A272" s="3">
        <v>42360</v>
      </c>
      <c r="B272" s="4">
        <v>8.8167627340869359E-3</v>
      </c>
      <c r="C272" s="4">
        <v>-3.7722492851356426E-3</v>
      </c>
      <c r="D272" s="2">
        <v>267</v>
      </c>
      <c r="E272" s="5">
        <f t="shared" si="13"/>
        <v>0.21224165341812401</v>
      </c>
      <c r="F272" s="5">
        <f t="shared" si="14"/>
        <v>0.31344150202149318</v>
      </c>
      <c r="G272" s="5" cm="1">
        <f t="array" ref="G272">INDEX($F$6:$F$1263,$B$1-D272+1)</f>
        <v>0.72995171935582548</v>
      </c>
      <c r="H272" s="6">
        <f t="shared" si="15"/>
        <v>-1.046212502747184</v>
      </c>
    </row>
    <row r="273" spans="1:8" x14ac:dyDescent="0.25">
      <c r="A273" s="3">
        <v>42361</v>
      </c>
      <c r="B273" s="4">
        <v>1.2418034595898853E-2</v>
      </c>
      <c r="C273" s="4">
        <v>-3.761977813581785E-3</v>
      </c>
      <c r="D273" s="2">
        <v>268</v>
      </c>
      <c r="E273" s="5">
        <f t="shared" si="13"/>
        <v>0.21303656597774245</v>
      </c>
      <c r="F273" s="5">
        <f t="shared" si="14"/>
        <v>0.31386848084260816</v>
      </c>
      <c r="G273" s="5" cm="1">
        <f t="array" ref="G273">INDEX($F$6:$F$1263,$B$1-D273+1)</f>
        <v>0.72994878937748153</v>
      </c>
      <c r="H273" s="6">
        <f t="shared" si="15"/>
        <v>-1.0495547073436959</v>
      </c>
    </row>
    <row r="274" spans="1:8" x14ac:dyDescent="0.25">
      <c r="A274" s="3">
        <v>42362</v>
      </c>
      <c r="B274" s="4">
        <v>-1.5986125980361754E-3</v>
      </c>
      <c r="C274" s="4">
        <v>-3.7599095922304926E-3</v>
      </c>
      <c r="D274" s="2">
        <v>269</v>
      </c>
      <c r="E274" s="5">
        <f t="shared" si="13"/>
        <v>0.2138314785373609</v>
      </c>
      <c r="F274" s="5">
        <f t="shared" si="14"/>
        <v>0.31395448572461515</v>
      </c>
      <c r="G274" s="5" cm="1">
        <f t="array" ref="G274">INDEX($F$6:$F$1263,$B$1-D274+1)</f>
        <v>0.72921415951573687</v>
      </c>
      <c r="H274" s="6">
        <f t="shared" si="15"/>
        <v>-1.0522016761911157</v>
      </c>
    </row>
    <row r="275" spans="1:8" x14ac:dyDescent="0.25">
      <c r="A275" s="3">
        <v>42366</v>
      </c>
      <c r="B275" s="4">
        <v>-2.1785646703768036E-3</v>
      </c>
      <c r="C275" s="4">
        <v>-3.7561935529359936E-3</v>
      </c>
      <c r="D275" s="2">
        <v>270</v>
      </c>
      <c r="E275" s="5">
        <f t="shared" si="13"/>
        <v>0.21462639109697934</v>
      </c>
      <c r="F275" s="5">
        <f t="shared" si="14"/>
        <v>0.31410903883280139</v>
      </c>
      <c r="G275" s="5" cm="1">
        <f t="array" ref="G275">INDEX($F$6:$F$1263,$B$1-D275+1)</f>
        <v>0.72715983147378649</v>
      </c>
      <c r="H275" s="6">
        <f t="shared" si="15"/>
        <v>-1.0526713764598374</v>
      </c>
    </row>
    <row r="276" spans="1:8" x14ac:dyDescent="0.25">
      <c r="A276" s="3">
        <v>42367</v>
      </c>
      <c r="B276" s="4">
        <v>1.0629710673474513E-2</v>
      </c>
      <c r="C276" s="4">
        <v>-3.740377158637509E-3</v>
      </c>
      <c r="D276" s="2">
        <v>271</v>
      </c>
      <c r="E276" s="5">
        <f t="shared" si="13"/>
        <v>0.21542130365659778</v>
      </c>
      <c r="F276" s="5">
        <f t="shared" si="14"/>
        <v>0.31476722005374352</v>
      </c>
      <c r="G276" s="5" cm="1">
        <f t="array" ref="G276">INDEX($F$6:$F$1263,$B$1-D276+1)</f>
        <v>0.72629177966260028</v>
      </c>
      <c r="H276" s="6">
        <f t="shared" si="15"/>
        <v>-1.0543111755745964</v>
      </c>
    </row>
    <row r="277" spans="1:8" x14ac:dyDescent="0.25">
      <c r="A277" s="3">
        <v>42368</v>
      </c>
      <c r="B277" s="4">
        <v>-7.2172289689947933E-3</v>
      </c>
      <c r="C277" s="4">
        <v>-3.7394295759706209E-3</v>
      </c>
      <c r="D277" s="2">
        <v>272</v>
      </c>
      <c r="E277" s="5">
        <f t="shared" si="13"/>
        <v>0.21621621621621623</v>
      </c>
      <c r="F277" s="5">
        <f t="shared" si="14"/>
        <v>0.31480667134350776</v>
      </c>
      <c r="G277" s="5" cm="1">
        <f t="array" ref="G277">INDEX($F$6:$F$1263,$B$1-D277+1)</f>
        <v>0.72289354502307401</v>
      </c>
      <c r="H277" s="6">
        <f t="shared" si="15"/>
        <v>-1.0528287010426718</v>
      </c>
    </row>
    <row r="278" spans="1:8" x14ac:dyDescent="0.25">
      <c r="A278" s="3">
        <v>42369</v>
      </c>
      <c r="B278" s="4">
        <v>-9.411833126550917E-3</v>
      </c>
      <c r="C278" s="4">
        <v>-3.7067243593813526E-3</v>
      </c>
      <c r="D278" s="2">
        <v>273</v>
      </c>
      <c r="E278" s="5">
        <f t="shared" si="13"/>
        <v>0.21701112877583467</v>
      </c>
      <c r="F278" s="5">
        <f t="shared" si="14"/>
        <v>0.31616960050906906</v>
      </c>
      <c r="G278" s="5" cm="1">
        <f t="array" ref="G278">INDEX($F$6:$F$1263,$B$1-D278+1)</f>
        <v>0.72105152649956339</v>
      </c>
      <c r="H278" s="6">
        <f t="shared" si="15"/>
        <v>-1.0519646735071475</v>
      </c>
    </row>
    <row r="279" spans="1:8" x14ac:dyDescent="0.25">
      <c r="A279" s="3">
        <v>42373</v>
      </c>
      <c r="B279" s="4">
        <v>-1.5303776040392569E-2</v>
      </c>
      <c r="C279" s="4">
        <v>-3.6522883057535926E-3</v>
      </c>
      <c r="D279" s="2">
        <v>274</v>
      </c>
      <c r="E279" s="5">
        <f t="shared" si="13"/>
        <v>0.21780604133545309</v>
      </c>
      <c r="F279" s="5">
        <f t="shared" si="14"/>
        <v>0.31844366328146934</v>
      </c>
      <c r="G279" s="5" cm="1">
        <f t="array" ref="G279">INDEX($F$6:$F$1263,$B$1-D279+1)</f>
        <v>0.72090811817808087</v>
      </c>
      <c r="H279" s="6">
        <f t="shared" si="15"/>
        <v>-1.0524853640561285</v>
      </c>
    </row>
    <row r="280" spans="1:8" x14ac:dyDescent="0.25">
      <c r="A280" s="3">
        <v>42374</v>
      </c>
      <c r="B280" s="4">
        <v>2.0122623791400951E-3</v>
      </c>
      <c r="C280" s="4">
        <v>-3.6124840084306165E-3</v>
      </c>
      <c r="D280" s="2">
        <v>275</v>
      </c>
      <c r="E280" s="5">
        <f t="shared" si="13"/>
        <v>0.21860095389507153</v>
      </c>
      <c r="F280" s="5">
        <f t="shared" si="14"/>
        <v>0.32011083203059643</v>
      </c>
      <c r="G280" s="5" cm="1">
        <f t="array" ref="G280">INDEX($F$6:$F$1263,$B$1-D280+1)</f>
        <v>0.72066577811145605</v>
      </c>
      <c r="H280" s="6">
        <f t="shared" si="15"/>
        <v>-1.05367600898736</v>
      </c>
    </row>
    <row r="281" spans="1:8" x14ac:dyDescent="0.25">
      <c r="A281" s="3">
        <v>42375</v>
      </c>
      <c r="B281" s="4">
        <v>-1.3115420660382515E-2</v>
      </c>
      <c r="C281" s="4">
        <v>-3.6093296770529637E-3</v>
      </c>
      <c r="D281" s="2">
        <v>276</v>
      </c>
      <c r="E281" s="5">
        <f t="shared" si="13"/>
        <v>0.21939586645468998</v>
      </c>
      <c r="F281" s="5">
        <f t="shared" si="14"/>
        <v>0.32024310452038907</v>
      </c>
      <c r="G281" s="5" cm="1">
        <f t="array" ref="G281">INDEX($F$6:$F$1263,$B$1-D281+1)</f>
        <v>0.72027675014013626</v>
      </c>
      <c r="H281" s="6">
        <f t="shared" si="15"/>
        <v>-1.0567240181211628</v>
      </c>
    </row>
    <row r="282" spans="1:8" x14ac:dyDescent="0.25">
      <c r="A282" s="3">
        <v>42376</v>
      </c>
      <c r="B282" s="4">
        <v>-2.3700421050516063E-2</v>
      </c>
      <c r="C282" s="4">
        <v>-3.5882338139452408E-3</v>
      </c>
      <c r="D282" s="2">
        <v>277</v>
      </c>
      <c r="E282" s="5">
        <f t="shared" si="13"/>
        <v>0.22019077901430842</v>
      </c>
      <c r="F282" s="5">
        <f t="shared" si="14"/>
        <v>0.32112831675674836</v>
      </c>
      <c r="G282" s="5" cm="1">
        <f t="array" ref="G282">INDEX($F$6:$F$1263,$B$1-D282+1)</f>
        <v>0.7180427216301174</v>
      </c>
      <c r="H282" s="6">
        <f t="shared" si="15"/>
        <v>-1.0558494101528242</v>
      </c>
    </row>
    <row r="283" spans="1:8" x14ac:dyDescent="0.25">
      <c r="A283" s="3">
        <v>42377</v>
      </c>
      <c r="B283" s="4">
        <v>-1.083840686741222E-2</v>
      </c>
      <c r="C283" s="4">
        <v>-3.5686728395061262E-3</v>
      </c>
      <c r="D283" s="2">
        <v>278</v>
      </c>
      <c r="E283" s="5">
        <f t="shared" si="13"/>
        <v>0.22098569157392686</v>
      </c>
      <c r="F283" s="5">
        <f t="shared" si="14"/>
        <v>0.32195003221573637</v>
      </c>
      <c r="G283" s="5" cm="1">
        <f t="array" ref="G283">INDEX($F$6:$F$1263,$B$1-D283+1)</f>
        <v>0.71747950184146214</v>
      </c>
      <c r="H283" s="6">
        <f t="shared" si="15"/>
        <v>-1.0576601894595394</v>
      </c>
    </row>
    <row r="284" spans="1:8" x14ac:dyDescent="0.25">
      <c r="A284" s="3">
        <v>42380</v>
      </c>
      <c r="B284" s="4">
        <v>8.5326451720324492E-4</v>
      </c>
      <c r="C284" s="4">
        <v>-3.5485599346501973E-3</v>
      </c>
      <c r="D284" s="2">
        <v>279</v>
      </c>
      <c r="E284" s="5">
        <f t="shared" si="13"/>
        <v>0.22178060413354531</v>
      </c>
      <c r="F284" s="5">
        <f t="shared" si="14"/>
        <v>0.32279584182183518</v>
      </c>
      <c r="G284" s="5" cm="1">
        <f t="array" ref="G284">INDEX($F$6:$F$1263,$B$1-D284+1)</f>
        <v>0.71730922024125521</v>
      </c>
      <c r="H284" s="6">
        <f t="shared" si="15"/>
        <v>-1.0600431062661004</v>
      </c>
    </row>
    <row r="285" spans="1:8" x14ac:dyDescent="0.25">
      <c r="A285" s="3">
        <v>42381</v>
      </c>
      <c r="B285" s="4">
        <v>7.8027936184481561E-3</v>
      </c>
      <c r="C285" s="4">
        <v>-3.5453765540646165E-3</v>
      </c>
      <c r="D285" s="2">
        <v>280</v>
      </c>
      <c r="E285" s="5">
        <f t="shared" si="13"/>
        <v>0.22257551669316375</v>
      </c>
      <c r="F285" s="5">
        <f t="shared" si="14"/>
        <v>0.32292979699494118</v>
      </c>
      <c r="G285" s="5" cm="1">
        <f t="array" ref="G285">INDEX($F$6:$F$1263,$B$1-D285+1)</f>
        <v>0.71656407941145073</v>
      </c>
      <c r="H285" s="6">
        <f t="shared" si="15"/>
        <v>-1.0624952712908606</v>
      </c>
    </row>
    <row r="286" spans="1:8" x14ac:dyDescent="0.25">
      <c r="A286" s="3">
        <v>42382</v>
      </c>
      <c r="B286" s="4">
        <v>-2.4965440402748285E-2</v>
      </c>
      <c r="C286" s="4">
        <v>-3.526412180845262E-3</v>
      </c>
      <c r="D286" s="2">
        <v>281</v>
      </c>
      <c r="E286" s="5">
        <f t="shared" si="13"/>
        <v>0.22337042925278219</v>
      </c>
      <c r="F286" s="5">
        <f t="shared" si="14"/>
        <v>0.32372828459280334</v>
      </c>
      <c r="G286" s="5" cm="1">
        <f t="array" ref="G286">INDEX($F$6:$F$1263,$B$1-D286+1)</f>
        <v>0.71603649219688847</v>
      </c>
      <c r="H286" s="6">
        <f t="shared" si="15"/>
        <v>-1.0643660732915095</v>
      </c>
    </row>
    <row r="287" spans="1:8" x14ac:dyDescent="0.25">
      <c r="A287" s="3">
        <v>42383</v>
      </c>
      <c r="B287" s="4">
        <v>1.6695939225934708E-2</v>
      </c>
      <c r="C287" s="4">
        <v>-3.5244630756861017E-3</v>
      </c>
      <c r="D287" s="2">
        <v>282</v>
      </c>
      <c r="E287" s="5">
        <f t="shared" si="13"/>
        <v>0.22416534181240064</v>
      </c>
      <c r="F287" s="5">
        <f t="shared" si="14"/>
        <v>0.32381039699353786</v>
      </c>
      <c r="G287" s="5" cm="1">
        <f t="array" ref="G287">INDEX($F$6:$F$1263,$B$1-D287+1)</f>
        <v>0.71533011718490735</v>
      </c>
      <c r="H287" s="6">
        <f t="shared" si="15"/>
        <v>-1.0669352157187526</v>
      </c>
    </row>
    <row r="288" spans="1:8" x14ac:dyDescent="0.25">
      <c r="A288" s="3">
        <v>42384</v>
      </c>
      <c r="B288" s="4">
        <v>-2.1599092536319309E-2</v>
      </c>
      <c r="C288" s="4">
        <v>-3.5157543341060027E-3</v>
      </c>
      <c r="D288" s="2">
        <v>283</v>
      </c>
      <c r="E288" s="5">
        <f t="shared" si="13"/>
        <v>0.22496025437201908</v>
      </c>
      <c r="F288" s="5">
        <f t="shared" si="14"/>
        <v>0.32417738580566835</v>
      </c>
      <c r="G288" s="5" cm="1">
        <f t="array" ref="G288">INDEX($F$6:$F$1263,$B$1-D288+1)</f>
        <v>0.71466749784282202</v>
      </c>
      <c r="H288" s="6">
        <f t="shared" si="15"/>
        <v>-1.0691724640005431</v>
      </c>
    </row>
    <row r="289" spans="1:8" x14ac:dyDescent="0.25">
      <c r="A289" s="3">
        <v>42388</v>
      </c>
      <c r="B289" s="4">
        <v>5.3182154196340647E-4</v>
      </c>
      <c r="C289" s="4">
        <v>-3.5155379500729778E-3</v>
      </c>
      <c r="D289" s="2">
        <v>284</v>
      </c>
      <c r="E289" s="5">
        <f t="shared" si="13"/>
        <v>0.22575516693163752</v>
      </c>
      <c r="F289" s="5">
        <f t="shared" si="14"/>
        <v>0.32418650646680669</v>
      </c>
      <c r="G289" s="5" cm="1">
        <f t="array" ref="G289">INDEX($F$6:$F$1263,$B$1-D289+1)</f>
        <v>0.71432226085009298</v>
      </c>
      <c r="H289" s="6">
        <f t="shared" si="15"/>
        <v>-1.0723994529002887</v>
      </c>
    </row>
    <row r="290" spans="1:8" x14ac:dyDescent="0.25">
      <c r="A290" s="3">
        <v>42389</v>
      </c>
      <c r="B290" s="4">
        <v>-1.1693854879261001E-2</v>
      </c>
      <c r="C290" s="4">
        <v>-3.4536046743949278E-3</v>
      </c>
      <c r="D290" s="2">
        <v>285</v>
      </c>
      <c r="E290" s="5">
        <f t="shared" si="13"/>
        <v>0.22655007949125597</v>
      </c>
      <c r="F290" s="5">
        <f t="shared" si="14"/>
        <v>0.32680133389238691</v>
      </c>
      <c r="G290" s="5" cm="1">
        <f t="array" ref="G290">INDEX($F$6:$F$1263,$B$1-D290+1)</f>
        <v>0.71402795519307427</v>
      </c>
      <c r="H290" s="6">
        <f t="shared" si="15"/>
        <v>-1.0720828664422521</v>
      </c>
    </row>
    <row r="291" spans="1:8" x14ac:dyDescent="0.25">
      <c r="A291" s="3">
        <v>42390</v>
      </c>
      <c r="B291" s="4">
        <v>5.195419855539507E-3</v>
      </c>
      <c r="C291" s="4">
        <v>-3.4181486724977894E-3</v>
      </c>
      <c r="D291" s="2">
        <v>286</v>
      </c>
      <c r="E291" s="5">
        <f t="shared" si="13"/>
        <v>0.22734499205087441</v>
      </c>
      <c r="F291" s="5">
        <f t="shared" si="14"/>
        <v>0.32830213713924661</v>
      </c>
      <c r="G291" s="5" cm="1">
        <f t="array" ref="G291">INDEX($F$6:$F$1263,$B$1-D291+1)</f>
        <v>0.71261886017013154</v>
      </c>
      <c r="H291" s="6">
        <f t="shared" si="15"/>
        <v>-1.0715404499352281</v>
      </c>
    </row>
    <row r="292" spans="1:8" x14ac:dyDescent="0.25">
      <c r="A292" s="3">
        <v>42391</v>
      </c>
      <c r="B292" s="4">
        <v>2.0283682630725774E-2</v>
      </c>
      <c r="C292" s="4">
        <v>-3.4037753375577573E-3</v>
      </c>
      <c r="D292" s="2">
        <v>287</v>
      </c>
      <c r="E292" s="5">
        <f t="shared" si="13"/>
        <v>0.22813990461049286</v>
      </c>
      <c r="F292" s="5">
        <f t="shared" si="14"/>
        <v>0.32891133240615789</v>
      </c>
      <c r="G292" s="5" cm="1">
        <f t="array" ref="G292">INDEX($F$6:$F$1263,$B$1-D292+1)</f>
        <v>0.71214633115884229</v>
      </c>
      <c r="H292" s="6">
        <f t="shared" si="15"/>
        <v>-1.0737009247930971</v>
      </c>
    </row>
    <row r="293" spans="1:8" x14ac:dyDescent="0.25">
      <c r="A293" s="3">
        <v>42394</v>
      </c>
      <c r="B293" s="4">
        <v>-1.5637946405160252E-2</v>
      </c>
      <c r="C293" s="4">
        <v>-3.3790189048102937E-3</v>
      </c>
      <c r="D293" s="2">
        <v>288</v>
      </c>
      <c r="E293" s="5">
        <f t="shared" si="13"/>
        <v>0.2289348171701113</v>
      </c>
      <c r="F293" s="5">
        <f t="shared" si="14"/>
        <v>0.32996166745834693</v>
      </c>
      <c r="G293" s="5" cm="1">
        <f t="array" ref="G293">INDEX($F$6:$F$1263,$B$1-D293+1)</f>
        <v>0.71088947402996294</v>
      </c>
      <c r="H293" s="6">
        <f t="shared" si="15"/>
        <v>-1.0739999059677812</v>
      </c>
    </row>
    <row r="294" spans="1:8" x14ac:dyDescent="0.25">
      <c r="A294" s="3">
        <v>42395</v>
      </c>
      <c r="B294" s="4">
        <v>1.4144309246276299E-2</v>
      </c>
      <c r="C294" s="4">
        <v>-3.3629742722152134E-3</v>
      </c>
      <c r="D294" s="2">
        <v>289</v>
      </c>
      <c r="E294" s="5">
        <f t="shared" si="13"/>
        <v>0.22972972972972974</v>
      </c>
      <c r="F294" s="5">
        <f t="shared" si="14"/>
        <v>0.33064310638729566</v>
      </c>
      <c r="G294" s="5" cm="1">
        <f t="array" ref="G294">INDEX($F$6:$F$1263,$B$1-D294+1)</f>
        <v>0.70971110143726324</v>
      </c>
      <c r="H294" s="6">
        <f t="shared" si="15"/>
        <v>-1.0749236469387591</v>
      </c>
    </row>
    <row r="295" spans="1:8" x14ac:dyDescent="0.25">
      <c r="A295" s="3">
        <v>42396</v>
      </c>
      <c r="B295" s="4">
        <v>-1.0863455608495332E-2</v>
      </c>
      <c r="C295" s="4">
        <v>-3.3202158380540858E-3</v>
      </c>
      <c r="D295" s="2">
        <v>290</v>
      </c>
      <c r="E295" s="5">
        <f t="shared" si="13"/>
        <v>0.23052464228934816</v>
      </c>
      <c r="F295" s="5">
        <f t="shared" si="14"/>
        <v>0.33246185776413406</v>
      </c>
      <c r="G295" s="5" cm="1">
        <f t="array" ref="G295">INDEX($F$6:$F$1263,$B$1-D295+1)</f>
        <v>0.70907063757185207</v>
      </c>
      <c r="H295" s="6">
        <f t="shared" si="15"/>
        <v>-1.075110452525559</v>
      </c>
    </row>
    <row r="296" spans="1:8" x14ac:dyDescent="0.25">
      <c r="A296" s="3">
        <v>42397</v>
      </c>
      <c r="B296" s="4">
        <v>5.5285589102205268E-3</v>
      </c>
      <c r="C296" s="4">
        <v>-3.2892480346828901E-3</v>
      </c>
      <c r="D296" s="2">
        <v>291</v>
      </c>
      <c r="E296" s="5">
        <f t="shared" si="13"/>
        <v>0.2313195548489666</v>
      </c>
      <c r="F296" s="5">
        <f t="shared" si="14"/>
        <v>0.33378155915115904</v>
      </c>
      <c r="G296" s="5" cm="1">
        <f t="array" ref="G296">INDEX($F$6:$F$1263,$B$1-D296+1)</f>
        <v>0.70829932063364687</v>
      </c>
      <c r="H296" s="6">
        <f t="shared" si="15"/>
        <v>-1.0757716505552453</v>
      </c>
    </row>
    <row r="297" spans="1:8" x14ac:dyDescent="0.25">
      <c r="A297" s="3">
        <v>42398</v>
      </c>
      <c r="B297" s="4">
        <v>2.476021464486422E-2</v>
      </c>
      <c r="C297" s="4">
        <v>-3.2772164221692712E-3</v>
      </c>
      <c r="D297" s="2">
        <v>292</v>
      </c>
      <c r="E297" s="5">
        <f t="shared" si="13"/>
        <v>0.23211446740858505</v>
      </c>
      <c r="F297" s="5">
        <f t="shared" si="14"/>
        <v>0.33429484586136593</v>
      </c>
      <c r="G297" s="5" cm="1">
        <f t="array" ref="G297">INDEX($F$6:$F$1263,$B$1-D297+1)</f>
        <v>0.70810734623743643</v>
      </c>
      <c r="H297" s="6">
        <f t="shared" si="15"/>
        <v>-1.0784578098969355</v>
      </c>
    </row>
    <row r="298" spans="1:8" x14ac:dyDescent="0.25">
      <c r="A298" s="3">
        <v>42401</v>
      </c>
      <c r="B298" s="4">
        <v>-4.4324413474616797E-4</v>
      </c>
      <c r="C298" s="4">
        <v>-3.2606640316935609E-3</v>
      </c>
      <c r="D298" s="2">
        <v>293</v>
      </c>
      <c r="E298" s="5">
        <f t="shared" si="13"/>
        <v>0.23290937996820349</v>
      </c>
      <c r="F298" s="5">
        <f t="shared" si="14"/>
        <v>0.33500150223930825</v>
      </c>
      <c r="G298" s="5" cm="1">
        <f t="array" ref="G298">INDEX($F$6:$F$1263,$B$1-D298+1)</f>
        <v>0.70587826920708951</v>
      </c>
      <c r="H298" s="6">
        <f t="shared" si="15"/>
        <v>-1.077637805077565</v>
      </c>
    </row>
    <row r="299" spans="1:8" x14ac:dyDescent="0.25">
      <c r="A299" s="3">
        <v>42402</v>
      </c>
      <c r="B299" s="4">
        <v>-1.8743103466056232E-2</v>
      </c>
      <c r="C299" s="4">
        <v>-3.2579560055631118E-3</v>
      </c>
      <c r="D299" s="2">
        <v>294</v>
      </c>
      <c r="E299" s="5">
        <f t="shared" si="13"/>
        <v>0.23370429252782193</v>
      </c>
      <c r="F299" s="5">
        <f t="shared" si="14"/>
        <v>0.33511716927526713</v>
      </c>
      <c r="G299" s="5" cm="1">
        <f t="array" ref="G299">INDEX($F$6:$F$1263,$B$1-D299+1)</f>
        <v>0.70586600966977908</v>
      </c>
      <c r="H299" s="6">
        <f t="shared" si="15"/>
        <v>-1.0811415065925558</v>
      </c>
    </row>
    <row r="300" spans="1:8" x14ac:dyDescent="0.25">
      <c r="A300" s="3">
        <v>42403</v>
      </c>
      <c r="B300" s="4">
        <v>4.992039011471272E-3</v>
      </c>
      <c r="C300" s="4">
        <v>-3.2534698278855467E-3</v>
      </c>
      <c r="D300" s="2">
        <v>295</v>
      </c>
      <c r="E300" s="5">
        <f t="shared" si="13"/>
        <v>0.23449920508744038</v>
      </c>
      <c r="F300" s="5">
        <f t="shared" si="14"/>
        <v>0.33530882032423148</v>
      </c>
      <c r="G300" s="5" cm="1">
        <f t="array" ref="G300">INDEX($F$6:$F$1263,$B$1-D300+1)</f>
        <v>0.70557768191009962</v>
      </c>
      <c r="H300" s="6">
        <f t="shared" si="15"/>
        <v>-1.0840987013873669</v>
      </c>
    </row>
    <row r="301" spans="1:8" x14ac:dyDescent="0.25">
      <c r="A301" s="3">
        <v>42404</v>
      </c>
      <c r="B301" s="4">
        <v>1.5267734362336416E-3</v>
      </c>
      <c r="C301" s="4">
        <v>-3.230291135099761E-3</v>
      </c>
      <c r="D301" s="2">
        <v>296</v>
      </c>
      <c r="E301" s="5">
        <f t="shared" si="13"/>
        <v>0.23529411764705882</v>
      </c>
      <c r="F301" s="5">
        <f t="shared" si="14"/>
        <v>0.33629970406286602</v>
      </c>
      <c r="G301" s="5" cm="1">
        <f t="array" ref="G301">INDEX($F$6:$F$1263,$B$1-D301+1)</f>
        <v>0.70321283320680961</v>
      </c>
      <c r="H301" s="6">
        <f t="shared" si="15"/>
        <v>-1.0826352110632376</v>
      </c>
    </row>
    <row r="302" spans="1:8" x14ac:dyDescent="0.25">
      <c r="A302" s="3">
        <v>42405</v>
      </c>
      <c r="B302" s="4">
        <v>-1.8481296823200877E-2</v>
      </c>
      <c r="C302" s="4">
        <v>-3.2280998405164185E-3</v>
      </c>
      <c r="D302" s="2">
        <v>297</v>
      </c>
      <c r="E302" s="5">
        <f t="shared" si="13"/>
        <v>0.23608903020667726</v>
      </c>
      <c r="F302" s="5">
        <f t="shared" si="14"/>
        <v>0.33639344039473745</v>
      </c>
      <c r="G302" s="5" cm="1">
        <f t="array" ref="G302">INDEX($F$6:$F$1263,$B$1-D302+1)</f>
        <v>0.70202626388128353</v>
      </c>
      <c r="H302" s="6">
        <f t="shared" si="15"/>
        <v>-1.0842867265073788</v>
      </c>
    </row>
    <row r="303" spans="1:8" x14ac:dyDescent="0.25">
      <c r="A303" s="3">
        <v>42408</v>
      </c>
      <c r="B303" s="4">
        <v>-1.4153878886199789E-2</v>
      </c>
      <c r="C303" s="4">
        <v>-3.2082517199124583E-3</v>
      </c>
      <c r="D303" s="2">
        <v>298</v>
      </c>
      <c r="E303" s="5">
        <f t="shared" si="13"/>
        <v>0.23688394276629571</v>
      </c>
      <c r="F303" s="5">
        <f t="shared" si="14"/>
        <v>0.33724293995379395</v>
      </c>
      <c r="G303" s="5" cm="1">
        <f t="array" ref="G303">INDEX($F$6:$F$1263,$B$1-D303+1)</f>
        <v>0.7015174231556045</v>
      </c>
      <c r="H303" s="6">
        <f t="shared" si="15"/>
        <v>-1.0859437868995867</v>
      </c>
    </row>
    <row r="304" spans="1:8" x14ac:dyDescent="0.25">
      <c r="A304" s="3">
        <v>42409</v>
      </c>
      <c r="B304" s="4">
        <v>-6.636308701657434E-4</v>
      </c>
      <c r="C304" s="4">
        <v>-3.2031906836484936E-3</v>
      </c>
      <c r="D304" s="2">
        <v>299</v>
      </c>
      <c r="E304" s="5">
        <f t="shared" si="13"/>
        <v>0.23767885532591415</v>
      </c>
      <c r="F304" s="5">
        <f t="shared" si="14"/>
        <v>0.33745968535548221</v>
      </c>
      <c r="G304" s="5" cm="1">
        <f t="array" ref="G304">INDEX($F$6:$F$1263,$B$1-D304+1)</f>
        <v>0.69728218659572416</v>
      </c>
      <c r="H304" s="6">
        <f t="shared" si="15"/>
        <v>-1.0826027626528649</v>
      </c>
    </row>
    <row r="305" spans="1:8" x14ac:dyDescent="0.25">
      <c r="A305" s="3">
        <v>42410</v>
      </c>
      <c r="B305" s="4">
        <v>-1.8896345446794971E-4</v>
      </c>
      <c r="C305" s="4">
        <v>-3.1924744388955872E-3</v>
      </c>
      <c r="D305" s="2">
        <v>300</v>
      </c>
      <c r="E305" s="5">
        <f t="shared" si="13"/>
        <v>0.23847376788553259</v>
      </c>
      <c r="F305" s="5">
        <f t="shared" si="14"/>
        <v>0.33791880030366156</v>
      </c>
      <c r="G305" s="5" cm="1">
        <f t="array" ref="G305">INDEX($F$6:$F$1263,$B$1-D305+1)</f>
        <v>0.69709819768501247</v>
      </c>
      <c r="H305" s="6">
        <f t="shared" si="15"/>
        <v>-1.0852928927593404</v>
      </c>
    </row>
    <row r="306" spans="1:8" x14ac:dyDescent="0.25">
      <c r="A306" s="3">
        <v>42411</v>
      </c>
      <c r="B306" s="4">
        <v>-1.2301145874958119E-2</v>
      </c>
      <c r="C306" s="4">
        <v>-3.1357367883761977E-3</v>
      </c>
      <c r="D306" s="2">
        <v>301</v>
      </c>
      <c r="E306" s="5">
        <f t="shared" si="13"/>
        <v>0.23926868044515104</v>
      </c>
      <c r="F306" s="5">
        <f t="shared" si="14"/>
        <v>0.3403536111856581</v>
      </c>
      <c r="G306" s="5" cm="1">
        <f t="array" ref="G306">INDEX($F$6:$F$1263,$B$1-D306+1)</f>
        <v>0.69624379994160623</v>
      </c>
      <c r="H306" s="6">
        <f t="shared" si="15"/>
        <v>-1.0841409579441306</v>
      </c>
    </row>
    <row r="307" spans="1:8" x14ac:dyDescent="0.25">
      <c r="A307" s="3">
        <v>42412</v>
      </c>
      <c r="B307" s="4">
        <v>1.9518009053731911E-2</v>
      </c>
      <c r="C307" s="4">
        <v>-3.1356092824674775E-3</v>
      </c>
      <c r="D307" s="2">
        <v>302</v>
      </c>
      <c r="E307" s="5">
        <f t="shared" si="13"/>
        <v>0.24006359300476948</v>
      </c>
      <c r="F307" s="5">
        <f t="shared" si="14"/>
        <v>0.34035909045879925</v>
      </c>
      <c r="G307" s="5" cm="1">
        <f t="array" ref="G307">INDEX($F$6:$F$1263,$B$1-D307+1)</f>
        <v>0.69600499782170178</v>
      </c>
      <c r="H307" s="6">
        <f t="shared" si="15"/>
        <v>-1.08736434593853</v>
      </c>
    </row>
    <row r="308" spans="1:8" x14ac:dyDescent="0.25">
      <c r="A308" s="3">
        <v>42416</v>
      </c>
      <c r="B308" s="4">
        <v>1.651669365823305E-2</v>
      </c>
      <c r="C308" s="4">
        <v>-3.1082398829839208E-3</v>
      </c>
      <c r="D308" s="2">
        <v>303</v>
      </c>
      <c r="E308" s="5">
        <f t="shared" si="13"/>
        <v>0.24085850556438793</v>
      </c>
      <c r="F308" s="5">
        <f t="shared" si="14"/>
        <v>0.34153600580777921</v>
      </c>
      <c r="G308" s="5" cm="1">
        <f t="array" ref="G308">INDEX($F$6:$F$1263,$B$1-D308+1)</f>
        <v>0.69538160470561339</v>
      </c>
      <c r="H308" s="6">
        <f t="shared" si="15"/>
        <v>-1.0883255644421661</v>
      </c>
    </row>
    <row r="309" spans="1:8" x14ac:dyDescent="0.25">
      <c r="A309" s="3">
        <v>42417</v>
      </c>
      <c r="B309" s="4">
        <v>1.6480443980206649E-2</v>
      </c>
      <c r="C309" s="4">
        <v>-3.0993184304264343E-3</v>
      </c>
      <c r="D309" s="2">
        <v>304</v>
      </c>
      <c r="E309" s="5">
        <f t="shared" si="13"/>
        <v>0.24165341812400637</v>
      </c>
      <c r="F309" s="5">
        <f t="shared" si="14"/>
        <v>0.34191997232276938</v>
      </c>
      <c r="G309" s="5" cm="1">
        <f t="array" ref="G309">INDEX($F$6:$F$1263,$B$1-D309+1)</f>
        <v>0.69526196213435676</v>
      </c>
      <c r="H309" s="6">
        <f t="shared" si="15"/>
        <v>-1.0911917079058948</v>
      </c>
    </row>
    <row r="310" spans="1:8" x14ac:dyDescent="0.25">
      <c r="A310" s="3">
        <v>42418</v>
      </c>
      <c r="B310" s="4">
        <v>-4.6657186452289112E-3</v>
      </c>
      <c r="C310" s="4">
        <v>-3.0548776354145657E-3</v>
      </c>
      <c r="D310" s="2">
        <v>305</v>
      </c>
      <c r="E310" s="5">
        <f t="shared" si="13"/>
        <v>0.24244833068362481</v>
      </c>
      <c r="F310" s="5">
        <f t="shared" si="14"/>
        <v>0.34383507025485538</v>
      </c>
      <c r="G310" s="5" cm="1">
        <f t="array" ref="G310">INDEX($F$6:$F$1263,$B$1-D310+1)</f>
        <v>0.69431024143702447</v>
      </c>
      <c r="H310" s="6">
        <f t="shared" si="15"/>
        <v>-1.0905736415531233</v>
      </c>
    </row>
    <row r="311" spans="1:8" x14ac:dyDescent="0.25">
      <c r="A311" s="3">
        <v>42419</v>
      </c>
      <c r="B311" s="4">
        <v>-2.60711324778784E-5</v>
      </c>
      <c r="C311" s="4">
        <v>-3.0459605141452961E-3</v>
      </c>
      <c r="D311" s="2">
        <v>306</v>
      </c>
      <c r="E311" s="5">
        <f t="shared" si="13"/>
        <v>0.24324324324324326</v>
      </c>
      <c r="F311" s="5">
        <f t="shared" si="14"/>
        <v>0.34421982299538101</v>
      </c>
      <c r="G311" s="5" cm="1">
        <f t="array" ref="G311">INDEX($F$6:$F$1263,$B$1-D311+1)</f>
        <v>0.69347270964536101</v>
      </c>
      <c r="H311" s="6">
        <f t="shared" si="15"/>
        <v>-1.0922830944260564</v>
      </c>
    </row>
    <row r="312" spans="1:8" x14ac:dyDescent="0.25">
      <c r="A312" s="3">
        <v>42422</v>
      </c>
      <c r="B312" s="4">
        <v>1.4454212683415291E-2</v>
      </c>
      <c r="C312" s="4">
        <v>-3.0380031692749387E-3</v>
      </c>
      <c r="D312" s="2">
        <v>307</v>
      </c>
      <c r="E312" s="5">
        <f t="shared" si="13"/>
        <v>0.24403815580286167</v>
      </c>
      <c r="F312" s="5">
        <f t="shared" si="14"/>
        <v>0.34456329986163614</v>
      </c>
      <c r="G312" s="5" cm="1">
        <f t="array" ref="G312">INDEX($F$6:$F$1263,$B$1-D312+1)</f>
        <v>0.69335691792915177</v>
      </c>
      <c r="H312" s="6">
        <f t="shared" si="15"/>
        <v>-1.0951884645067969</v>
      </c>
    </row>
    <row r="313" spans="1:8" x14ac:dyDescent="0.25">
      <c r="A313" s="3">
        <v>42423</v>
      </c>
      <c r="B313" s="4">
        <v>-1.2454381906964795E-2</v>
      </c>
      <c r="C313" s="4">
        <v>-3.0350108666123976E-3</v>
      </c>
      <c r="D313" s="2">
        <v>308</v>
      </c>
      <c r="E313" s="5">
        <f t="shared" si="13"/>
        <v>0.24483306836248012</v>
      </c>
      <c r="F313" s="5">
        <f t="shared" si="14"/>
        <v>0.34469249506532973</v>
      </c>
      <c r="G313" s="5" cm="1">
        <f t="array" ref="G313">INDEX($F$6:$F$1263,$B$1-D313+1)</f>
        <v>0.69298567515076781</v>
      </c>
      <c r="H313" s="6">
        <f t="shared" si="15"/>
        <v>-1.0979869011340921</v>
      </c>
    </row>
    <row r="314" spans="1:8" x14ac:dyDescent="0.25">
      <c r="A314" s="3">
        <v>42424</v>
      </c>
      <c r="B314" s="4">
        <v>4.4397716094042305E-3</v>
      </c>
      <c r="C314" s="4">
        <v>-3.0322514906520048E-3</v>
      </c>
      <c r="D314" s="2">
        <v>309</v>
      </c>
      <c r="E314" s="5">
        <f t="shared" si="13"/>
        <v>0.24562798092209856</v>
      </c>
      <c r="F314" s="5">
        <f t="shared" si="14"/>
        <v>0.34481164951692922</v>
      </c>
      <c r="G314" s="5" cm="1">
        <f t="array" ref="G314">INDEX($F$6:$F$1263,$B$1-D314+1)</f>
        <v>0.69287193305111627</v>
      </c>
      <c r="H314" s="6">
        <f t="shared" si="15"/>
        <v>-1.1012064038768103</v>
      </c>
    </row>
    <row r="315" spans="1:8" x14ac:dyDescent="0.25">
      <c r="A315" s="3">
        <v>42425</v>
      </c>
      <c r="B315" s="4">
        <v>1.1348326251425123E-2</v>
      </c>
      <c r="C315" s="4">
        <v>-3.0228734036372717E-3</v>
      </c>
      <c r="D315" s="2">
        <v>310</v>
      </c>
      <c r="E315" s="5">
        <f t="shared" si="13"/>
        <v>0.246422893481717</v>
      </c>
      <c r="F315" s="5">
        <f t="shared" si="14"/>
        <v>0.34521672594716724</v>
      </c>
      <c r="G315" s="5" cm="1">
        <f t="array" ref="G315">INDEX($F$6:$F$1263,$B$1-D315+1)</f>
        <v>0.69231789557327528</v>
      </c>
      <c r="H315" s="6">
        <f t="shared" si="15"/>
        <v>-1.1033114187641733</v>
      </c>
    </row>
    <row r="316" spans="1:8" x14ac:dyDescent="0.25">
      <c r="A316" s="3">
        <v>42426</v>
      </c>
      <c r="B316" s="4">
        <v>-1.8701644719988364E-3</v>
      </c>
      <c r="C316" s="4">
        <v>-3.0214418181440106E-3</v>
      </c>
      <c r="D316" s="2">
        <v>311</v>
      </c>
      <c r="E316" s="5">
        <f t="shared" si="13"/>
        <v>0.24721780604133545</v>
      </c>
      <c r="F316" s="5">
        <f t="shared" si="14"/>
        <v>0.34527857736824885</v>
      </c>
      <c r="G316" s="5" cm="1">
        <f t="array" ref="G316">INDEX($F$6:$F$1263,$B$1-D316+1)</f>
        <v>0.69166032213721751</v>
      </c>
      <c r="H316" s="6">
        <f t="shared" si="15"/>
        <v>-1.1057339258904644</v>
      </c>
    </row>
    <row r="317" spans="1:8" x14ac:dyDescent="0.25">
      <c r="A317" s="3">
        <v>42429</v>
      </c>
      <c r="B317" s="4">
        <v>-8.1209414542747771E-3</v>
      </c>
      <c r="C317" s="4">
        <v>-3.0114527155947757E-3</v>
      </c>
      <c r="D317" s="2">
        <v>312</v>
      </c>
      <c r="E317" s="5">
        <f t="shared" si="13"/>
        <v>0.24801271860095389</v>
      </c>
      <c r="F317" s="5">
        <f t="shared" si="14"/>
        <v>0.34571026987777881</v>
      </c>
      <c r="G317" s="5" cm="1">
        <f t="array" ref="G317">INDEX($F$6:$F$1263,$B$1-D317+1)</f>
        <v>0.69134090617650679</v>
      </c>
      <c r="H317" s="6">
        <f t="shared" si="15"/>
        <v>-1.1081635242790249</v>
      </c>
    </row>
    <row r="318" spans="1:8" x14ac:dyDescent="0.25">
      <c r="A318" s="3">
        <v>42430</v>
      </c>
      <c r="B318" s="4">
        <v>2.3868794087660294E-2</v>
      </c>
      <c r="C318" s="4">
        <v>-2.9867768517781723E-3</v>
      </c>
      <c r="D318" s="2">
        <v>313</v>
      </c>
      <c r="E318" s="5">
        <f t="shared" si="13"/>
        <v>0.24880763116057233</v>
      </c>
      <c r="F318" s="5">
        <f t="shared" si="14"/>
        <v>0.3467775297811394</v>
      </c>
      <c r="G318" s="5" cm="1">
        <f t="array" ref="G318">INDEX($F$6:$F$1263,$B$1-D318+1)</f>
        <v>0.69066935619686687</v>
      </c>
      <c r="H318" s="6">
        <f t="shared" si="15"/>
        <v>-1.1091098761413565</v>
      </c>
    </row>
    <row r="319" spans="1:8" x14ac:dyDescent="0.25">
      <c r="A319" s="3">
        <v>42431</v>
      </c>
      <c r="B319" s="4">
        <v>4.0943210250967699E-3</v>
      </c>
      <c r="C319" s="4">
        <v>-2.9735651481090919E-3</v>
      </c>
      <c r="D319" s="2">
        <v>314</v>
      </c>
      <c r="E319" s="5">
        <f t="shared" si="13"/>
        <v>0.24960254372019078</v>
      </c>
      <c r="F319" s="5">
        <f t="shared" si="14"/>
        <v>0.34734945219186275</v>
      </c>
      <c r="G319" s="5" cm="1">
        <f t="array" ref="G319">INDEX($F$6:$F$1263,$B$1-D319+1)</f>
        <v>0.69046249602817911</v>
      </c>
      <c r="H319" s="6">
        <f t="shared" si="15"/>
        <v>-1.1115045096451297</v>
      </c>
    </row>
    <row r="320" spans="1:8" x14ac:dyDescent="0.25">
      <c r="A320" s="3">
        <v>42432</v>
      </c>
      <c r="B320" s="4">
        <v>3.4987037176874569E-3</v>
      </c>
      <c r="C320" s="4">
        <v>-2.9675025498540064E-3</v>
      </c>
      <c r="D320" s="2">
        <v>315</v>
      </c>
      <c r="E320" s="5">
        <f t="shared" si="13"/>
        <v>0.25039745627980919</v>
      </c>
      <c r="F320" s="5">
        <f t="shared" si="14"/>
        <v>0.34761201293399807</v>
      </c>
      <c r="G320" s="5" cm="1">
        <f t="array" ref="G320">INDEX($F$6:$F$1263,$B$1-D320+1)</f>
        <v>0.69008247820575053</v>
      </c>
      <c r="H320" s="6">
        <f t="shared" si="15"/>
        <v>-1.1140587010850649</v>
      </c>
    </row>
    <row r="321" spans="1:8" x14ac:dyDescent="0.25">
      <c r="A321" s="3">
        <v>42433</v>
      </c>
      <c r="B321" s="4">
        <v>3.3059095013543427E-3</v>
      </c>
      <c r="C321" s="4">
        <v>-2.9563091617157422E-3</v>
      </c>
      <c r="D321" s="2">
        <v>316</v>
      </c>
      <c r="E321" s="5">
        <f t="shared" si="13"/>
        <v>0.25119236883942764</v>
      </c>
      <c r="F321" s="5">
        <f t="shared" si="14"/>
        <v>0.34809697143928403</v>
      </c>
      <c r="G321" s="5" cm="1">
        <f t="array" ref="G321">INDEX($F$6:$F$1263,$B$1-D321+1)</f>
        <v>0.68861425189352299</v>
      </c>
      <c r="H321" s="6">
        <f t="shared" si="15"/>
        <v>-1.1145310727275843</v>
      </c>
    </row>
    <row r="322" spans="1:8" x14ac:dyDescent="0.25">
      <c r="A322" s="3">
        <v>42436</v>
      </c>
      <c r="B322" s="4">
        <v>8.8500442502215115E-4</v>
      </c>
      <c r="C322" s="4">
        <v>-2.9496563484109339E-3</v>
      </c>
      <c r="D322" s="2">
        <v>317</v>
      </c>
      <c r="E322" s="5">
        <f t="shared" si="13"/>
        <v>0.25198728139904608</v>
      </c>
      <c r="F322" s="5">
        <f t="shared" si="14"/>
        <v>0.34838532533394806</v>
      </c>
      <c r="G322" s="5" cm="1">
        <f t="array" ref="G322">INDEX($F$6:$F$1263,$B$1-D322+1)</f>
        <v>0.68859819604886141</v>
      </c>
      <c r="H322" s="6">
        <f t="shared" si="15"/>
        <v>-1.1176210672228428</v>
      </c>
    </row>
    <row r="323" spans="1:8" x14ac:dyDescent="0.25">
      <c r="A323" s="3">
        <v>42437</v>
      </c>
      <c r="B323" s="4">
        <v>-1.1240108704340224E-2</v>
      </c>
      <c r="C323" s="4">
        <v>-2.9443226469249018E-3</v>
      </c>
      <c r="D323" s="2">
        <v>318</v>
      </c>
      <c r="E323" s="5">
        <f t="shared" si="13"/>
        <v>0.25278219395866453</v>
      </c>
      <c r="F323" s="5">
        <f t="shared" si="14"/>
        <v>0.34861656807780478</v>
      </c>
      <c r="G323" s="5" cm="1">
        <f t="array" ref="G323">INDEX($F$6:$F$1263,$B$1-D323+1)</f>
        <v>0.68842109174816701</v>
      </c>
      <c r="H323" s="6">
        <f t="shared" si="15"/>
        <v>-1.1205303257998902</v>
      </c>
    </row>
    <row r="324" spans="1:8" x14ac:dyDescent="0.25">
      <c r="A324" s="3">
        <v>42438</v>
      </c>
      <c r="B324" s="4">
        <v>5.0523933187149872E-3</v>
      </c>
      <c r="C324" s="4">
        <v>-2.9166124426820428E-3</v>
      </c>
      <c r="D324" s="2">
        <v>319</v>
      </c>
      <c r="E324" s="5">
        <f t="shared" si="13"/>
        <v>0.25357710651828297</v>
      </c>
      <c r="F324" s="5">
        <f t="shared" si="14"/>
        <v>0.34981884829439636</v>
      </c>
      <c r="G324" s="5" cm="1">
        <f t="array" ref="G324">INDEX($F$6:$F$1263,$B$1-D324+1)</f>
        <v>0.68792771713131662</v>
      </c>
      <c r="H324" s="6">
        <f t="shared" si="15"/>
        <v>-1.1215151004821997</v>
      </c>
    </row>
    <row r="325" spans="1:8" x14ac:dyDescent="0.25">
      <c r="A325" s="3">
        <v>42439</v>
      </c>
      <c r="B325" s="4">
        <v>1.5583684385145347E-4</v>
      </c>
      <c r="C325" s="4">
        <v>-2.9133039476952893E-3</v>
      </c>
      <c r="D325" s="2">
        <v>320</v>
      </c>
      <c r="E325" s="5">
        <f t="shared" si="13"/>
        <v>0.25437201907790141</v>
      </c>
      <c r="F325" s="5">
        <f t="shared" si="14"/>
        <v>0.34996249703743265</v>
      </c>
      <c r="G325" s="5" cm="1">
        <f t="array" ref="G325">INDEX($F$6:$F$1263,$B$1-D325+1)</f>
        <v>0.68717254111856607</v>
      </c>
      <c r="H325" s="6">
        <f t="shared" si="15"/>
        <v>-1.1236001121128392</v>
      </c>
    </row>
    <row r="326" spans="1:8" x14ac:dyDescent="0.25">
      <c r="A326" s="3">
        <v>42440</v>
      </c>
      <c r="B326" s="4">
        <v>1.6395502545776264E-2</v>
      </c>
      <c r="C326" s="4">
        <v>-2.9117543676315805E-3</v>
      </c>
      <c r="D326" s="2">
        <v>321</v>
      </c>
      <c r="E326" s="5">
        <f t="shared" si="13"/>
        <v>0.25516693163751986</v>
      </c>
      <c r="F326" s="5">
        <f t="shared" si="14"/>
        <v>0.35002978432835707</v>
      </c>
      <c r="G326" s="5" cm="1">
        <f t="array" ref="G326">INDEX($F$6:$F$1263,$B$1-D326+1)</f>
        <v>0.68645497445717885</v>
      </c>
      <c r="H326" s="6">
        <f t="shared" si="15"/>
        <v>-1.1258514507870063</v>
      </c>
    </row>
    <row r="327" spans="1:8" x14ac:dyDescent="0.25">
      <c r="A327" s="3">
        <v>42443</v>
      </c>
      <c r="B327" s="4">
        <v>-1.2610091039911842E-3</v>
      </c>
      <c r="C327" s="4">
        <v>-2.9033507733046138E-3</v>
      </c>
      <c r="D327" s="2">
        <v>322</v>
      </c>
      <c r="E327" s="5">
        <f t="shared" ref="E327:E390" si="16">D327/$B$1</f>
        <v>0.2559618441971383</v>
      </c>
      <c r="F327" s="5">
        <f t="shared" ref="F327:F390" si="17">_xlfn.NORM.DIST(C327,$B$2,$B$3,1)</f>
        <v>0.35039477490156418</v>
      </c>
      <c r="G327" s="5" cm="1">
        <f t="array" ref="G327">INDEX($F$6:$F$1263,$B$1-D327+1)</f>
        <v>0.68616295179707421</v>
      </c>
      <c r="H327" s="6">
        <f t="shared" ref="H327:H390" si="18">(2*D327-1)/$B$1*(LN(F327)+LN(1-G327))</f>
        <v>-1.1283557280213128</v>
      </c>
    </row>
    <row r="328" spans="1:8" x14ac:dyDescent="0.25">
      <c r="A328" s="3">
        <v>42444</v>
      </c>
      <c r="B328" s="4">
        <v>-1.8369610425620353E-3</v>
      </c>
      <c r="C328" s="4">
        <v>-2.8866474724003055E-3</v>
      </c>
      <c r="D328" s="2">
        <v>323</v>
      </c>
      <c r="E328" s="5">
        <f t="shared" si="16"/>
        <v>0.25675675675675674</v>
      </c>
      <c r="F328" s="5">
        <f t="shared" si="17"/>
        <v>0.35112065396088987</v>
      </c>
      <c r="G328" s="5" cm="1">
        <f t="array" ref="G328">INDEX($F$6:$F$1263,$B$1-D328+1)</f>
        <v>0.68612996151317895</v>
      </c>
      <c r="H328" s="6">
        <f t="shared" si="18"/>
        <v>-1.1307504434143398</v>
      </c>
    </row>
    <row r="329" spans="1:8" x14ac:dyDescent="0.25">
      <c r="A329" s="3">
        <v>42445</v>
      </c>
      <c r="B329" s="4">
        <v>5.6003928707841766E-3</v>
      </c>
      <c r="C329" s="4">
        <v>-2.8748872122712488E-3</v>
      </c>
      <c r="D329" s="2">
        <v>324</v>
      </c>
      <c r="E329" s="5">
        <f t="shared" si="16"/>
        <v>0.25755166931637519</v>
      </c>
      <c r="F329" s="5">
        <f t="shared" si="17"/>
        <v>0.35163204844046059</v>
      </c>
      <c r="G329" s="5" cm="1">
        <f t="array" ref="G329">INDEX($F$6:$F$1263,$B$1-D329+1)</f>
        <v>0.68514844163210109</v>
      </c>
      <c r="H329" s="6">
        <f t="shared" si="18"/>
        <v>-1.1319023077248809</v>
      </c>
    </row>
    <row r="330" spans="1:8" x14ac:dyDescent="0.25">
      <c r="A330" s="3">
        <v>42446</v>
      </c>
      <c r="B330" s="4">
        <v>6.5952387999328455E-3</v>
      </c>
      <c r="C330" s="4">
        <v>-2.8646859845811168E-3</v>
      </c>
      <c r="D330" s="2">
        <v>325</v>
      </c>
      <c r="E330" s="5">
        <f t="shared" si="16"/>
        <v>0.25834658187599363</v>
      </c>
      <c r="F330" s="5">
        <f t="shared" si="17"/>
        <v>0.35207586606185726</v>
      </c>
      <c r="G330" s="5" cm="1">
        <f t="array" ref="G330">INDEX($F$6:$F$1263,$B$1-D330+1)</f>
        <v>0.68483860898865656</v>
      </c>
      <c r="H330" s="6">
        <f t="shared" si="18"/>
        <v>-1.134243069962747</v>
      </c>
    </row>
    <row r="331" spans="1:8" x14ac:dyDescent="0.25">
      <c r="A331" s="3">
        <v>42447</v>
      </c>
      <c r="B331" s="4">
        <v>4.4055885797735783E-3</v>
      </c>
      <c r="C331" s="4">
        <v>-2.8255466662847617E-3</v>
      </c>
      <c r="D331" s="2">
        <v>326</v>
      </c>
      <c r="E331" s="5">
        <f t="shared" si="16"/>
        <v>0.25914149443561207</v>
      </c>
      <c r="F331" s="5">
        <f t="shared" si="17"/>
        <v>0.35378053850310137</v>
      </c>
      <c r="G331" s="5" cm="1">
        <f t="array" ref="G331">INDEX($F$6:$F$1263,$B$1-D331+1)</f>
        <v>0.68415133231097136</v>
      </c>
      <c r="H331" s="6">
        <f t="shared" si="18"/>
        <v>-1.1341116464687824</v>
      </c>
    </row>
    <row r="332" spans="1:8" x14ac:dyDescent="0.25">
      <c r="A332" s="3">
        <v>42450</v>
      </c>
      <c r="B332" s="4">
        <v>9.8556777486114022E-4</v>
      </c>
      <c r="C332" s="4">
        <v>-2.8243656523622152E-3</v>
      </c>
      <c r="D332" s="2">
        <v>327</v>
      </c>
      <c r="E332" s="5">
        <f t="shared" si="16"/>
        <v>0.25993640699523052</v>
      </c>
      <c r="F332" s="5">
        <f t="shared" si="17"/>
        <v>0.3538320221398219</v>
      </c>
      <c r="G332" s="5" cm="1">
        <f t="array" ref="G332">INDEX($F$6:$F$1263,$B$1-D332+1)</f>
        <v>0.68391613553626551</v>
      </c>
      <c r="H332" s="6">
        <f t="shared" si="18"/>
        <v>-1.1371339399047626</v>
      </c>
    </row>
    <row r="333" spans="1:8" x14ac:dyDescent="0.25">
      <c r="A333" s="3">
        <v>42451</v>
      </c>
      <c r="B333" s="4">
        <v>-8.7736400857851837E-4</v>
      </c>
      <c r="C333" s="4">
        <v>-2.8031704824766912E-3</v>
      </c>
      <c r="D333" s="2">
        <v>328</v>
      </c>
      <c r="E333" s="5">
        <f t="shared" si="16"/>
        <v>0.26073131955484896</v>
      </c>
      <c r="F333" s="5">
        <f t="shared" si="17"/>
        <v>0.35475643138331936</v>
      </c>
      <c r="G333" s="5" cm="1">
        <f t="array" ref="G333">INDEX($F$6:$F$1263,$B$1-D333+1)</f>
        <v>0.68373938040696758</v>
      </c>
      <c r="H333" s="6">
        <f t="shared" si="18"/>
        <v>-1.1389671568060713</v>
      </c>
    </row>
    <row r="334" spans="1:8" x14ac:dyDescent="0.25">
      <c r="A334" s="3">
        <v>42452</v>
      </c>
      <c r="B334" s="4">
        <v>-6.3859888769636219E-3</v>
      </c>
      <c r="C334" s="4">
        <v>-2.7790320594393014E-3</v>
      </c>
      <c r="D334" s="2">
        <v>329</v>
      </c>
      <c r="E334" s="5">
        <f t="shared" si="16"/>
        <v>0.26152623211446741</v>
      </c>
      <c r="F334" s="5">
        <f t="shared" si="17"/>
        <v>0.35581025042059161</v>
      </c>
      <c r="G334" s="5" cm="1">
        <f t="array" ref="G334">INDEX($F$6:$F$1263,$B$1-D334+1)</f>
        <v>0.68326557483814065</v>
      </c>
      <c r="H334" s="6">
        <f t="shared" si="18"/>
        <v>-1.1401139963860829</v>
      </c>
    </row>
    <row r="335" spans="1:8" x14ac:dyDescent="0.25">
      <c r="A335" s="3">
        <v>42453</v>
      </c>
      <c r="B335" s="4">
        <v>-3.7806069592627445E-4</v>
      </c>
      <c r="C335" s="4">
        <v>-2.7652013400870645E-3</v>
      </c>
      <c r="D335" s="2">
        <v>330</v>
      </c>
      <c r="E335" s="5">
        <f t="shared" si="16"/>
        <v>0.26232114467408585</v>
      </c>
      <c r="F335" s="5">
        <f t="shared" si="17"/>
        <v>0.3564145601893785</v>
      </c>
      <c r="G335" s="5" cm="1">
        <f t="array" ref="G335">INDEX($F$6:$F$1263,$B$1-D335+1)</f>
        <v>0.68317776468791469</v>
      </c>
      <c r="H335" s="6">
        <f t="shared" si="18"/>
        <v>-1.1425505037622325</v>
      </c>
    </row>
    <row r="336" spans="1:8" x14ac:dyDescent="0.25">
      <c r="A336" s="3">
        <v>42457</v>
      </c>
      <c r="B336" s="4">
        <v>5.4520270734892406E-4</v>
      </c>
      <c r="C336" s="4">
        <v>-2.7568636398206392E-3</v>
      </c>
      <c r="D336" s="2">
        <v>331</v>
      </c>
      <c r="E336" s="5">
        <f t="shared" si="16"/>
        <v>0.26311605723370429</v>
      </c>
      <c r="F336" s="5">
        <f t="shared" si="17"/>
        <v>0.35677903620225848</v>
      </c>
      <c r="G336" s="5" cm="1">
        <f t="array" ref="G336">INDEX($F$6:$F$1263,$B$1-D336+1)</f>
        <v>0.68174933121612735</v>
      </c>
      <c r="H336" s="6">
        <f t="shared" si="18"/>
        <v>-1.1431173085623572</v>
      </c>
    </row>
    <row r="337" spans="1:8" x14ac:dyDescent="0.25">
      <c r="A337" s="3">
        <v>42458</v>
      </c>
      <c r="B337" s="4">
        <v>8.8166711666382014E-3</v>
      </c>
      <c r="C337" s="4">
        <v>-2.7397929283062838E-3</v>
      </c>
      <c r="D337" s="2">
        <v>332</v>
      </c>
      <c r="E337" s="5">
        <f t="shared" si="16"/>
        <v>0.26391096979332274</v>
      </c>
      <c r="F337" s="5">
        <f t="shared" si="17"/>
        <v>0.35752567665840185</v>
      </c>
      <c r="G337" s="5" cm="1">
        <f t="array" ref="G337">INDEX($F$6:$F$1263,$B$1-D337+1)</f>
        <v>0.68089722700418398</v>
      </c>
      <c r="H337" s="6">
        <f t="shared" si="18"/>
        <v>-1.1440650802606849</v>
      </c>
    </row>
    <row r="338" spans="1:8" x14ac:dyDescent="0.25">
      <c r="A338" s="3">
        <v>42459</v>
      </c>
      <c r="B338" s="4">
        <v>4.3503437939473866E-3</v>
      </c>
      <c r="C338" s="4">
        <v>-2.6900775323491777E-3</v>
      </c>
      <c r="D338" s="2">
        <v>333</v>
      </c>
      <c r="E338" s="5">
        <f t="shared" si="16"/>
        <v>0.26470588235294118</v>
      </c>
      <c r="F338" s="5">
        <f t="shared" si="17"/>
        <v>0.35970323298310602</v>
      </c>
      <c r="G338" s="5" cm="1">
        <f t="array" ref="G338">INDEX($F$6:$F$1263,$B$1-D338+1)</f>
        <v>0.67943505666565951</v>
      </c>
      <c r="H338" s="6">
        <f t="shared" si="18"/>
        <v>-1.1418897542829287</v>
      </c>
    </row>
    <row r="339" spans="1:8" x14ac:dyDescent="0.25">
      <c r="A339" s="3">
        <v>42460</v>
      </c>
      <c r="B339" s="4">
        <v>-2.0397780953995692E-3</v>
      </c>
      <c r="C339" s="4">
        <v>-2.6534703763845258E-3</v>
      </c>
      <c r="D339" s="2">
        <v>334</v>
      </c>
      <c r="E339" s="5">
        <f t="shared" si="16"/>
        <v>0.26550079491255962</v>
      </c>
      <c r="F339" s="5">
        <f t="shared" si="17"/>
        <v>0.36130956394148622</v>
      </c>
      <c r="G339" s="5" cm="1">
        <f t="array" ref="G339">INDEX($F$6:$F$1263,$B$1-D339+1)</f>
        <v>0.67718095011516155</v>
      </c>
      <c r="H339" s="6">
        <f t="shared" si="18"/>
        <v>-1.1392463390719223</v>
      </c>
    </row>
    <row r="340" spans="1:8" x14ac:dyDescent="0.25">
      <c r="A340" s="3">
        <v>42461</v>
      </c>
      <c r="B340" s="4">
        <v>6.3308961325216906E-3</v>
      </c>
      <c r="C340" s="4">
        <v>-2.6516238471793185E-3</v>
      </c>
      <c r="D340" s="2">
        <v>335</v>
      </c>
      <c r="E340" s="5">
        <f t="shared" si="16"/>
        <v>0.26629570747217807</v>
      </c>
      <c r="F340" s="5">
        <f t="shared" si="17"/>
        <v>0.36139065518925406</v>
      </c>
      <c r="G340" s="5" cm="1">
        <f t="array" ref="G340">INDEX($F$6:$F$1263,$B$1-D340+1)</f>
        <v>0.67676768733703607</v>
      </c>
      <c r="H340" s="6">
        <f t="shared" si="18"/>
        <v>-1.1418626748957788</v>
      </c>
    </row>
    <row r="341" spans="1:8" x14ac:dyDescent="0.25">
      <c r="A341" s="3">
        <v>42464</v>
      </c>
      <c r="B341" s="4">
        <v>-3.2082517199124583E-3</v>
      </c>
      <c r="C341" s="4">
        <v>-2.6322271362031469E-3</v>
      </c>
      <c r="D341" s="2">
        <v>336</v>
      </c>
      <c r="E341" s="5">
        <f t="shared" si="16"/>
        <v>0.26709062003179651</v>
      </c>
      <c r="F341" s="5">
        <f t="shared" si="17"/>
        <v>0.36224284704277454</v>
      </c>
      <c r="G341" s="5" cm="1">
        <f t="array" ref="G341">INDEX($F$6:$F$1263,$B$1-D341+1)</f>
        <v>0.67606972699410728</v>
      </c>
      <c r="H341" s="6">
        <f t="shared" si="18"/>
        <v>-1.1428695152901887</v>
      </c>
    </row>
    <row r="342" spans="1:8" x14ac:dyDescent="0.25">
      <c r="A342" s="3">
        <v>42465</v>
      </c>
      <c r="B342" s="4">
        <v>-1.0144569799577008E-2</v>
      </c>
      <c r="C342" s="4">
        <v>-2.6260422951377427E-3</v>
      </c>
      <c r="D342" s="2">
        <v>337</v>
      </c>
      <c r="E342" s="5">
        <f t="shared" si="16"/>
        <v>0.26788553259141495</v>
      </c>
      <c r="F342" s="5">
        <f t="shared" si="17"/>
        <v>0.36251472105174087</v>
      </c>
      <c r="G342" s="5" cm="1">
        <f t="array" ref="G342">INDEX($F$6:$F$1263,$B$1-D342+1)</f>
        <v>0.67314827880243455</v>
      </c>
      <c r="H342" s="6">
        <f t="shared" si="18"/>
        <v>-1.1410714243728819</v>
      </c>
    </row>
    <row r="343" spans="1:8" x14ac:dyDescent="0.25">
      <c r="A343" s="3">
        <v>42466</v>
      </c>
      <c r="B343" s="4">
        <v>1.0507683957812652E-2</v>
      </c>
      <c r="C343" s="4">
        <v>-2.6255208234241545E-3</v>
      </c>
      <c r="D343" s="2">
        <v>338</v>
      </c>
      <c r="E343" s="5">
        <f t="shared" si="16"/>
        <v>0.2686804451510334</v>
      </c>
      <c r="F343" s="5">
        <f t="shared" si="17"/>
        <v>0.3625376471416013</v>
      </c>
      <c r="G343" s="5" cm="1">
        <f t="array" ref="G343">INDEX($F$6:$F$1263,$B$1-D343+1)</f>
        <v>0.67202116884527241</v>
      </c>
      <c r="H343" s="6">
        <f t="shared" si="18"/>
        <v>-1.1425813896852381</v>
      </c>
    </row>
    <row r="344" spans="1:8" x14ac:dyDescent="0.25">
      <c r="A344" s="3">
        <v>42467</v>
      </c>
      <c r="B344" s="4">
        <v>-1.1975845083371128E-2</v>
      </c>
      <c r="C344" s="4">
        <v>-2.5786419593706311E-3</v>
      </c>
      <c r="D344" s="2">
        <v>339</v>
      </c>
      <c r="E344" s="5">
        <f t="shared" si="16"/>
        <v>0.26947535771065184</v>
      </c>
      <c r="F344" s="5">
        <f t="shared" si="17"/>
        <v>0.3646006439655784</v>
      </c>
      <c r="G344" s="5" cm="1">
        <f t="array" ref="G344">INDEX($F$6:$F$1263,$B$1-D344+1)</f>
        <v>0.66877736497113793</v>
      </c>
      <c r="H344" s="6">
        <f t="shared" si="18"/>
        <v>-1.1376167901050169</v>
      </c>
    </row>
    <row r="345" spans="1:8" x14ac:dyDescent="0.25">
      <c r="A345" s="3">
        <v>42468</v>
      </c>
      <c r="B345" s="4">
        <v>2.7866066574921966E-3</v>
      </c>
      <c r="C345" s="4">
        <v>-2.5785648782700177E-3</v>
      </c>
      <c r="D345" s="2">
        <v>340</v>
      </c>
      <c r="E345" s="5">
        <f t="shared" si="16"/>
        <v>0.27027027027027029</v>
      </c>
      <c r="F345" s="5">
        <f t="shared" si="17"/>
        <v>0.3646040393216336</v>
      </c>
      <c r="G345" s="5" cm="1">
        <f t="array" ref="G345">INDEX($F$6:$F$1263,$B$1-D345+1)</f>
        <v>0.66875285319324473</v>
      </c>
      <c r="H345" s="6">
        <f t="shared" si="18"/>
        <v>-1.1409325805187891</v>
      </c>
    </row>
    <row r="346" spans="1:8" x14ac:dyDescent="0.25">
      <c r="A346" s="3">
        <v>42471</v>
      </c>
      <c r="B346" s="4">
        <v>-2.7397929283062838E-3</v>
      </c>
      <c r="C346" s="4">
        <v>-2.5783310475788745E-3</v>
      </c>
      <c r="D346" s="2">
        <v>341</v>
      </c>
      <c r="E346" s="5">
        <f t="shared" si="16"/>
        <v>0.27106518282988873</v>
      </c>
      <c r="F346" s="5">
        <f t="shared" si="17"/>
        <v>0.36461433942705013</v>
      </c>
      <c r="G346" s="5" cm="1">
        <f t="array" ref="G346">INDEX($F$6:$F$1263,$B$1-D346+1)</f>
        <v>0.66861980470482774</v>
      </c>
      <c r="H346" s="6">
        <f t="shared" si="18"/>
        <v>-1.1440605253547953</v>
      </c>
    </row>
    <row r="347" spans="1:8" x14ac:dyDescent="0.25">
      <c r="A347" s="3">
        <v>42472</v>
      </c>
      <c r="B347" s="4">
        <v>9.6621433013872604E-3</v>
      </c>
      <c r="C347" s="4">
        <v>-2.5610055580335134E-3</v>
      </c>
      <c r="D347" s="2">
        <v>342</v>
      </c>
      <c r="E347" s="5">
        <f t="shared" si="16"/>
        <v>0.27186009538950717</v>
      </c>
      <c r="F347" s="5">
        <f t="shared" si="17"/>
        <v>0.36537778857210079</v>
      </c>
      <c r="G347" s="5" cm="1">
        <f t="array" ref="G347">INDEX($F$6:$F$1263,$B$1-D347+1)</f>
        <v>0.66838018477945116</v>
      </c>
      <c r="H347" s="6">
        <f t="shared" si="18"/>
        <v>-1.1458924048552335</v>
      </c>
    </row>
    <row r="348" spans="1:8" x14ac:dyDescent="0.25">
      <c r="A348" s="3">
        <v>42473</v>
      </c>
      <c r="B348" s="4">
        <v>1.0040160642570406E-2</v>
      </c>
      <c r="C348" s="4">
        <v>-2.5540995953997614E-3</v>
      </c>
      <c r="D348" s="2">
        <v>343</v>
      </c>
      <c r="E348" s="5">
        <f t="shared" si="16"/>
        <v>0.27265500794912562</v>
      </c>
      <c r="F348" s="5">
        <f t="shared" si="17"/>
        <v>0.36568224934074389</v>
      </c>
      <c r="G348" s="5" cm="1">
        <f t="array" ref="G348">INDEX($F$6:$F$1263,$B$1-D348+1)</f>
        <v>0.66823027999505702</v>
      </c>
      <c r="H348" s="6">
        <f t="shared" si="18"/>
        <v>-1.1485482443844792</v>
      </c>
    </row>
    <row r="349" spans="1:8" x14ac:dyDescent="0.25">
      <c r="A349" s="3">
        <v>42474</v>
      </c>
      <c r="B349" s="4">
        <v>1.7287578874580767E-4</v>
      </c>
      <c r="C349" s="4">
        <v>-2.5089822274502183E-3</v>
      </c>
      <c r="D349" s="2">
        <v>344</v>
      </c>
      <c r="E349" s="5">
        <f t="shared" si="16"/>
        <v>0.27344992050874406</v>
      </c>
      <c r="F349" s="5">
        <f t="shared" si="17"/>
        <v>0.36767339767877683</v>
      </c>
      <c r="G349" s="5" cm="1">
        <f t="array" ref="G349">INDEX($F$6:$F$1263,$B$1-D349+1)</f>
        <v>0.66778640608718587</v>
      </c>
      <c r="H349" s="6">
        <f t="shared" si="18"/>
        <v>-1.1482060380226773</v>
      </c>
    </row>
    <row r="350" spans="1:8" x14ac:dyDescent="0.25">
      <c r="A350" s="3">
        <v>42475</v>
      </c>
      <c r="B350" s="4">
        <v>-9.8426141983321003E-4</v>
      </c>
      <c r="C350" s="4">
        <v>-2.4573270623052812E-3</v>
      </c>
      <c r="D350" s="2">
        <v>345</v>
      </c>
      <c r="E350" s="5">
        <f t="shared" si="16"/>
        <v>0.2742448330683625</v>
      </c>
      <c r="F350" s="5">
        <f t="shared" si="17"/>
        <v>0.36995744830685895</v>
      </c>
      <c r="G350" s="5" cm="1">
        <f t="array" ref="G350">INDEX($F$6:$F$1263,$B$1-D350+1)</f>
        <v>0.66769971089634395</v>
      </c>
      <c r="H350" s="6">
        <f t="shared" si="18"/>
        <v>-1.1480139459487917</v>
      </c>
    </row>
    <row r="351" spans="1:8" x14ac:dyDescent="0.25">
      <c r="A351" s="3">
        <v>42478</v>
      </c>
      <c r="B351" s="4">
        <v>6.5409736006114549E-3</v>
      </c>
      <c r="C351" s="4">
        <v>-2.4289165022262083E-3</v>
      </c>
      <c r="D351" s="2">
        <v>346</v>
      </c>
      <c r="E351" s="5">
        <f t="shared" si="16"/>
        <v>0.27503974562798095</v>
      </c>
      <c r="F351" s="5">
        <f t="shared" si="17"/>
        <v>0.37121564977401461</v>
      </c>
      <c r="G351" s="5" cm="1">
        <f t="array" ref="G351">INDEX($F$6:$F$1263,$B$1-D351+1)</f>
        <v>0.66718273667725891</v>
      </c>
      <c r="H351" s="6">
        <f t="shared" si="18"/>
        <v>-1.1486275579007159</v>
      </c>
    </row>
    <row r="352" spans="1:8" x14ac:dyDescent="0.25">
      <c r="A352" s="3">
        <v>42479</v>
      </c>
      <c r="B352" s="4">
        <v>3.0845039487379378E-3</v>
      </c>
      <c r="C352" s="4">
        <v>-2.4144366381689819E-3</v>
      </c>
      <c r="D352" s="2">
        <v>347</v>
      </c>
      <c r="E352" s="5">
        <f t="shared" si="16"/>
        <v>0.27583465818759939</v>
      </c>
      <c r="F352" s="5">
        <f t="shared" si="17"/>
        <v>0.37185744174145985</v>
      </c>
      <c r="G352" s="5" cm="1">
        <f t="array" ref="G352">INDEX($F$6:$F$1263,$B$1-D352+1)</f>
        <v>0.66582284783504198</v>
      </c>
      <c r="H352" s="6">
        <f t="shared" si="18"/>
        <v>-1.1487542320226818</v>
      </c>
    </row>
    <row r="353" spans="1:8" x14ac:dyDescent="0.25">
      <c r="A353" s="3">
        <v>42480</v>
      </c>
      <c r="B353" s="4">
        <v>7.6161462300072813E-4</v>
      </c>
      <c r="C353" s="4">
        <v>-2.3876822023300992E-3</v>
      </c>
      <c r="D353" s="2">
        <v>348</v>
      </c>
      <c r="E353" s="5">
        <f t="shared" si="16"/>
        <v>0.27662957074721778</v>
      </c>
      <c r="F353" s="5">
        <f t="shared" si="17"/>
        <v>0.37304421645880337</v>
      </c>
      <c r="G353" s="5" cm="1">
        <f t="array" ref="G353">INDEX($F$6:$F$1263,$B$1-D353+1)</f>
        <v>0.664910971745724</v>
      </c>
      <c r="H353" s="6">
        <f t="shared" si="18"/>
        <v>-1.148803702934573</v>
      </c>
    </row>
    <row r="354" spans="1:8" x14ac:dyDescent="0.25">
      <c r="A354" s="3">
        <v>42481</v>
      </c>
      <c r="B354" s="4">
        <v>-5.1940639269406619E-3</v>
      </c>
      <c r="C354" s="4">
        <v>-2.3867003182266311E-3</v>
      </c>
      <c r="D354" s="2">
        <v>349</v>
      </c>
      <c r="E354" s="5">
        <f t="shared" si="16"/>
        <v>0.27742448330683622</v>
      </c>
      <c r="F354" s="5">
        <f t="shared" si="17"/>
        <v>0.37308779393146174</v>
      </c>
      <c r="G354" s="5" cm="1">
        <f t="array" ref="G354">INDEX($F$6:$F$1263,$B$1-D354+1)</f>
        <v>0.66347265144584766</v>
      </c>
      <c r="H354" s="6">
        <f t="shared" si="18"/>
        <v>-1.1496717884080736</v>
      </c>
    </row>
    <row r="355" spans="1:8" x14ac:dyDescent="0.25">
      <c r="A355" s="3">
        <v>42482</v>
      </c>
      <c r="B355" s="4">
        <v>4.7813031919918814E-5</v>
      </c>
      <c r="C355" s="4">
        <v>-2.3774289803740745E-3</v>
      </c>
      <c r="D355" s="2">
        <v>350</v>
      </c>
      <c r="E355" s="5">
        <f t="shared" si="16"/>
        <v>0.27821939586645467</v>
      </c>
      <c r="F355" s="5">
        <f t="shared" si="17"/>
        <v>0.37349934963249287</v>
      </c>
      <c r="G355" s="5" cm="1">
        <f t="array" ref="G355">INDEX($F$6:$F$1263,$B$1-D355+1)</f>
        <v>0.66222250778013159</v>
      </c>
      <c r="H355" s="6">
        <f t="shared" si="18"/>
        <v>-1.1502978053923452</v>
      </c>
    </row>
    <row r="356" spans="1:8" x14ac:dyDescent="0.25">
      <c r="A356" s="3">
        <v>42485</v>
      </c>
      <c r="B356" s="4">
        <v>-1.8120272712495167E-3</v>
      </c>
      <c r="C356" s="4">
        <v>-2.3757880999210057E-3</v>
      </c>
      <c r="D356" s="2">
        <v>351</v>
      </c>
      <c r="E356" s="5">
        <f t="shared" si="16"/>
        <v>0.27901430842607311</v>
      </c>
      <c r="F356" s="5">
        <f t="shared" si="17"/>
        <v>0.37357220354036369</v>
      </c>
      <c r="G356" s="5" cm="1">
        <f t="array" ref="G356">INDEX($F$6:$F$1263,$B$1-D356+1)</f>
        <v>0.66093058278721295</v>
      </c>
      <c r="H356" s="6">
        <f t="shared" si="18"/>
        <v>-1.1513531587872996</v>
      </c>
    </row>
    <row r="357" spans="1:8" x14ac:dyDescent="0.25">
      <c r="A357" s="3">
        <v>42486</v>
      </c>
      <c r="B357" s="4">
        <v>1.8727937196747479E-3</v>
      </c>
      <c r="C357" s="4">
        <v>-2.357245505469785E-3</v>
      </c>
      <c r="D357" s="2">
        <v>352</v>
      </c>
      <c r="E357" s="5">
        <f t="shared" si="16"/>
        <v>0.27980922098569155</v>
      </c>
      <c r="F357" s="5">
        <f t="shared" si="17"/>
        <v>0.37439579481204122</v>
      </c>
      <c r="G357" s="5" cm="1">
        <f t="array" ref="G357">INDEX($F$6:$F$1263,$B$1-D357+1)</f>
        <v>0.66082606153477241</v>
      </c>
      <c r="H357" s="6">
        <f t="shared" si="18"/>
        <v>-1.1532351634043105</v>
      </c>
    </row>
    <row r="358" spans="1:8" x14ac:dyDescent="0.25">
      <c r="A358" s="3">
        <v>42487</v>
      </c>
      <c r="B358" s="4">
        <v>1.6493761055602629E-3</v>
      </c>
      <c r="C358" s="4">
        <v>-2.309620711533511E-3</v>
      </c>
      <c r="D358" s="2">
        <v>353</v>
      </c>
      <c r="E358" s="5">
        <f t="shared" si="16"/>
        <v>0.28060413354531</v>
      </c>
      <c r="F358" s="5">
        <f t="shared" si="17"/>
        <v>0.37651372618951306</v>
      </c>
      <c r="G358" s="5" cm="1">
        <f t="array" ref="G358">INDEX($F$6:$F$1263,$B$1-D358+1)</f>
        <v>0.65959500985702513</v>
      </c>
      <c r="H358" s="6">
        <f t="shared" si="18"/>
        <v>-1.1513244025882667</v>
      </c>
    </row>
    <row r="359" spans="1:8" x14ac:dyDescent="0.25">
      <c r="A359" s="3">
        <v>42488</v>
      </c>
      <c r="B359" s="4">
        <v>-9.2308426604300609E-3</v>
      </c>
      <c r="C359" s="4">
        <v>-2.2842521713062336E-3</v>
      </c>
      <c r="D359" s="2">
        <v>354</v>
      </c>
      <c r="E359" s="5">
        <f t="shared" si="16"/>
        <v>0.28139904610492844</v>
      </c>
      <c r="F359" s="5">
        <f t="shared" si="17"/>
        <v>0.37764341936346596</v>
      </c>
      <c r="G359" s="5" cm="1">
        <f t="array" ref="G359">INDEX($F$6:$F$1263,$B$1-D359+1)</f>
        <v>0.65919833680304873</v>
      </c>
      <c r="H359" s="6">
        <f t="shared" si="18"/>
        <v>-1.1522523397679605</v>
      </c>
    </row>
    <row r="360" spans="1:8" x14ac:dyDescent="0.25">
      <c r="A360" s="3">
        <v>42489</v>
      </c>
      <c r="B360" s="4">
        <v>-5.0630838082482699E-3</v>
      </c>
      <c r="C360" s="4">
        <v>-2.2737748790875312E-3</v>
      </c>
      <c r="D360" s="2">
        <v>355</v>
      </c>
      <c r="E360" s="5">
        <f t="shared" si="16"/>
        <v>0.28219395866454688</v>
      </c>
      <c r="F360" s="5">
        <f t="shared" si="17"/>
        <v>0.37811029263726087</v>
      </c>
      <c r="G360" s="5" cm="1">
        <f t="array" ref="G360">INDEX($F$6:$F$1263,$B$1-D360+1)</f>
        <v>0.65701212436867573</v>
      </c>
      <c r="H360" s="6">
        <f t="shared" si="18"/>
        <v>-1.1512117127036541</v>
      </c>
    </row>
    <row r="361" spans="1:8" x14ac:dyDescent="0.25">
      <c r="A361" s="3">
        <v>42492</v>
      </c>
      <c r="B361" s="4">
        <v>7.8100033893380161E-3</v>
      </c>
      <c r="C361" s="4">
        <v>-2.2716171163267296E-3</v>
      </c>
      <c r="D361" s="2">
        <v>356</v>
      </c>
      <c r="E361" s="5">
        <f t="shared" si="16"/>
        <v>0.28298887122416533</v>
      </c>
      <c r="F361" s="5">
        <f t="shared" si="17"/>
        <v>0.37820646573557043</v>
      </c>
      <c r="G361" s="5" cm="1">
        <f t="array" ref="G361">INDEX($F$6:$F$1263,$B$1-D361+1)</f>
        <v>0.65645965944275564</v>
      </c>
      <c r="H361" s="6">
        <f t="shared" si="18"/>
        <v>-1.1534057681030836</v>
      </c>
    </row>
    <row r="362" spans="1:8" x14ac:dyDescent="0.25">
      <c r="A362" s="3">
        <v>42493</v>
      </c>
      <c r="B362" s="4">
        <v>-8.6767270578400613E-3</v>
      </c>
      <c r="C362" s="4">
        <v>-2.255010430479043E-3</v>
      </c>
      <c r="D362" s="2">
        <v>357</v>
      </c>
      <c r="E362" s="5">
        <f t="shared" si="16"/>
        <v>0.28378378378378377</v>
      </c>
      <c r="F362" s="5">
        <f t="shared" si="17"/>
        <v>0.37894689026125805</v>
      </c>
      <c r="G362" s="5" cm="1">
        <f t="array" ref="G362">INDEX($F$6:$F$1263,$B$1-D362+1)</f>
        <v>0.65645236342582725</v>
      </c>
      <c r="H362" s="6">
        <f t="shared" si="18"/>
        <v>-1.1555296912481485</v>
      </c>
    </row>
    <row r="363" spans="1:8" x14ac:dyDescent="0.25">
      <c r="A363" s="3">
        <v>42494</v>
      </c>
      <c r="B363" s="4">
        <v>-5.9368896513954938E-3</v>
      </c>
      <c r="C363" s="4">
        <v>-2.2536964035709817E-3</v>
      </c>
      <c r="D363" s="2">
        <v>358</v>
      </c>
      <c r="E363" s="5">
        <f t="shared" si="16"/>
        <v>0.28457869634340222</v>
      </c>
      <c r="F363" s="5">
        <f t="shared" si="17"/>
        <v>0.37900549638190328</v>
      </c>
      <c r="G363" s="5" cm="1">
        <f t="array" ref="G363">INDEX($F$6:$F$1263,$B$1-D363+1)</f>
        <v>0.65487858043552083</v>
      </c>
      <c r="H363" s="6">
        <f t="shared" si="18"/>
        <v>-1.1560854067303665</v>
      </c>
    </row>
    <row r="364" spans="1:8" x14ac:dyDescent="0.25">
      <c r="A364" s="3">
        <v>42495</v>
      </c>
      <c r="B364" s="4">
        <v>-2.3889387261577522E-4</v>
      </c>
      <c r="C364" s="4">
        <v>-2.2497187851517886E-3</v>
      </c>
      <c r="D364" s="2">
        <v>359</v>
      </c>
      <c r="E364" s="5">
        <f t="shared" si="16"/>
        <v>0.28537360890302066</v>
      </c>
      <c r="F364" s="5">
        <f t="shared" si="17"/>
        <v>0.37918291668771698</v>
      </c>
      <c r="G364" s="5" cm="1">
        <f t="array" ref="G364">INDEX($F$6:$F$1263,$B$1-D364+1)</f>
        <v>0.65480038046592004</v>
      </c>
      <c r="H364" s="6">
        <f t="shared" si="18"/>
        <v>-1.1589233389807168</v>
      </c>
    </row>
    <row r="365" spans="1:8" x14ac:dyDescent="0.25">
      <c r="A365" s="3">
        <v>42496</v>
      </c>
      <c r="B365" s="4">
        <v>3.174634136826171E-3</v>
      </c>
      <c r="C365" s="4">
        <v>-2.2396140972632539E-3</v>
      </c>
      <c r="D365" s="2">
        <v>360</v>
      </c>
      <c r="E365" s="5">
        <f t="shared" si="16"/>
        <v>0.2861685214626391</v>
      </c>
      <c r="F365" s="5">
        <f t="shared" si="17"/>
        <v>0.37963374720588056</v>
      </c>
      <c r="G365" s="5" cm="1">
        <f t="array" ref="G365">INDEX($F$6:$F$1263,$B$1-D365+1)</f>
        <v>0.65448808066266129</v>
      </c>
      <c r="H365" s="6">
        <f t="shared" si="18"/>
        <v>-1.1609600705914711</v>
      </c>
    </row>
    <row r="366" spans="1:8" x14ac:dyDescent="0.25">
      <c r="A366" s="3">
        <v>42499</v>
      </c>
      <c r="B366" s="4">
        <v>7.5347326871288978E-4</v>
      </c>
      <c r="C366" s="4">
        <v>-2.2338817919862475E-3</v>
      </c>
      <c r="D366" s="2">
        <v>361</v>
      </c>
      <c r="E366" s="5">
        <f t="shared" si="16"/>
        <v>0.28696343402225755</v>
      </c>
      <c r="F366" s="5">
        <f t="shared" si="17"/>
        <v>0.3798895724088322</v>
      </c>
      <c r="G366" s="5" cm="1">
        <f t="array" ref="G366">INDEX($F$6:$F$1263,$B$1-D366+1)</f>
        <v>0.65341175308006194</v>
      </c>
      <c r="H366" s="6">
        <f t="shared" si="18"/>
        <v>-1.1620207294093841</v>
      </c>
    </row>
    <row r="367" spans="1:8" x14ac:dyDescent="0.25">
      <c r="A367" s="3">
        <v>42500</v>
      </c>
      <c r="B367" s="4">
        <v>1.2483666797817872E-2</v>
      </c>
      <c r="C367" s="4">
        <v>-2.224495014062744E-3</v>
      </c>
      <c r="D367" s="2">
        <v>362</v>
      </c>
      <c r="E367" s="5">
        <f t="shared" si="16"/>
        <v>0.28775834658187599</v>
      </c>
      <c r="F367" s="5">
        <f t="shared" si="17"/>
        <v>0.3803086053763291</v>
      </c>
      <c r="G367" s="5" cm="1">
        <f t="array" ref="G367">INDEX($F$6:$F$1263,$B$1-D367+1)</f>
        <v>0.65256693098146068</v>
      </c>
      <c r="H367" s="6">
        <f t="shared" si="18"/>
        <v>-1.1632112950935249</v>
      </c>
    </row>
    <row r="368" spans="1:8" x14ac:dyDescent="0.25">
      <c r="A368" s="3">
        <v>42501</v>
      </c>
      <c r="B368" s="4">
        <v>-9.5615503816462999E-3</v>
      </c>
      <c r="C368" s="4">
        <v>-2.2230760786033921E-3</v>
      </c>
      <c r="D368" s="2">
        <v>363</v>
      </c>
      <c r="E368" s="5">
        <f t="shared" si="16"/>
        <v>0.28855325914149443</v>
      </c>
      <c r="F368" s="5">
        <f t="shared" si="17"/>
        <v>0.38037195998073703</v>
      </c>
      <c r="G368" s="5" cm="1">
        <f t="array" ref="G368">INDEX($F$6:$F$1263,$B$1-D368+1)</f>
        <v>0.65202139126731662</v>
      </c>
      <c r="H368" s="6">
        <f t="shared" si="18"/>
        <v>-1.1654288168378382</v>
      </c>
    </row>
    <row r="369" spans="1:8" x14ac:dyDescent="0.25">
      <c r="A369" s="3">
        <v>42502</v>
      </c>
      <c r="B369" s="4">
        <v>-1.6953585925616466E-4</v>
      </c>
      <c r="C369" s="4">
        <v>-2.2220268401659249E-3</v>
      </c>
      <c r="D369" s="2">
        <v>364</v>
      </c>
      <c r="E369" s="5">
        <f t="shared" si="16"/>
        <v>0.28934817170111288</v>
      </c>
      <c r="F369" s="5">
        <f t="shared" si="17"/>
        <v>0.38041880990218813</v>
      </c>
      <c r="G369" s="5" cm="1">
        <f t="array" ref="G369">INDEX($F$6:$F$1263,$B$1-D369+1)</f>
        <v>0.65194483653285185</v>
      </c>
      <c r="H369" s="6">
        <f t="shared" si="18"/>
        <v>-1.1684454944943157</v>
      </c>
    </row>
    <row r="370" spans="1:8" x14ac:dyDescent="0.25">
      <c r="A370" s="3">
        <v>42503</v>
      </c>
      <c r="B370" s="4">
        <v>-8.478230326872227E-3</v>
      </c>
      <c r="C370" s="4">
        <v>-2.2133041469051262E-3</v>
      </c>
      <c r="D370" s="2">
        <v>365</v>
      </c>
      <c r="E370" s="5">
        <f t="shared" si="16"/>
        <v>0.29014308426073132</v>
      </c>
      <c r="F370" s="5">
        <f t="shared" si="17"/>
        <v>0.38080835785057399</v>
      </c>
      <c r="G370" s="5" cm="1">
        <f t="array" ref="G370">INDEX($F$6:$F$1263,$B$1-D370+1)</f>
        <v>0.65190713462419592</v>
      </c>
      <c r="H370" s="6">
        <f t="shared" si="18"/>
        <v>-1.1710040629239264</v>
      </c>
    </row>
    <row r="371" spans="1:8" x14ac:dyDescent="0.25">
      <c r="A371" s="3">
        <v>42506</v>
      </c>
      <c r="B371" s="4">
        <v>9.7966881819202545E-3</v>
      </c>
      <c r="C371" s="4">
        <v>-2.1976900564546487E-3</v>
      </c>
      <c r="D371" s="2">
        <v>366</v>
      </c>
      <c r="E371" s="5">
        <f t="shared" si="16"/>
        <v>0.29093799682034976</v>
      </c>
      <c r="F371" s="5">
        <f t="shared" si="17"/>
        <v>0.38150597121353041</v>
      </c>
      <c r="G371" s="5" cm="1">
        <f t="array" ref="G371">INDEX($F$6:$F$1263,$B$1-D371+1)</f>
        <v>0.65186220251945337</v>
      </c>
      <c r="H371" s="6">
        <f t="shared" si="18"/>
        <v>-1.1730781678782389</v>
      </c>
    </row>
    <row r="372" spans="1:8" x14ac:dyDescent="0.25">
      <c r="A372" s="3">
        <v>42507</v>
      </c>
      <c r="B372" s="4">
        <v>-9.4113206816794914E-3</v>
      </c>
      <c r="C372" s="4">
        <v>-2.1917864252406494E-3</v>
      </c>
      <c r="D372" s="2">
        <v>367</v>
      </c>
      <c r="E372" s="5">
        <f t="shared" si="16"/>
        <v>0.29173290937996821</v>
      </c>
      <c r="F372" s="5">
        <f t="shared" si="17"/>
        <v>0.38176983676346754</v>
      </c>
      <c r="G372" s="5" cm="1">
        <f t="array" ref="G372">INDEX($F$6:$F$1263,$B$1-D372+1)</f>
        <v>0.65111602332041041</v>
      </c>
      <c r="H372" s="6">
        <f t="shared" si="18"/>
        <v>-1.1746372957440931</v>
      </c>
    </row>
    <row r="373" spans="1:8" x14ac:dyDescent="0.25">
      <c r="A373" s="3">
        <v>42508</v>
      </c>
      <c r="B373" s="4">
        <v>2.0515726281145064E-4</v>
      </c>
      <c r="C373" s="4">
        <v>-2.1835911800677232E-3</v>
      </c>
      <c r="D373" s="2">
        <v>368</v>
      </c>
      <c r="E373" s="5">
        <f t="shared" si="16"/>
        <v>0.29252782193958665</v>
      </c>
      <c r="F373" s="5">
        <f t="shared" si="17"/>
        <v>0.38213621811956117</v>
      </c>
      <c r="G373" s="5" cm="1">
        <f t="array" ref="G373">INDEX($F$6:$F$1263,$B$1-D373+1)</f>
        <v>0.64912858908297733</v>
      </c>
      <c r="H373" s="6">
        <f t="shared" si="18"/>
        <v>-1.1739630423291125</v>
      </c>
    </row>
    <row r="374" spans="1:8" x14ac:dyDescent="0.25">
      <c r="A374" s="3">
        <v>42509</v>
      </c>
      <c r="B374" s="4">
        <v>-3.7067243593813526E-3</v>
      </c>
      <c r="C374" s="4">
        <v>-2.1785646703768036E-3</v>
      </c>
      <c r="D374" s="2">
        <v>369</v>
      </c>
      <c r="E374" s="5">
        <f t="shared" si="16"/>
        <v>0.2933227344992051</v>
      </c>
      <c r="F374" s="5">
        <f t="shared" si="17"/>
        <v>0.38236098841344557</v>
      </c>
      <c r="G374" s="5" cm="1">
        <f t="array" ref="G374">INDEX($F$6:$F$1263,$B$1-D374+1)</f>
        <v>0.64897439845726579</v>
      </c>
      <c r="H374" s="6">
        <f t="shared" si="18"/>
        <v>-1.1765556112300468</v>
      </c>
    </row>
    <row r="375" spans="1:8" x14ac:dyDescent="0.25">
      <c r="A375" s="3">
        <v>42510</v>
      </c>
      <c r="B375" s="4">
        <v>6.019489813925416E-3</v>
      </c>
      <c r="C375" s="4">
        <v>-2.162833436821554E-3</v>
      </c>
      <c r="D375" s="2">
        <v>370</v>
      </c>
      <c r="E375" s="5">
        <f t="shared" si="16"/>
        <v>0.29411764705882354</v>
      </c>
      <c r="F375" s="5">
        <f t="shared" si="17"/>
        <v>0.38306469740926652</v>
      </c>
      <c r="G375" s="5" cm="1">
        <f t="array" ref="G375">INDEX($F$6:$F$1263,$B$1-D375+1)</f>
        <v>0.64688666185443555</v>
      </c>
      <c r="H375" s="6">
        <f t="shared" si="18"/>
        <v>-1.1751848126675968</v>
      </c>
    </row>
    <row r="376" spans="1:8" x14ac:dyDescent="0.25">
      <c r="A376" s="3">
        <v>42513</v>
      </c>
      <c r="B376" s="4">
        <v>-2.0854447649489849E-3</v>
      </c>
      <c r="C376" s="4">
        <v>-2.144753265474808E-3</v>
      </c>
      <c r="D376" s="2">
        <v>371</v>
      </c>
      <c r="E376" s="5">
        <f t="shared" si="16"/>
        <v>0.29491255961844198</v>
      </c>
      <c r="F376" s="5">
        <f t="shared" si="17"/>
        <v>0.38387395877276231</v>
      </c>
      <c r="G376" s="5" cm="1">
        <f t="array" ref="G376">INDEX($F$6:$F$1263,$B$1-D376+1)</f>
        <v>0.64655514925229807</v>
      </c>
      <c r="H376" s="6">
        <f t="shared" si="18"/>
        <v>-1.1765694763841532</v>
      </c>
    </row>
    <row r="377" spans="1:8" x14ac:dyDescent="0.25">
      <c r="A377" s="3">
        <v>42514</v>
      </c>
      <c r="B377" s="4">
        <v>1.3681373410675546E-2</v>
      </c>
      <c r="C377" s="4">
        <v>-2.1317385309919112E-3</v>
      </c>
      <c r="D377" s="2">
        <v>372</v>
      </c>
      <c r="E377" s="5">
        <f t="shared" si="16"/>
        <v>0.29570747217806043</v>
      </c>
      <c r="F377" s="5">
        <f t="shared" si="17"/>
        <v>0.38445680702809326</v>
      </c>
      <c r="G377" s="5" cm="1">
        <f t="array" ref="G377">INDEX($F$6:$F$1263,$B$1-D377+1)</f>
        <v>0.64586304808588535</v>
      </c>
      <c r="H377" s="6">
        <f t="shared" si="18"/>
        <v>-1.1776936280995305</v>
      </c>
    </row>
    <row r="378" spans="1:8" x14ac:dyDescent="0.25">
      <c r="A378" s="3">
        <v>42515</v>
      </c>
      <c r="B378" s="4">
        <v>6.9747502480661527E-3</v>
      </c>
      <c r="C378" s="4">
        <v>-2.1261593144484836E-3</v>
      </c>
      <c r="D378" s="2">
        <v>373</v>
      </c>
      <c r="E378" s="5">
        <f t="shared" si="16"/>
        <v>0.29650238473767887</v>
      </c>
      <c r="F378" s="5">
        <f t="shared" si="17"/>
        <v>0.3847067452106484</v>
      </c>
      <c r="G378" s="5" cm="1">
        <f t="array" ref="G378">INDEX($F$6:$F$1263,$B$1-D378+1)</f>
        <v>0.64465166995933498</v>
      </c>
      <c r="H378" s="6">
        <f t="shared" si="18"/>
        <v>-1.178456572090153</v>
      </c>
    </row>
    <row r="379" spans="1:8" x14ac:dyDescent="0.25">
      <c r="A379" s="3">
        <v>42516</v>
      </c>
      <c r="B379" s="4">
        <v>-2.104719354808493E-4</v>
      </c>
      <c r="C379" s="4">
        <v>-2.1239991380873624E-3</v>
      </c>
      <c r="D379" s="2">
        <v>374</v>
      </c>
      <c r="E379" s="5">
        <f t="shared" si="16"/>
        <v>0.29729729729729731</v>
      </c>
      <c r="F379" s="5">
        <f t="shared" si="17"/>
        <v>0.38480352983746369</v>
      </c>
      <c r="G379" s="5" cm="1">
        <f t="array" ref="G379">INDEX($F$6:$F$1263,$B$1-D379+1)</f>
        <v>0.64427442063694285</v>
      </c>
      <c r="H379" s="6">
        <f t="shared" si="18"/>
        <v>-1.1808407817686479</v>
      </c>
    </row>
    <row r="380" spans="1:8" x14ac:dyDescent="0.25">
      <c r="A380" s="3">
        <v>42517</v>
      </c>
      <c r="B380" s="4">
        <v>4.2868762260179771E-3</v>
      </c>
      <c r="C380" s="4">
        <v>-2.1154164236404371E-3</v>
      </c>
      <c r="D380" s="2">
        <v>375</v>
      </c>
      <c r="E380" s="5">
        <f t="shared" si="16"/>
        <v>0.29809220985691576</v>
      </c>
      <c r="F380" s="5">
        <f t="shared" si="17"/>
        <v>0.38518814098380605</v>
      </c>
      <c r="G380" s="5" cm="1">
        <f t="array" ref="G380">INDEX($F$6:$F$1263,$B$1-D380+1)</f>
        <v>0.64372003256504728</v>
      </c>
      <c r="H380" s="6">
        <f t="shared" si="18"/>
        <v>-1.1824803669967734</v>
      </c>
    </row>
    <row r="381" spans="1:8" x14ac:dyDescent="0.25">
      <c r="A381" s="3">
        <v>42521</v>
      </c>
      <c r="B381" s="4">
        <v>-1.0004478195001498E-3</v>
      </c>
      <c r="C381" s="4">
        <v>-2.0854447649489849E-3</v>
      </c>
      <c r="D381" s="2">
        <v>376</v>
      </c>
      <c r="E381" s="5">
        <f t="shared" si="16"/>
        <v>0.2988871224165342</v>
      </c>
      <c r="F381" s="5">
        <f t="shared" si="17"/>
        <v>0.38653212360645517</v>
      </c>
      <c r="G381" s="5" cm="1">
        <f t="array" ref="G381">INDEX($F$6:$F$1263,$B$1-D381+1)</f>
        <v>0.64292156669354772</v>
      </c>
      <c r="H381" s="6">
        <f t="shared" si="18"/>
        <v>-1.1822221228018031</v>
      </c>
    </row>
    <row r="382" spans="1:8" x14ac:dyDescent="0.25">
      <c r="A382" s="3">
        <v>42522</v>
      </c>
      <c r="B382" s="4">
        <v>1.130207538531991E-3</v>
      </c>
      <c r="C382" s="4">
        <v>-2.0744341336476069E-3</v>
      </c>
      <c r="D382" s="2">
        <v>377</v>
      </c>
      <c r="E382" s="5">
        <f t="shared" si="16"/>
        <v>0.29968203497615264</v>
      </c>
      <c r="F382" s="5">
        <f t="shared" si="17"/>
        <v>0.38702620295551698</v>
      </c>
      <c r="G382" s="5" cm="1">
        <f t="array" ref="G382">INDEX($F$6:$F$1263,$B$1-D382+1)</f>
        <v>0.64200991600210133</v>
      </c>
      <c r="H382" s="6">
        <f t="shared" si="18"/>
        <v>-1.1830796441557327</v>
      </c>
    </row>
    <row r="383" spans="1:8" x14ac:dyDescent="0.25">
      <c r="A383" s="3">
        <v>42523</v>
      </c>
      <c r="B383" s="4">
        <v>2.8247107410461769E-3</v>
      </c>
      <c r="C383" s="4">
        <v>-2.0618853995443276E-3</v>
      </c>
      <c r="D383" s="2">
        <v>378</v>
      </c>
      <c r="E383" s="5">
        <f t="shared" si="16"/>
        <v>0.30047694753577109</v>
      </c>
      <c r="F383" s="5">
        <f t="shared" si="17"/>
        <v>0.38758952472952046</v>
      </c>
      <c r="G383" s="5" cm="1">
        <f t="array" ref="G383">INDEX($F$6:$F$1263,$B$1-D383+1)</f>
        <v>0.64180588036615482</v>
      </c>
      <c r="H383" s="6">
        <f t="shared" si="18"/>
        <v>-1.1850070879034986</v>
      </c>
    </row>
    <row r="384" spans="1:8" x14ac:dyDescent="0.25">
      <c r="A384" s="3">
        <v>42524</v>
      </c>
      <c r="B384" s="4">
        <v>-2.9117543676315805E-3</v>
      </c>
      <c r="C384" s="4">
        <v>-2.0486529334856618E-3</v>
      </c>
      <c r="D384" s="2">
        <v>379</v>
      </c>
      <c r="E384" s="5">
        <f t="shared" si="16"/>
        <v>0.30127186009538953</v>
      </c>
      <c r="F384" s="5">
        <f t="shared" si="17"/>
        <v>0.38818379614238469</v>
      </c>
      <c r="G384" s="5" cm="1">
        <f t="array" ref="G384">INDEX($F$6:$F$1263,$B$1-D384+1)</f>
        <v>0.64113809289929324</v>
      </c>
      <c r="H384" s="6">
        <f t="shared" si="18"/>
        <v>-1.1861034488862134</v>
      </c>
    </row>
    <row r="385" spans="1:8" x14ac:dyDescent="0.25">
      <c r="A385" s="3">
        <v>42527</v>
      </c>
      <c r="B385" s="4">
        <v>4.8972669629798737E-3</v>
      </c>
      <c r="C385" s="4">
        <v>-2.0397780953995692E-3</v>
      </c>
      <c r="D385" s="2">
        <v>380</v>
      </c>
      <c r="E385" s="5">
        <f t="shared" si="16"/>
        <v>0.30206677265500798</v>
      </c>
      <c r="F385" s="5">
        <f t="shared" si="17"/>
        <v>0.38858251285937895</v>
      </c>
      <c r="G385" s="5" cm="1">
        <f t="array" ref="G385">INDEX($F$6:$F$1263,$B$1-D385+1)</f>
        <v>0.63907339390427598</v>
      </c>
      <c r="H385" s="6">
        <f t="shared" si="18"/>
        <v>-1.1851564129468968</v>
      </c>
    </row>
    <row r="386" spans="1:8" x14ac:dyDescent="0.25">
      <c r="A386" s="3">
        <v>42528</v>
      </c>
      <c r="B386" s="4">
        <v>1.2894600859958416E-3</v>
      </c>
      <c r="C386" s="4">
        <v>-2.0376197274856178E-3</v>
      </c>
      <c r="D386" s="2">
        <v>381</v>
      </c>
      <c r="E386" s="5">
        <f t="shared" si="16"/>
        <v>0.30286168521462636</v>
      </c>
      <c r="F386" s="5">
        <f t="shared" si="17"/>
        <v>0.38867949885881126</v>
      </c>
      <c r="G386" s="5" cm="1">
        <f t="array" ref="G386">INDEX($F$6:$F$1263,$B$1-D386+1)</f>
        <v>0.63897379802650356</v>
      </c>
      <c r="H386" s="6">
        <f t="shared" si="18"/>
        <v>-1.1879614860421832</v>
      </c>
    </row>
    <row r="387" spans="1:8" x14ac:dyDescent="0.25">
      <c r="A387" s="3">
        <v>42529</v>
      </c>
      <c r="B387" s="4">
        <v>3.3094553839014829E-3</v>
      </c>
      <c r="C387" s="4">
        <v>-2.0244902892453398E-3</v>
      </c>
      <c r="D387" s="2">
        <v>382</v>
      </c>
      <c r="E387" s="5">
        <f t="shared" si="16"/>
        <v>0.30365659777424481</v>
      </c>
      <c r="F387" s="5">
        <f t="shared" si="17"/>
        <v>0.38926961785619268</v>
      </c>
      <c r="G387" s="5" cm="1">
        <f t="array" ref="G387">INDEX($F$6:$F$1263,$B$1-D387+1)</f>
        <v>0.63710959545999224</v>
      </c>
      <c r="H387" s="6">
        <f t="shared" si="18"/>
        <v>-1.1870396618758021</v>
      </c>
    </row>
    <row r="388" spans="1:8" x14ac:dyDescent="0.25">
      <c r="A388" s="3">
        <v>42530</v>
      </c>
      <c r="B388" s="4">
        <v>-1.7176941371889187E-3</v>
      </c>
      <c r="C388" s="4">
        <v>-2.0232028068736252E-3</v>
      </c>
      <c r="D388" s="2">
        <v>383</v>
      </c>
      <c r="E388" s="5">
        <f t="shared" si="16"/>
        <v>0.30445151033386325</v>
      </c>
      <c r="F388" s="5">
        <f t="shared" si="17"/>
        <v>0.38932749913540626</v>
      </c>
      <c r="G388" s="5" cm="1">
        <f t="array" ref="G388">INDEX($F$6:$F$1263,$B$1-D388+1)</f>
        <v>0.63701344736279975</v>
      </c>
      <c r="H388" s="6">
        <f t="shared" si="18"/>
        <v>-1.1898996567274598</v>
      </c>
    </row>
    <row r="389" spans="1:8" x14ac:dyDescent="0.25">
      <c r="A389" s="3">
        <v>42531</v>
      </c>
      <c r="B389" s="4">
        <v>-9.175222644506098E-3</v>
      </c>
      <c r="C389" s="4">
        <v>-2.00988121517931E-3</v>
      </c>
      <c r="D389" s="2">
        <v>384</v>
      </c>
      <c r="E389" s="5">
        <f t="shared" si="16"/>
        <v>0.30524642289348169</v>
      </c>
      <c r="F389" s="5">
        <f t="shared" si="17"/>
        <v>0.38992654118348358</v>
      </c>
      <c r="G389" s="5" cm="1">
        <f t="array" ref="G389">INDEX($F$6:$F$1263,$B$1-D389+1)</f>
        <v>0.63580640718239423</v>
      </c>
      <c r="H389" s="6">
        <f t="shared" si="18"/>
        <v>-1.1900490428483801</v>
      </c>
    </row>
    <row r="390" spans="1:8" x14ac:dyDescent="0.25">
      <c r="A390" s="3">
        <v>42534</v>
      </c>
      <c r="B390" s="4">
        <v>-8.1151869928008935E-3</v>
      </c>
      <c r="C390" s="4">
        <v>-1.9995460129251796E-3</v>
      </c>
      <c r="D390" s="2">
        <v>385</v>
      </c>
      <c r="E390" s="5">
        <f t="shared" si="16"/>
        <v>0.30604133545310014</v>
      </c>
      <c r="F390" s="5">
        <f t="shared" si="17"/>
        <v>0.39039147225055948</v>
      </c>
      <c r="G390" s="5" cm="1">
        <f t="array" ref="G390">INDEX($F$6:$F$1263,$B$1-D390+1)</f>
        <v>0.63521466531662796</v>
      </c>
      <c r="H390" s="6">
        <f t="shared" si="18"/>
        <v>-1.1914313167559296</v>
      </c>
    </row>
    <row r="391" spans="1:8" x14ac:dyDescent="0.25">
      <c r="A391" s="3">
        <v>42535</v>
      </c>
      <c r="B391" s="4">
        <v>-1.7988898829277566E-3</v>
      </c>
      <c r="C391" s="4">
        <v>-1.9624452002533488E-3</v>
      </c>
      <c r="D391" s="2">
        <v>386</v>
      </c>
      <c r="E391" s="5">
        <f t="shared" ref="E391:E454" si="19">D391/$B$1</f>
        <v>0.30683624801271858</v>
      </c>
      <c r="F391" s="5">
        <f t="shared" ref="F391:F454" si="20">_xlfn.NORM.DIST(C391,$B$2,$B$3,1)</f>
        <v>0.39206174669764005</v>
      </c>
      <c r="G391" s="5" cm="1">
        <f t="array" ref="G391">INDEX($F$6:$F$1263,$B$1-D391+1)</f>
        <v>0.63461411603183526</v>
      </c>
      <c r="H391" s="6">
        <f t="shared" ref="H391:H454" si="21">(2*D391-1)/$B$1*(LN(F391)+LN(1-G391))</f>
        <v>-1.1909052327156393</v>
      </c>
    </row>
    <row r="392" spans="1:8" x14ac:dyDescent="0.25">
      <c r="A392" s="3">
        <v>42536</v>
      </c>
      <c r="B392" s="4">
        <v>-1.8406799915194894E-3</v>
      </c>
      <c r="C392" s="4">
        <v>-1.9537878718389745E-3</v>
      </c>
      <c r="D392" s="2">
        <v>387</v>
      </c>
      <c r="E392" s="5">
        <f t="shared" si="19"/>
        <v>0.30763116057233703</v>
      </c>
      <c r="F392" s="5">
        <f t="shared" si="20"/>
        <v>0.39245178628632649</v>
      </c>
      <c r="G392" s="5" cm="1">
        <f t="array" ref="G392">INDEX($F$6:$F$1263,$B$1-D392+1)</f>
        <v>0.6346117652254718</v>
      </c>
      <c r="H392" s="6">
        <f t="shared" si="21"/>
        <v>-1.1933795334584516</v>
      </c>
    </row>
    <row r="393" spans="1:8" x14ac:dyDescent="0.25">
      <c r="A393" s="3">
        <v>42537</v>
      </c>
      <c r="B393" s="4">
        <v>3.1329954139511784E-3</v>
      </c>
      <c r="C393" s="4">
        <v>-1.9176581089542788E-3</v>
      </c>
      <c r="D393" s="2">
        <v>388</v>
      </c>
      <c r="E393" s="5">
        <f t="shared" si="19"/>
        <v>0.30842607313195547</v>
      </c>
      <c r="F393" s="5">
        <f t="shared" si="20"/>
        <v>0.39408070679148743</v>
      </c>
      <c r="G393" s="5" cm="1">
        <f t="array" ref="G393">INDEX($F$6:$F$1263,$B$1-D393+1)</f>
        <v>0.63445544822623612</v>
      </c>
      <c r="H393" s="6">
        <f t="shared" si="21"/>
        <v>-1.1936519601465283</v>
      </c>
    </row>
    <row r="394" spans="1:8" x14ac:dyDescent="0.25">
      <c r="A394" s="3">
        <v>42538</v>
      </c>
      <c r="B394" s="4">
        <v>-3.2579560055631118E-3</v>
      </c>
      <c r="C394" s="4">
        <v>-1.9131184668260692E-3</v>
      </c>
      <c r="D394" s="2">
        <v>389</v>
      </c>
      <c r="E394" s="5">
        <f t="shared" si="19"/>
        <v>0.30922098569157391</v>
      </c>
      <c r="F394" s="5">
        <f t="shared" si="20"/>
        <v>0.39428550956777003</v>
      </c>
      <c r="G394" s="5" cm="1">
        <f t="array" ref="G394">INDEX($F$6:$F$1263,$B$1-D394+1)</f>
        <v>0.63281281483144847</v>
      </c>
      <c r="H394" s="6">
        <f t="shared" si="21"/>
        <v>-1.1936421668058173</v>
      </c>
    </row>
    <row r="395" spans="1:8" x14ac:dyDescent="0.25">
      <c r="A395" s="3">
        <v>42541</v>
      </c>
      <c r="B395" s="4">
        <v>5.8081710296347122E-3</v>
      </c>
      <c r="C395" s="4">
        <v>-1.9131147145990957E-3</v>
      </c>
      <c r="D395" s="2">
        <v>390</v>
      </c>
      <c r="E395" s="5">
        <f t="shared" si="19"/>
        <v>0.31001589825119236</v>
      </c>
      <c r="F395" s="5">
        <f t="shared" si="20"/>
        <v>0.39428567885896071</v>
      </c>
      <c r="G395" s="5" cm="1">
        <f t="array" ref="G395">INDEX($F$6:$F$1263,$B$1-D395+1)</f>
        <v>0.63250477962092411</v>
      </c>
      <c r="H395" s="6">
        <f t="shared" si="21"/>
        <v>-1.1961950757208382</v>
      </c>
    </row>
    <row r="396" spans="1:8" x14ac:dyDescent="0.25">
      <c r="A396" s="3">
        <v>42542</v>
      </c>
      <c r="B396" s="4">
        <v>2.7121084843393373E-3</v>
      </c>
      <c r="C396" s="4">
        <v>-1.8701644719988364E-3</v>
      </c>
      <c r="D396" s="2">
        <v>391</v>
      </c>
      <c r="E396" s="5">
        <f t="shared" si="19"/>
        <v>0.3108108108108108</v>
      </c>
      <c r="F396" s="5">
        <f t="shared" si="20"/>
        <v>0.39622478825150226</v>
      </c>
      <c r="G396" s="5" cm="1">
        <f t="array" ref="G396">INDEX($F$6:$F$1263,$B$1-D396+1)</f>
        <v>0.63213484305784462</v>
      </c>
      <c r="H396" s="6">
        <f t="shared" si="21"/>
        <v>-1.1955957813877491</v>
      </c>
    </row>
    <row r="397" spans="1:8" x14ac:dyDescent="0.25">
      <c r="A397" s="3">
        <v>42543</v>
      </c>
      <c r="B397" s="4">
        <v>-1.6515869596439581E-3</v>
      </c>
      <c r="C397" s="4">
        <v>-1.8629866059208799E-3</v>
      </c>
      <c r="D397" s="2">
        <v>392</v>
      </c>
      <c r="E397" s="5">
        <f t="shared" si="19"/>
        <v>0.31160572337042924</v>
      </c>
      <c r="F397" s="5">
        <f t="shared" si="20"/>
        <v>0.39654910514785402</v>
      </c>
      <c r="G397" s="5" cm="1">
        <f t="array" ref="G397">INDEX($F$6:$F$1263,$B$1-D397+1)</f>
        <v>0.63191594279778096</v>
      </c>
      <c r="H397" s="6">
        <f t="shared" si="21"/>
        <v>-1.1977779735802625</v>
      </c>
    </row>
    <row r="398" spans="1:8" x14ac:dyDescent="0.25">
      <c r="A398" s="3">
        <v>42544</v>
      </c>
      <c r="B398" s="4">
        <v>1.3364022153492305E-2</v>
      </c>
      <c r="C398" s="4">
        <v>-1.8439862492363179E-3</v>
      </c>
      <c r="D398" s="2">
        <v>393</v>
      </c>
      <c r="E398" s="5">
        <f t="shared" si="19"/>
        <v>0.31240063593004769</v>
      </c>
      <c r="F398" s="5">
        <f t="shared" si="20"/>
        <v>0.39740794160010839</v>
      </c>
      <c r="G398" s="5" cm="1">
        <f t="array" ref="G398">INDEX($F$6:$F$1263,$B$1-D398+1)</f>
        <v>0.62986315635012657</v>
      </c>
      <c r="H398" s="6">
        <f t="shared" si="21"/>
        <v>-1.1960170512413735</v>
      </c>
    </row>
    <row r="399" spans="1:8" x14ac:dyDescent="0.25">
      <c r="A399" s="3">
        <v>42545</v>
      </c>
      <c r="B399" s="4">
        <v>-3.5919784982870628E-2</v>
      </c>
      <c r="C399" s="4">
        <v>-1.8406799915194894E-3</v>
      </c>
      <c r="D399" s="2">
        <v>394</v>
      </c>
      <c r="E399" s="5">
        <f t="shared" si="19"/>
        <v>0.31319554848966613</v>
      </c>
      <c r="F399" s="5">
        <f t="shared" si="20"/>
        <v>0.39755743893097883</v>
      </c>
      <c r="G399" s="5" cm="1">
        <f t="array" ref="G399">INDEX($F$6:$F$1263,$B$1-D399+1)</f>
        <v>0.62865277661975005</v>
      </c>
      <c r="H399" s="6">
        <f t="shared" si="21"/>
        <v>-1.1967865188641096</v>
      </c>
    </row>
    <row r="400" spans="1:8" x14ac:dyDescent="0.25">
      <c r="A400" s="3">
        <v>42548</v>
      </c>
      <c r="B400" s="4">
        <v>-1.809650487628911E-2</v>
      </c>
      <c r="C400" s="4">
        <v>-1.8369610425620353E-3</v>
      </c>
      <c r="D400" s="2">
        <v>395</v>
      </c>
      <c r="E400" s="5">
        <f t="shared" si="19"/>
        <v>0.31399046104928457</v>
      </c>
      <c r="F400" s="5">
        <f t="shared" si="20"/>
        <v>0.39772561468782475</v>
      </c>
      <c r="G400" s="5" cm="1">
        <f t="array" ref="G400">INDEX($F$6:$F$1263,$B$1-D400+1)</f>
        <v>0.62684792418102897</v>
      </c>
      <c r="H400" s="6">
        <f t="shared" si="21"/>
        <v>-1.1965217326680933</v>
      </c>
    </row>
    <row r="401" spans="1:8" x14ac:dyDescent="0.25">
      <c r="A401" s="3">
        <v>42549</v>
      </c>
      <c r="B401" s="4">
        <v>1.7770202045447769E-2</v>
      </c>
      <c r="C401" s="4">
        <v>-1.8353833934839914E-3</v>
      </c>
      <c r="D401" s="2">
        <v>396</v>
      </c>
      <c r="E401" s="5">
        <f t="shared" si="19"/>
        <v>0.31478537360890302</v>
      </c>
      <c r="F401" s="5">
        <f t="shared" si="20"/>
        <v>0.39779696379559715</v>
      </c>
      <c r="G401" s="5" cm="1">
        <f t="array" ref="G401">INDEX($F$6:$F$1263,$B$1-D401+1)</f>
        <v>0.62680605168035908</v>
      </c>
      <c r="H401" s="6">
        <f t="shared" si="21"/>
        <v>-1.1993714002852953</v>
      </c>
    </row>
    <row r="402" spans="1:8" x14ac:dyDescent="0.25">
      <c r="A402" s="3">
        <v>42550</v>
      </c>
      <c r="B402" s="4">
        <v>1.703264590465059E-2</v>
      </c>
      <c r="C402" s="4">
        <v>-1.8120272712495167E-3</v>
      </c>
      <c r="D402" s="2">
        <v>397</v>
      </c>
      <c r="E402" s="5">
        <f t="shared" si="19"/>
        <v>0.31558028616852146</v>
      </c>
      <c r="F402" s="5">
        <f t="shared" si="20"/>
        <v>0.39885364206804497</v>
      </c>
      <c r="G402" s="5" cm="1">
        <f t="array" ref="G402">INDEX($F$6:$F$1263,$B$1-D402+1)</f>
        <v>0.62661763088718336</v>
      </c>
      <c r="H402" s="6">
        <f t="shared" si="21"/>
        <v>-1.2004135253274215</v>
      </c>
    </row>
    <row r="403" spans="1:8" x14ac:dyDescent="0.25">
      <c r="A403" s="3">
        <v>42551</v>
      </c>
      <c r="B403" s="4">
        <v>1.3565002390415248E-2</v>
      </c>
      <c r="C403" s="4">
        <v>-1.8058494836139527E-3</v>
      </c>
      <c r="D403" s="2">
        <v>398</v>
      </c>
      <c r="E403" s="5">
        <f t="shared" si="19"/>
        <v>0.31637519872813991</v>
      </c>
      <c r="F403" s="5">
        <f t="shared" si="20"/>
        <v>0.39913326205945054</v>
      </c>
      <c r="G403" s="5" cm="1">
        <f t="array" ref="G403">INDEX($F$6:$F$1263,$B$1-D403+1)</f>
        <v>0.62649267921371532</v>
      </c>
      <c r="H403" s="6">
        <f t="shared" si="21"/>
        <v>-1.2027867197594679</v>
      </c>
    </row>
    <row r="404" spans="1:8" x14ac:dyDescent="0.25">
      <c r="A404" s="3">
        <v>42552</v>
      </c>
      <c r="B404" s="4">
        <v>1.9486769007936999E-3</v>
      </c>
      <c r="C404" s="4">
        <v>-1.8043956647432191E-3</v>
      </c>
      <c r="D404" s="2">
        <v>399</v>
      </c>
      <c r="E404" s="5">
        <f t="shared" si="19"/>
        <v>0.31717011128775835</v>
      </c>
      <c r="F404" s="5">
        <f t="shared" si="20"/>
        <v>0.39919907256626808</v>
      </c>
      <c r="G404" s="5" cm="1">
        <f t="array" ref="G404">INDEX($F$6:$F$1263,$B$1-D404+1)</f>
        <v>0.62599235037091372</v>
      </c>
      <c r="H404" s="6">
        <f t="shared" si="21"/>
        <v>-1.2048600528959508</v>
      </c>
    </row>
    <row r="405" spans="1:8" x14ac:dyDescent="0.25">
      <c r="A405" s="3">
        <v>42556</v>
      </c>
      <c r="B405" s="4">
        <v>-6.8475237166835123E-3</v>
      </c>
      <c r="C405" s="4">
        <v>-1.7988898829277566E-3</v>
      </c>
      <c r="D405" s="2">
        <v>400</v>
      </c>
      <c r="E405" s="5">
        <f t="shared" si="19"/>
        <v>0.31796502384737679</v>
      </c>
      <c r="F405" s="5">
        <f t="shared" si="20"/>
        <v>0.39944833059492874</v>
      </c>
      <c r="G405" s="5" cm="1">
        <f t="array" ref="G405">INDEX($F$6:$F$1263,$B$1-D405+1)</f>
        <v>0.62521078521606088</v>
      </c>
      <c r="H405" s="6">
        <f t="shared" si="21"/>
        <v>-1.2061612300949813</v>
      </c>
    </row>
    <row r="406" spans="1:8" x14ac:dyDescent="0.25">
      <c r="A406" s="3">
        <v>42557</v>
      </c>
      <c r="B406" s="4">
        <v>5.3529960977711788E-3</v>
      </c>
      <c r="C406" s="4">
        <v>-1.7506399119374683E-3</v>
      </c>
      <c r="D406" s="2">
        <v>401</v>
      </c>
      <c r="E406" s="5">
        <f t="shared" si="19"/>
        <v>0.31875993640699524</v>
      </c>
      <c r="F406" s="5">
        <f t="shared" si="20"/>
        <v>0.40163444866562581</v>
      </c>
      <c r="G406" s="5" cm="1">
        <f t="array" ref="G406">INDEX($F$6:$F$1263,$B$1-D406+1)</f>
        <v>0.62465172503070687</v>
      </c>
      <c r="H406" s="6">
        <f t="shared" si="21"/>
        <v>-1.2047561391782586</v>
      </c>
    </row>
    <row r="407" spans="1:8" x14ac:dyDescent="0.25">
      <c r="A407" s="3">
        <v>42558</v>
      </c>
      <c r="B407" s="4">
        <v>-8.7154062665195653E-4</v>
      </c>
      <c r="C407" s="4">
        <v>-1.7456477396706749E-3</v>
      </c>
      <c r="D407" s="2">
        <v>402</v>
      </c>
      <c r="E407" s="5">
        <f t="shared" si="19"/>
        <v>0.31955484896661368</v>
      </c>
      <c r="F407" s="5">
        <f t="shared" si="20"/>
        <v>0.40186081197058721</v>
      </c>
      <c r="G407" s="5" cm="1">
        <f t="array" ref="G407">INDEX($F$6:$F$1263,$B$1-D407+1)</f>
        <v>0.62391828234934932</v>
      </c>
      <c r="H407" s="6">
        <f t="shared" si="21"/>
        <v>-1.2061585423871215</v>
      </c>
    </row>
    <row r="408" spans="1:8" x14ac:dyDescent="0.25">
      <c r="A408" s="3">
        <v>42559</v>
      </c>
      <c r="B408" s="4">
        <v>1.5253348586681925E-2</v>
      </c>
      <c r="C408" s="4">
        <v>-1.7404206872095873E-3</v>
      </c>
      <c r="D408" s="2">
        <v>403</v>
      </c>
      <c r="E408" s="5">
        <f t="shared" si="19"/>
        <v>0.32034976152623212</v>
      </c>
      <c r="F408" s="5">
        <f t="shared" si="20"/>
        <v>0.40209786088745963</v>
      </c>
      <c r="G408" s="5" cm="1">
        <f t="array" ref="G408">INDEX($F$6:$F$1263,$B$1-D408+1)</f>
        <v>0.62302569407579567</v>
      </c>
      <c r="H408" s="6">
        <f t="shared" si="21"/>
        <v>-1.2072683755512976</v>
      </c>
    </row>
    <row r="409" spans="1:8" x14ac:dyDescent="0.25">
      <c r="A409" s="3">
        <v>42562</v>
      </c>
      <c r="B409" s="4">
        <v>3.4086107328981097E-3</v>
      </c>
      <c r="C409" s="4">
        <v>-1.731933325650914E-3</v>
      </c>
      <c r="D409" s="2">
        <v>404</v>
      </c>
      <c r="E409" s="5">
        <f t="shared" si="19"/>
        <v>0.32114467408585057</v>
      </c>
      <c r="F409" s="5">
        <f t="shared" si="20"/>
        <v>0.40248284280522462</v>
      </c>
      <c r="G409" s="5" cm="1">
        <f t="array" ref="G409">INDEX($F$6:$F$1263,$B$1-D409+1)</f>
        <v>0.62281702108733028</v>
      </c>
      <c r="H409" s="6">
        <f t="shared" si="21"/>
        <v>-1.2092989066676973</v>
      </c>
    </row>
    <row r="410" spans="1:8" x14ac:dyDescent="0.25">
      <c r="A410" s="3">
        <v>42563</v>
      </c>
      <c r="B410" s="4">
        <v>7.0093020644219628E-3</v>
      </c>
      <c r="C410" s="4">
        <v>-1.7176941371889187E-3</v>
      </c>
      <c r="D410" s="2">
        <v>405</v>
      </c>
      <c r="E410" s="5">
        <f t="shared" si="19"/>
        <v>0.32193958664546901</v>
      </c>
      <c r="F410" s="5">
        <f t="shared" si="20"/>
        <v>0.40312893663939131</v>
      </c>
      <c r="G410" s="5" cm="1">
        <f t="array" ref="G410">INDEX($F$6:$F$1263,$B$1-D410+1)</f>
        <v>0.62195723526898994</v>
      </c>
      <c r="H410" s="6">
        <f t="shared" si="21"/>
        <v>-1.2098001958791065</v>
      </c>
    </row>
    <row r="411" spans="1:8" x14ac:dyDescent="0.25">
      <c r="A411" s="3">
        <v>42564</v>
      </c>
      <c r="B411" s="4">
        <v>1.3474959807435738E-4</v>
      </c>
      <c r="C411" s="4">
        <v>-1.7163423974997372E-3</v>
      </c>
      <c r="D411" s="2">
        <v>406</v>
      </c>
      <c r="E411" s="5">
        <f t="shared" si="19"/>
        <v>0.32273449920508746</v>
      </c>
      <c r="F411" s="5">
        <f t="shared" si="20"/>
        <v>0.40319028471754353</v>
      </c>
      <c r="G411" s="5" cm="1">
        <f t="array" ref="G411">INDEX($F$6:$F$1263,$B$1-D411+1)</f>
        <v>0.62022684076953138</v>
      </c>
      <c r="H411" s="6">
        <f t="shared" si="21"/>
        <v>-1.2097488516829047</v>
      </c>
    </row>
    <row r="412" spans="1:8" x14ac:dyDescent="0.25">
      <c r="A412" s="3">
        <v>42565</v>
      </c>
      <c r="B412" s="4">
        <v>5.2591721914301282E-3</v>
      </c>
      <c r="C412" s="4">
        <v>-1.691231454109654E-3</v>
      </c>
      <c r="D412" s="2">
        <v>407</v>
      </c>
      <c r="E412" s="5">
        <f t="shared" si="19"/>
        <v>0.3235294117647059</v>
      </c>
      <c r="F412" s="5">
        <f t="shared" si="20"/>
        <v>0.4043303649654289</v>
      </c>
      <c r="G412" s="5" cm="1">
        <f t="array" ref="G412">INDEX($F$6:$F$1263,$B$1-D412+1)</f>
        <v>0.62007070934216568</v>
      </c>
      <c r="H412" s="6">
        <f t="shared" si="21"/>
        <v>-1.2106417387144628</v>
      </c>
    </row>
    <row r="413" spans="1:8" x14ac:dyDescent="0.25">
      <c r="A413" s="3">
        <v>42566</v>
      </c>
      <c r="B413" s="4">
        <v>-9.2894280762578774E-4</v>
      </c>
      <c r="C413" s="4">
        <v>-1.6867300136190755E-3</v>
      </c>
      <c r="D413" s="2">
        <v>408</v>
      </c>
      <c r="E413" s="5">
        <f t="shared" si="19"/>
        <v>0.32432432432432434</v>
      </c>
      <c r="F413" s="5">
        <f t="shared" si="20"/>
        <v>0.40453482434989185</v>
      </c>
      <c r="G413" s="5" cm="1">
        <f t="array" ref="G413">INDEX($F$6:$F$1263,$B$1-D413+1)</f>
        <v>0.61880467754199253</v>
      </c>
      <c r="H413" s="6">
        <f t="shared" si="21"/>
        <v>-1.2111371842906387</v>
      </c>
    </row>
    <row r="414" spans="1:8" x14ac:dyDescent="0.25">
      <c r="A414" s="3">
        <v>42569</v>
      </c>
      <c r="B414" s="4">
        <v>2.3823401519147414E-3</v>
      </c>
      <c r="C414" s="4">
        <v>-1.6661400132141901E-3</v>
      </c>
      <c r="D414" s="2">
        <v>409</v>
      </c>
      <c r="E414" s="5">
        <f t="shared" si="19"/>
        <v>0.32511923688394279</v>
      </c>
      <c r="F414" s="5">
        <f t="shared" si="20"/>
        <v>0.40547037183167567</v>
      </c>
      <c r="G414" s="5" cm="1">
        <f t="array" ref="G414">INDEX($F$6:$F$1263,$B$1-D414+1)</f>
        <v>0.61824351398325472</v>
      </c>
      <c r="H414" s="6">
        <f t="shared" si="21"/>
        <v>-1.2116537455112242</v>
      </c>
    </row>
    <row r="415" spans="1:8" x14ac:dyDescent="0.25">
      <c r="A415" s="3">
        <v>42570</v>
      </c>
      <c r="B415" s="4">
        <v>-1.4352366756040791E-3</v>
      </c>
      <c r="C415" s="4">
        <v>-1.6543053296204091E-3</v>
      </c>
      <c r="D415" s="2">
        <v>410</v>
      </c>
      <c r="E415" s="5">
        <f t="shared" si="19"/>
        <v>0.32591414944356123</v>
      </c>
      <c r="F415" s="5">
        <f t="shared" si="20"/>
        <v>0.40600834902171917</v>
      </c>
      <c r="G415" s="5" cm="1">
        <f t="array" ref="G415">INDEX($F$6:$F$1263,$B$1-D415+1)</f>
        <v>0.6179870657350115</v>
      </c>
      <c r="H415" s="6">
        <f t="shared" si="21"/>
        <v>-1.2133194425019214</v>
      </c>
    </row>
    <row r="416" spans="1:8" x14ac:dyDescent="0.25">
      <c r="A416" s="3">
        <v>42571</v>
      </c>
      <c r="B416" s="4">
        <v>4.2703047444747622E-3</v>
      </c>
      <c r="C416" s="4">
        <v>-1.6515869596439581E-3</v>
      </c>
      <c r="D416" s="2">
        <v>411</v>
      </c>
      <c r="E416" s="5">
        <f t="shared" si="19"/>
        <v>0.32670906200317967</v>
      </c>
      <c r="F416" s="5">
        <f t="shared" si="20"/>
        <v>0.40613194490747123</v>
      </c>
      <c r="G416" s="5" cm="1">
        <f t="array" ref="G416">INDEX($F$6:$F$1263,$B$1-D416+1)</f>
        <v>0.61786802420504805</v>
      </c>
      <c r="H416" s="6">
        <f t="shared" si="21"/>
        <v>-1.2158803956335651</v>
      </c>
    </row>
    <row r="417" spans="1:8" x14ac:dyDescent="0.25">
      <c r="A417" s="3">
        <v>42572</v>
      </c>
      <c r="B417" s="4">
        <v>-3.6124840084306165E-3</v>
      </c>
      <c r="C417" s="4">
        <v>-1.6421751202002621E-3</v>
      </c>
      <c r="D417" s="2">
        <v>412</v>
      </c>
      <c r="E417" s="5">
        <f t="shared" si="19"/>
        <v>0.32750397456279812</v>
      </c>
      <c r="F417" s="5">
        <f t="shared" si="20"/>
        <v>0.40655994436742293</v>
      </c>
      <c r="G417" s="5" cm="1">
        <f t="array" ref="G417">INDEX($F$6:$F$1263,$B$1-D417+1)</f>
        <v>0.61767915021840025</v>
      </c>
      <c r="H417" s="6">
        <f t="shared" si="21"/>
        <v>-1.2178299964802624</v>
      </c>
    </row>
    <row r="418" spans="1:8" x14ac:dyDescent="0.25">
      <c r="A418" s="3">
        <v>42573</v>
      </c>
      <c r="B418" s="4">
        <v>4.5539149350859454E-3</v>
      </c>
      <c r="C418" s="4">
        <v>-1.6266570520614421E-3</v>
      </c>
      <c r="D418" s="2">
        <v>413</v>
      </c>
      <c r="E418" s="5">
        <f t="shared" si="19"/>
        <v>0.32829888712241656</v>
      </c>
      <c r="F418" s="5">
        <f t="shared" si="20"/>
        <v>0.40726586560298417</v>
      </c>
      <c r="G418" s="5" cm="1">
        <f t="array" ref="G418">INDEX($F$6:$F$1263,$B$1-D418+1)</f>
        <v>0.61745707215640755</v>
      </c>
      <c r="H418" s="6">
        <f t="shared" si="21"/>
        <v>-1.2192709604878083</v>
      </c>
    </row>
    <row r="419" spans="1:8" x14ac:dyDescent="0.25">
      <c r="A419" s="3">
        <v>42576</v>
      </c>
      <c r="B419" s="4">
        <v>-3.0114527155947757E-3</v>
      </c>
      <c r="C419" s="4">
        <v>-1.616379310344751E-3</v>
      </c>
      <c r="D419" s="2">
        <v>414</v>
      </c>
      <c r="E419" s="5">
        <f t="shared" si="19"/>
        <v>0.32909379968203495</v>
      </c>
      <c r="F419" s="5">
        <f t="shared" si="20"/>
        <v>0.4077335689425523</v>
      </c>
      <c r="G419" s="5" cm="1">
        <f t="array" ref="G419">INDEX($F$6:$F$1263,$B$1-D419+1)</f>
        <v>0.61548415974509818</v>
      </c>
      <c r="H419" s="6">
        <f t="shared" si="21"/>
        <v>-1.2180905542307268</v>
      </c>
    </row>
    <row r="420" spans="1:8" x14ac:dyDescent="0.25">
      <c r="A420" s="3">
        <v>42577</v>
      </c>
      <c r="B420" s="4">
        <v>3.2280675865115072E-4</v>
      </c>
      <c r="C420" s="4">
        <v>-1.6160694810732901E-3</v>
      </c>
      <c r="D420" s="2">
        <v>415</v>
      </c>
      <c r="E420" s="5">
        <f t="shared" si="19"/>
        <v>0.32988871224165339</v>
      </c>
      <c r="F420" s="5">
        <f t="shared" si="20"/>
        <v>0.40774767021237129</v>
      </c>
      <c r="G420" s="5" cm="1">
        <f t="array" ref="G420">INDEX($F$6:$F$1263,$B$1-D420+1)</f>
        <v>0.61405132140491736</v>
      </c>
      <c r="H420" s="6">
        <f t="shared" si="21"/>
        <v>-1.2185625377372726</v>
      </c>
    </row>
    <row r="421" spans="1:8" x14ac:dyDescent="0.25">
      <c r="A421" s="3">
        <v>42578</v>
      </c>
      <c r="B421" s="4">
        <v>-1.1986096128490109E-3</v>
      </c>
      <c r="C421" s="4">
        <v>-1.6115422390061696E-3</v>
      </c>
      <c r="D421" s="2">
        <v>416</v>
      </c>
      <c r="E421" s="5">
        <f t="shared" si="19"/>
        <v>0.33068362480127184</v>
      </c>
      <c r="F421" s="5">
        <f t="shared" si="20"/>
        <v>0.40795373235261323</v>
      </c>
      <c r="G421" s="5" cm="1">
        <f t="array" ref="G421">INDEX($F$6:$F$1263,$B$1-D421+1)</f>
        <v>0.61326298271386959</v>
      </c>
      <c r="H421" s="6">
        <f t="shared" si="21"/>
        <v>-1.2198207192025416</v>
      </c>
    </row>
    <row r="422" spans="1:8" x14ac:dyDescent="0.25">
      <c r="A422" s="3">
        <v>42579</v>
      </c>
      <c r="B422" s="4">
        <v>1.6062180948777094E-3</v>
      </c>
      <c r="C422" s="4">
        <v>-1.6053813214057522E-3</v>
      </c>
      <c r="D422" s="2">
        <v>417</v>
      </c>
      <c r="E422" s="5">
        <f t="shared" si="19"/>
        <v>0.33147853736089028</v>
      </c>
      <c r="F422" s="5">
        <f t="shared" si="20"/>
        <v>0.40823419383049653</v>
      </c>
      <c r="G422" s="5" cm="1">
        <f t="array" ref="G422">INDEX($F$6:$F$1263,$B$1-D422+1)</f>
        <v>0.61322512299945287</v>
      </c>
      <c r="H422" s="6">
        <f t="shared" si="21"/>
        <v>-1.2222366206052941</v>
      </c>
    </row>
    <row r="423" spans="1:8" x14ac:dyDescent="0.25">
      <c r="A423" s="3">
        <v>42580</v>
      </c>
      <c r="B423" s="4">
        <v>1.6312913007012764E-3</v>
      </c>
      <c r="C423" s="4">
        <v>-1.5986125980361754E-3</v>
      </c>
      <c r="D423" s="2">
        <v>418</v>
      </c>
      <c r="E423" s="5">
        <f t="shared" si="19"/>
        <v>0.33227344992050872</v>
      </c>
      <c r="F423" s="5">
        <f t="shared" si="20"/>
        <v>0.40854237845476282</v>
      </c>
      <c r="G423" s="5" cm="1">
        <f t="array" ref="G423">INDEX($F$6:$F$1263,$B$1-D423+1)</f>
        <v>0.6130451474843055</v>
      </c>
      <c r="H423" s="6">
        <f t="shared" si="21"/>
        <v>-1.2243614832552387</v>
      </c>
    </row>
    <row r="424" spans="1:8" x14ac:dyDescent="0.25">
      <c r="A424" s="3">
        <v>42583</v>
      </c>
      <c r="B424" s="4">
        <v>-1.2697828487301388E-3</v>
      </c>
      <c r="C424" s="4">
        <v>-1.5827773238195064E-3</v>
      </c>
      <c r="D424" s="2">
        <v>419</v>
      </c>
      <c r="E424" s="5">
        <f t="shared" si="19"/>
        <v>0.33306836248012717</v>
      </c>
      <c r="F424" s="5">
        <f t="shared" si="20"/>
        <v>0.40926359002170604</v>
      </c>
      <c r="G424" s="5" cm="1">
        <f t="array" ref="G424">INDEX($F$6:$F$1263,$B$1-D424+1)</f>
        <v>0.6130206563454812</v>
      </c>
      <c r="H424" s="6">
        <f t="shared" si="21"/>
        <v>-1.2260784646884346</v>
      </c>
    </row>
    <row r="425" spans="1:8" x14ac:dyDescent="0.25">
      <c r="A425" s="3">
        <v>42584</v>
      </c>
      <c r="B425" s="4">
        <v>-6.3615927475078049E-3</v>
      </c>
      <c r="C425" s="4">
        <v>-1.5822857378724464E-3</v>
      </c>
      <c r="D425" s="2">
        <v>420</v>
      </c>
      <c r="E425" s="5">
        <f t="shared" si="19"/>
        <v>0.33386327503974561</v>
      </c>
      <c r="F425" s="5">
        <f t="shared" si="20"/>
        <v>0.40928598404689848</v>
      </c>
      <c r="G425" s="5" cm="1">
        <f t="array" ref="G425">INDEX($F$6:$F$1263,$B$1-D425+1)</f>
        <v>0.61162018620965219</v>
      </c>
      <c r="H425" s="6">
        <f t="shared" si="21"/>
        <v>-1.2265624155400203</v>
      </c>
    </row>
    <row r="426" spans="1:8" x14ac:dyDescent="0.25">
      <c r="A426" s="3">
        <v>42585</v>
      </c>
      <c r="B426" s="4">
        <v>3.1339387954731901E-3</v>
      </c>
      <c r="C426" s="4">
        <v>-1.5788480393283955E-3</v>
      </c>
      <c r="D426" s="2">
        <v>421</v>
      </c>
      <c r="E426" s="5">
        <f t="shared" si="19"/>
        <v>0.33465818759936405</v>
      </c>
      <c r="F426" s="5">
        <f t="shared" si="20"/>
        <v>0.40944259546660516</v>
      </c>
      <c r="G426" s="5" cm="1">
        <f t="array" ref="G426">INDEX($F$6:$F$1263,$B$1-D426+1)</f>
        <v>0.61133398764729696</v>
      </c>
      <c r="H426" s="6">
        <f t="shared" si="21"/>
        <v>-1.2287380706856839</v>
      </c>
    </row>
    <row r="427" spans="1:8" x14ac:dyDescent="0.25">
      <c r="A427" s="3">
        <v>42586</v>
      </c>
      <c r="B427" s="4">
        <v>2.1258994634409945E-4</v>
      </c>
      <c r="C427" s="4">
        <v>-1.5221883958135285E-3</v>
      </c>
      <c r="D427" s="2">
        <v>422</v>
      </c>
      <c r="E427" s="5">
        <f t="shared" si="19"/>
        <v>0.3354531001589825</v>
      </c>
      <c r="F427" s="5">
        <f t="shared" si="20"/>
        <v>0.41202590618418217</v>
      </c>
      <c r="G427" s="5" cm="1">
        <f t="array" ref="G427">INDEX($F$6:$F$1263,$B$1-D427+1)</f>
        <v>0.61055112286355562</v>
      </c>
      <c r="H427" s="6">
        <f t="shared" si="21"/>
        <v>-1.22609707961216</v>
      </c>
    </row>
    <row r="428" spans="1:8" x14ac:dyDescent="0.25">
      <c r="A428" s="3">
        <v>42587</v>
      </c>
      <c r="B428" s="4">
        <v>8.6034423010279415E-3</v>
      </c>
      <c r="C428" s="4">
        <v>-1.488783416494277E-3</v>
      </c>
      <c r="D428" s="2">
        <v>423</v>
      </c>
      <c r="E428" s="5">
        <f t="shared" si="19"/>
        <v>0.33624801271860094</v>
      </c>
      <c r="F428" s="5">
        <f t="shared" si="20"/>
        <v>0.41355075166596444</v>
      </c>
      <c r="G428" s="5" cm="1">
        <f t="array" ref="G428">INDEX($F$6:$F$1263,$B$1-D428+1)</f>
        <v>0.61028524003952533</v>
      </c>
      <c r="H428" s="6">
        <f t="shared" si="21"/>
        <v>-1.2260662696100224</v>
      </c>
    </row>
    <row r="429" spans="1:8" x14ac:dyDescent="0.25">
      <c r="A429" s="3">
        <v>42590</v>
      </c>
      <c r="B429" s="4">
        <v>-9.0706272018037382E-4</v>
      </c>
      <c r="C429" s="4">
        <v>-1.4819053487979961E-3</v>
      </c>
      <c r="D429" s="2">
        <v>424</v>
      </c>
      <c r="E429" s="5">
        <f t="shared" si="19"/>
        <v>0.33704292527821939</v>
      </c>
      <c r="F429" s="5">
        <f t="shared" si="20"/>
        <v>0.41386487927749205</v>
      </c>
      <c r="G429" s="5" cm="1">
        <f t="array" ref="G429">INDEX($F$6:$F$1263,$B$1-D429+1)</f>
        <v>0.61026506044085149</v>
      </c>
      <c r="H429" s="6">
        <f t="shared" si="21"/>
        <v>-1.2284221105747268</v>
      </c>
    </row>
    <row r="430" spans="1:8" x14ac:dyDescent="0.25">
      <c r="A430" s="3">
        <v>42591</v>
      </c>
      <c r="B430" s="4">
        <v>3.8974913911293818E-4</v>
      </c>
      <c r="C430" s="4">
        <v>-1.4806703485050754E-3</v>
      </c>
      <c r="D430" s="2">
        <v>425</v>
      </c>
      <c r="E430" s="5">
        <f t="shared" si="19"/>
        <v>0.33783783783783783</v>
      </c>
      <c r="F430" s="5">
        <f t="shared" si="20"/>
        <v>0.41392128870814815</v>
      </c>
      <c r="G430" s="5" cm="1">
        <f t="array" ref="G430">INDEX($F$6:$F$1263,$B$1-D430+1)</f>
        <v>0.61008112094955036</v>
      </c>
      <c r="H430" s="6">
        <f t="shared" si="21"/>
        <v>-1.2309123317849417</v>
      </c>
    </row>
    <row r="431" spans="1:8" x14ac:dyDescent="0.25">
      <c r="A431" s="3">
        <v>42592</v>
      </c>
      <c r="B431" s="4">
        <v>-2.8646859845811168E-3</v>
      </c>
      <c r="C431" s="4">
        <v>-1.4784250179582514E-3</v>
      </c>
      <c r="D431" s="2">
        <v>426</v>
      </c>
      <c r="E431" s="5">
        <f t="shared" si="19"/>
        <v>0.33863275039745627</v>
      </c>
      <c r="F431" s="5">
        <f t="shared" si="20"/>
        <v>0.41402385017051058</v>
      </c>
      <c r="G431" s="5" cm="1">
        <f t="array" ref="G431">INDEX($F$6:$F$1263,$B$1-D431+1)</f>
        <v>0.60879365426415455</v>
      </c>
      <c r="H431" s="6">
        <f t="shared" si="21"/>
        <v>-1.2314144647493348</v>
      </c>
    </row>
    <row r="432" spans="1:8" x14ac:dyDescent="0.25">
      <c r="A432" s="3">
        <v>42593</v>
      </c>
      <c r="B432" s="4">
        <v>4.7345655461528136E-3</v>
      </c>
      <c r="C432" s="4">
        <v>-1.4759728648067183E-3</v>
      </c>
      <c r="D432" s="2">
        <v>427</v>
      </c>
      <c r="E432" s="5">
        <f t="shared" si="19"/>
        <v>0.33942766295707472</v>
      </c>
      <c r="F432" s="5">
        <f t="shared" si="20"/>
        <v>0.41413586550601428</v>
      </c>
      <c r="G432" s="5" cm="1">
        <f t="array" ref="G432">INDEX($F$6:$F$1263,$B$1-D432+1)</f>
        <v>0.60870114111059115</v>
      </c>
      <c r="H432" s="6">
        <f t="shared" si="21"/>
        <v>-1.233964749481683</v>
      </c>
    </row>
    <row r="433" spans="1:8" x14ac:dyDescent="0.25">
      <c r="A433" s="3">
        <v>42594</v>
      </c>
      <c r="B433" s="4">
        <v>-7.960508557545154E-4</v>
      </c>
      <c r="C433" s="4">
        <v>-1.4562096941959091E-3</v>
      </c>
      <c r="D433" s="2">
        <v>428</v>
      </c>
      <c r="E433" s="5">
        <f t="shared" si="19"/>
        <v>0.34022257551669316</v>
      </c>
      <c r="F433" s="5">
        <f t="shared" si="20"/>
        <v>0.41503890929383702</v>
      </c>
      <c r="G433" s="5" cm="1">
        <f t="array" ref="G433">INDEX($F$6:$F$1263,$B$1-D433+1)</f>
        <v>0.60798223993628109</v>
      </c>
      <c r="H433" s="6">
        <f t="shared" si="21"/>
        <v>-1.2341300671556552</v>
      </c>
    </row>
    <row r="434" spans="1:8" x14ac:dyDescent="0.25">
      <c r="A434" s="3">
        <v>42597</v>
      </c>
      <c r="B434" s="4">
        <v>2.7929763512739569E-3</v>
      </c>
      <c r="C434" s="4">
        <v>-1.4417188648213619E-3</v>
      </c>
      <c r="D434" s="2">
        <v>429</v>
      </c>
      <c r="E434" s="5">
        <f t="shared" si="19"/>
        <v>0.3410174880763116</v>
      </c>
      <c r="F434" s="5">
        <f t="shared" si="20"/>
        <v>0.41570132823577849</v>
      </c>
      <c r="G434" s="5" cm="1">
        <f t="array" ref="G434">INDEX($F$6:$F$1263,$B$1-D434+1)</f>
        <v>0.60665319604416024</v>
      </c>
      <c r="H434" s="6">
        <f t="shared" si="21"/>
        <v>-1.2336248233077978</v>
      </c>
    </row>
    <row r="435" spans="1:8" x14ac:dyDescent="0.25">
      <c r="A435" s="3">
        <v>42598</v>
      </c>
      <c r="B435" s="4">
        <v>-5.4790767755633629E-3</v>
      </c>
      <c r="C435" s="4">
        <v>-1.4403160464925291E-3</v>
      </c>
      <c r="D435" s="2">
        <v>430</v>
      </c>
      <c r="E435" s="5">
        <f t="shared" si="19"/>
        <v>0.34181240063593005</v>
      </c>
      <c r="F435" s="5">
        <f t="shared" si="20"/>
        <v>0.41576546798789799</v>
      </c>
      <c r="G435" s="5" cm="1">
        <f t="array" ref="G435">INDEX($F$6:$F$1263,$B$1-D435+1)</f>
        <v>0.60556018306283321</v>
      </c>
      <c r="H435" s="6">
        <f t="shared" si="21"/>
        <v>-1.2345036302341141</v>
      </c>
    </row>
    <row r="436" spans="1:8" x14ac:dyDescent="0.25">
      <c r="A436" s="3">
        <v>42599</v>
      </c>
      <c r="B436" s="4">
        <v>1.868558180106783E-3</v>
      </c>
      <c r="C436" s="4">
        <v>-1.4361783342240475E-3</v>
      </c>
      <c r="D436" s="2">
        <v>431</v>
      </c>
      <c r="E436" s="5">
        <f t="shared" si="19"/>
        <v>0.34260731319554849</v>
      </c>
      <c r="F436" s="5">
        <f t="shared" si="20"/>
        <v>0.41595466580586948</v>
      </c>
      <c r="G436" s="5" cm="1">
        <f t="array" ref="G436">INDEX($F$6:$F$1263,$B$1-D436+1)</f>
        <v>0.6046759020978214</v>
      </c>
      <c r="H436" s="6">
        <f t="shared" si="21"/>
        <v>-1.235533871102535</v>
      </c>
    </row>
    <row r="437" spans="1:8" x14ac:dyDescent="0.25">
      <c r="A437" s="3">
        <v>42600</v>
      </c>
      <c r="B437" s="4">
        <v>2.1995949079378629E-3</v>
      </c>
      <c r="C437" s="4">
        <v>-1.4352366756040791E-3</v>
      </c>
      <c r="D437" s="2">
        <v>432</v>
      </c>
      <c r="E437" s="5">
        <f t="shared" si="19"/>
        <v>0.34340222575516693</v>
      </c>
      <c r="F437" s="5">
        <f t="shared" si="20"/>
        <v>0.41599772607937269</v>
      </c>
      <c r="G437" s="5" cm="1">
        <f t="array" ref="G437">INDEX($F$6:$F$1263,$B$1-D437+1)</f>
        <v>0.60350866177674534</v>
      </c>
      <c r="H437" s="6">
        <f t="shared" si="21"/>
        <v>-1.2363103169521412</v>
      </c>
    </row>
    <row r="438" spans="1:8" x14ac:dyDescent="0.25">
      <c r="A438" s="3">
        <v>42601</v>
      </c>
      <c r="B438" s="4">
        <v>-1.4403160464925291E-3</v>
      </c>
      <c r="C438" s="4">
        <v>-1.4339289653649834E-3</v>
      </c>
      <c r="D438" s="2">
        <v>433</v>
      </c>
      <c r="E438" s="5">
        <f t="shared" si="19"/>
        <v>0.34419713831478538</v>
      </c>
      <c r="F438" s="5">
        <f t="shared" si="20"/>
        <v>0.41605752687591113</v>
      </c>
      <c r="G438" s="5" cm="1">
        <f t="array" ref="G438">INDEX($F$6:$F$1263,$B$1-D438+1)</f>
        <v>0.60209835213676743</v>
      </c>
      <c r="H438" s="6">
        <f t="shared" si="21"/>
        <v>-1.2366351913495506</v>
      </c>
    </row>
    <row r="439" spans="1:8" x14ac:dyDescent="0.25">
      <c r="A439" s="3">
        <v>42604</v>
      </c>
      <c r="B439" s="4">
        <v>-5.6322033820699335E-4</v>
      </c>
      <c r="C439" s="4">
        <v>-1.4210831702448079E-3</v>
      </c>
      <c r="D439" s="2">
        <v>434</v>
      </c>
      <c r="E439" s="5">
        <f t="shared" si="19"/>
        <v>0.34499205087440382</v>
      </c>
      <c r="F439" s="5">
        <f t="shared" si="20"/>
        <v>0.4166450604050691</v>
      </c>
      <c r="G439" s="5" cm="1">
        <f t="array" ref="G439">INDEX($F$6:$F$1263,$B$1-D439+1)</f>
        <v>0.60149649374386649</v>
      </c>
      <c r="H439" s="6">
        <f t="shared" si="21"/>
        <v>-1.2374802482427325</v>
      </c>
    </row>
    <row r="440" spans="1:8" x14ac:dyDescent="0.25">
      <c r="A440" s="3">
        <v>42605</v>
      </c>
      <c r="B440" s="4">
        <v>1.9517648352453953E-3</v>
      </c>
      <c r="C440" s="4">
        <v>-1.4179577940874877E-3</v>
      </c>
      <c r="D440" s="2">
        <v>435</v>
      </c>
      <c r="E440" s="5">
        <f t="shared" si="19"/>
        <v>0.34578696343402227</v>
      </c>
      <c r="F440" s="5">
        <f t="shared" si="20"/>
        <v>0.41678803526832581</v>
      </c>
      <c r="G440" s="5" cm="1">
        <f t="array" ref="G440">INDEX($F$6:$F$1263,$B$1-D440+1)</f>
        <v>0.60114248734180165</v>
      </c>
      <c r="H440" s="6">
        <f t="shared" si="21"/>
        <v>-1.2394844947695745</v>
      </c>
    </row>
    <row r="441" spans="1:8" x14ac:dyDescent="0.25">
      <c r="A441" s="3">
        <v>42606</v>
      </c>
      <c r="B441" s="4">
        <v>-5.240294480771901E-3</v>
      </c>
      <c r="C441" s="4">
        <v>-1.3979367745031723E-3</v>
      </c>
      <c r="D441" s="2">
        <v>436</v>
      </c>
      <c r="E441" s="5">
        <f t="shared" si="19"/>
        <v>0.34658187599364071</v>
      </c>
      <c r="F441" s="5">
        <f t="shared" si="20"/>
        <v>0.41770418616150495</v>
      </c>
      <c r="G441" s="5" cm="1">
        <f t="array" ref="G441">INDEX($F$6:$F$1263,$B$1-D441+1)</f>
        <v>0.60061817065122103</v>
      </c>
      <c r="H441" s="6">
        <f t="shared" si="21"/>
        <v>-1.2399073692416465</v>
      </c>
    </row>
    <row r="442" spans="1:8" x14ac:dyDescent="0.25">
      <c r="A442" s="3">
        <v>42607</v>
      </c>
      <c r="B442" s="4">
        <v>-1.3652410546832749E-3</v>
      </c>
      <c r="C442" s="4">
        <v>-1.3870792890882111E-3</v>
      </c>
      <c r="D442" s="2">
        <v>437</v>
      </c>
      <c r="E442" s="5">
        <f t="shared" si="19"/>
        <v>0.34737678855325915</v>
      </c>
      <c r="F442" s="5">
        <f t="shared" si="20"/>
        <v>0.41820120594288079</v>
      </c>
      <c r="G442" s="5" cm="1">
        <f t="array" ref="G442">INDEX($F$6:$F$1263,$B$1-D442+1)</f>
        <v>0.59790355374276782</v>
      </c>
      <c r="H442" s="6">
        <f t="shared" si="21"/>
        <v>-1.237228307365994</v>
      </c>
    </row>
    <row r="443" spans="1:8" x14ac:dyDescent="0.25">
      <c r="A443" s="3">
        <v>42608</v>
      </c>
      <c r="B443" s="4">
        <v>-1.5788480393283955E-3</v>
      </c>
      <c r="C443" s="4">
        <v>-1.3757467506726462E-3</v>
      </c>
      <c r="D443" s="2">
        <v>438</v>
      </c>
      <c r="E443" s="5">
        <f t="shared" si="19"/>
        <v>0.3481717011128776</v>
      </c>
      <c r="F443" s="5">
        <f t="shared" si="20"/>
        <v>0.4187201114226301</v>
      </c>
      <c r="G443" s="5" cm="1">
        <f t="array" ref="G443">INDEX($F$6:$F$1263,$B$1-D443+1)</f>
        <v>0.59710386569753504</v>
      </c>
      <c r="H443" s="6">
        <f t="shared" si="21"/>
        <v>-1.2378183017959503</v>
      </c>
    </row>
    <row r="444" spans="1:8" x14ac:dyDescent="0.25">
      <c r="A444" s="3">
        <v>42611</v>
      </c>
      <c r="B444" s="4">
        <v>5.2281193523402436E-3</v>
      </c>
      <c r="C444" s="4">
        <v>-1.3652410546832749E-3</v>
      </c>
      <c r="D444" s="2">
        <v>439</v>
      </c>
      <c r="E444" s="5">
        <f t="shared" si="19"/>
        <v>0.34896661367249604</v>
      </c>
      <c r="F444" s="5">
        <f t="shared" si="20"/>
        <v>0.4192012829981866</v>
      </c>
      <c r="G444" s="5" cm="1">
        <f t="array" ref="G444">INDEX($F$6:$F$1263,$B$1-D444+1)</f>
        <v>0.59677517252178558</v>
      </c>
      <c r="H444" s="6">
        <f t="shared" si="21"/>
        <v>-1.2392784335414215</v>
      </c>
    </row>
    <row r="445" spans="1:8" x14ac:dyDescent="0.25">
      <c r="A445" s="3">
        <v>42612</v>
      </c>
      <c r="B445" s="4">
        <v>-1.9537878718389745E-3</v>
      </c>
      <c r="C445" s="4">
        <v>-1.3411865461215866E-3</v>
      </c>
      <c r="D445" s="2">
        <v>440</v>
      </c>
      <c r="E445" s="5">
        <f t="shared" si="19"/>
        <v>0.34976152623211448</v>
      </c>
      <c r="F445" s="5">
        <f t="shared" si="20"/>
        <v>0.42030345807324787</v>
      </c>
      <c r="G445" s="5" cm="1">
        <f t="array" ref="G445">INDEX($F$6:$F$1263,$B$1-D445+1)</f>
        <v>0.59608638112940393</v>
      </c>
      <c r="H445" s="6">
        <f t="shared" si="21"/>
        <v>-1.2390773526498118</v>
      </c>
    </row>
    <row r="446" spans="1:8" x14ac:dyDescent="0.25">
      <c r="A446" s="3">
        <v>42613</v>
      </c>
      <c r="B446" s="4">
        <v>-2.3757880999210057E-3</v>
      </c>
      <c r="C446" s="4">
        <v>-1.3393792099123392E-3</v>
      </c>
      <c r="D446" s="2">
        <v>441</v>
      </c>
      <c r="E446" s="5">
        <f t="shared" si="19"/>
        <v>0.35055643879173293</v>
      </c>
      <c r="F446" s="5">
        <f t="shared" si="20"/>
        <v>0.42038629538963102</v>
      </c>
      <c r="G446" s="5" cm="1">
        <f t="array" ref="G446">INDEX($F$6:$F$1263,$B$1-D446+1)</f>
        <v>0.59512639700068737</v>
      </c>
      <c r="H446" s="6">
        <f t="shared" si="21"/>
        <v>-1.2400961542559419</v>
      </c>
    </row>
    <row r="447" spans="1:8" x14ac:dyDescent="0.25">
      <c r="A447" s="3">
        <v>42614</v>
      </c>
      <c r="B447" s="4">
        <v>-4.1456505216475037E-5</v>
      </c>
      <c r="C447" s="4">
        <v>-1.3143639402364293E-3</v>
      </c>
      <c r="D447" s="2">
        <v>442</v>
      </c>
      <c r="E447" s="5">
        <f t="shared" si="19"/>
        <v>0.35135135135135137</v>
      </c>
      <c r="F447" s="5">
        <f t="shared" si="20"/>
        <v>0.42153320404323913</v>
      </c>
      <c r="G447" s="5" cm="1">
        <f t="array" ref="G447">INDEX($F$6:$F$1263,$B$1-D447+1)</f>
        <v>0.59305243523966777</v>
      </c>
      <c r="H447" s="6">
        <f t="shared" si="21"/>
        <v>-1.2374126608846296</v>
      </c>
    </row>
    <row r="448" spans="1:8" x14ac:dyDescent="0.25">
      <c r="A448" s="3">
        <v>42615</v>
      </c>
      <c r="B448" s="4">
        <v>4.2011000248749486E-3</v>
      </c>
      <c r="C448" s="4">
        <v>-1.3050760951849316E-3</v>
      </c>
      <c r="D448" s="2">
        <v>443</v>
      </c>
      <c r="E448" s="5">
        <f t="shared" si="19"/>
        <v>0.35214626391096981</v>
      </c>
      <c r="F448" s="5">
        <f t="shared" si="20"/>
        <v>0.42195920641107104</v>
      </c>
      <c r="G448" s="5" cm="1">
        <f t="array" ref="G448">INDEX($F$6:$F$1263,$B$1-D448+1)</f>
        <v>0.59242290267437259</v>
      </c>
      <c r="H448" s="6">
        <f t="shared" si="21"/>
        <v>-1.2384173669307268</v>
      </c>
    </row>
    <row r="449" spans="1:8" x14ac:dyDescent="0.25">
      <c r="A449" s="3">
        <v>42619</v>
      </c>
      <c r="B449" s="4">
        <v>2.9816787309975279E-3</v>
      </c>
      <c r="C449" s="4">
        <v>-1.2751372210638712E-3</v>
      </c>
      <c r="D449" s="2">
        <v>444</v>
      </c>
      <c r="E449" s="5">
        <f t="shared" si="19"/>
        <v>0.35294117647058826</v>
      </c>
      <c r="F449" s="5">
        <f t="shared" si="20"/>
        <v>0.4233330216324655</v>
      </c>
      <c r="G449" s="5" cm="1">
        <f t="array" ref="G449">INDEX($F$6:$F$1263,$B$1-D449+1)</f>
        <v>0.59193249869186282</v>
      </c>
      <c r="H449" s="6">
        <f t="shared" si="21"/>
        <v>-1.2380762910667988</v>
      </c>
    </row>
    <row r="450" spans="1:8" x14ac:dyDescent="0.25">
      <c r="A450" s="3">
        <v>42620</v>
      </c>
      <c r="B450" s="4">
        <v>-1.4635395704520882E-4</v>
      </c>
      <c r="C450" s="4">
        <v>-1.273967637633433E-3</v>
      </c>
      <c r="D450" s="2">
        <v>445</v>
      </c>
      <c r="E450" s="5">
        <f t="shared" si="19"/>
        <v>0.3537360890302067</v>
      </c>
      <c r="F450" s="5">
        <f t="shared" si="20"/>
        <v>0.42338670973881321</v>
      </c>
      <c r="G450" s="5" cm="1">
        <f t="array" ref="G450">INDEX($F$6:$F$1263,$B$1-D450+1)</f>
        <v>0.59102903697857867</v>
      </c>
      <c r="H450" s="6">
        <f t="shared" si="21"/>
        <v>-1.2392154235786406</v>
      </c>
    </row>
    <row r="451" spans="1:8" x14ac:dyDescent="0.25">
      <c r="A451" s="3">
        <v>42621</v>
      </c>
      <c r="B451" s="4">
        <v>-2.2230760786033921E-3</v>
      </c>
      <c r="C451" s="4">
        <v>-1.2713441536987835E-3</v>
      </c>
      <c r="D451" s="2">
        <v>446</v>
      </c>
      <c r="E451" s="5">
        <f t="shared" si="19"/>
        <v>0.35453100158982515</v>
      </c>
      <c r="F451" s="5">
        <f t="shared" si="20"/>
        <v>0.4235071423053306</v>
      </c>
      <c r="G451" s="5" cm="1">
        <f t="array" ref="G451">INDEX($F$6:$F$1263,$B$1-D451+1)</f>
        <v>0.59032558089962484</v>
      </c>
      <c r="H451" s="6">
        <f t="shared" si="21"/>
        <v>-1.2405846535911875</v>
      </c>
    </row>
    <row r="452" spans="1:8" x14ac:dyDescent="0.25">
      <c r="A452" s="3">
        <v>42622</v>
      </c>
      <c r="B452" s="4">
        <v>-2.4522073992573334E-2</v>
      </c>
      <c r="C452" s="4">
        <v>-1.2697828487301388E-3</v>
      </c>
      <c r="D452" s="2">
        <v>447</v>
      </c>
      <c r="E452" s="5">
        <f t="shared" si="19"/>
        <v>0.35532591414944353</v>
      </c>
      <c r="F452" s="5">
        <f t="shared" si="20"/>
        <v>0.42357881831705396</v>
      </c>
      <c r="G452" s="5" cm="1">
        <f t="array" ref="G452">INDEX($F$6:$F$1263,$B$1-D452+1)</f>
        <v>0.58979451064924915</v>
      </c>
      <c r="H452" s="6">
        <f t="shared" si="21"/>
        <v>-1.242329618878087</v>
      </c>
    </row>
    <row r="453" spans="1:8" x14ac:dyDescent="0.25">
      <c r="A453" s="3">
        <v>42625</v>
      </c>
      <c r="B453" s="4">
        <v>1.4677062331693191E-2</v>
      </c>
      <c r="C453" s="4">
        <v>-1.2667884792887385E-3</v>
      </c>
      <c r="D453" s="2">
        <v>448</v>
      </c>
      <c r="E453" s="5">
        <f t="shared" si="19"/>
        <v>0.35612082670906198</v>
      </c>
      <c r="F453" s="5">
        <f t="shared" si="20"/>
        <v>0.42371629018031182</v>
      </c>
      <c r="G453" s="5" cm="1">
        <f t="array" ref="G453">INDEX($F$6:$F$1263,$B$1-D453+1)</f>
        <v>0.58863117922451225</v>
      </c>
      <c r="H453" s="6">
        <f t="shared" si="21"/>
        <v>-1.2428663428530482</v>
      </c>
    </row>
    <row r="454" spans="1:8" x14ac:dyDescent="0.25">
      <c r="A454" s="3">
        <v>42626</v>
      </c>
      <c r="B454" s="4">
        <v>-1.4830665480954464E-2</v>
      </c>
      <c r="C454" s="4">
        <v>-1.2610091039911842E-3</v>
      </c>
      <c r="D454" s="2">
        <v>449</v>
      </c>
      <c r="E454" s="5">
        <f t="shared" si="19"/>
        <v>0.35691573926868042</v>
      </c>
      <c r="F454" s="5">
        <f t="shared" si="20"/>
        <v>0.4239816482395396</v>
      </c>
      <c r="G454" s="5" cm="1">
        <f t="array" ref="G454">INDEX($F$6:$F$1263,$B$1-D454+1)</f>
        <v>0.58757823266914089</v>
      </c>
      <c r="H454" s="6">
        <f t="shared" si="21"/>
        <v>-1.2433745201920177</v>
      </c>
    </row>
    <row r="455" spans="1:8" x14ac:dyDescent="0.25">
      <c r="A455" s="3">
        <v>42627</v>
      </c>
      <c r="B455" s="4">
        <v>-5.8767665560266469E-4</v>
      </c>
      <c r="C455" s="4">
        <v>-1.2592326804730103E-3</v>
      </c>
      <c r="D455" s="2">
        <v>450</v>
      </c>
      <c r="E455" s="5">
        <f t="shared" ref="E455:E518" si="22">D455/$B$1</f>
        <v>0.35771065182829886</v>
      </c>
      <c r="F455" s="5">
        <f t="shared" ref="F455:F518" si="23">_xlfn.NORM.DIST(C455,$B$2,$B$3,1)</f>
        <v>0.42406321905523564</v>
      </c>
      <c r="G455" s="5" cm="1">
        <f t="array" ref="G455">INDEX($F$6:$F$1263,$B$1-D455+1)</f>
        <v>0.58714898589976272</v>
      </c>
      <c r="H455" s="6">
        <f t="shared" ref="H455:H518" si="24">(2*D455-1)/$B$1*(LN(F455)+LN(1-G455))</f>
        <v>-1.2452659470312146</v>
      </c>
    </row>
    <row r="456" spans="1:8" x14ac:dyDescent="0.25">
      <c r="A456" s="3">
        <v>42628</v>
      </c>
      <c r="B456" s="4">
        <v>1.010927804983619E-2</v>
      </c>
      <c r="C456" s="4">
        <v>-1.2415472330372657E-3</v>
      </c>
      <c r="D456" s="2">
        <v>451</v>
      </c>
      <c r="E456" s="5">
        <f t="shared" si="22"/>
        <v>0.35850556438791731</v>
      </c>
      <c r="F456" s="5">
        <f t="shared" si="23"/>
        <v>0.42487548625966604</v>
      </c>
      <c r="G456" s="5" cm="1">
        <f t="array" ref="G456">INDEX($F$6:$F$1263,$B$1-D456+1)</f>
        <v>0.58708500420335241</v>
      </c>
      <c r="H456" s="6">
        <f t="shared" si="24"/>
        <v>-1.2465547393993059</v>
      </c>
    </row>
    <row r="457" spans="1:8" x14ac:dyDescent="0.25">
      <c r="A457" s="3">
        <v>42629</v>
      </c>
      <c r="B457" s="4">
        <v>-3.7722492851356426E-3</v>
      </c>
      <c r="C457" s="4">
        <v>-1.2349401915593416E-3</v>
      </c>
      <c r="D457" s="2">
        <v>452</v>
      </c>
      <c r="E457" s="5">
        <f t="shared" si="22"/>
        <v>0.35930047694753575</v>
      </c>
      <c r="F457" s="5">
        <f t="shared" si="23"/>
        <v>0.42517902023860299</v>
      </c>
      <c r="G457" s="5" cm="1">
        <f t="array" ref="G457">INDEX($F$6:$F$1263,$B$1-D457+1)</f>
        <v>0.5869502144788552</v>
      </c>
      <c r="H457" s="6">
        <f t="shared" si="24"/>
        <v>-1.2485748855834404</v>
      </c>
    </row>
    <row r="458" spans="1:8" x14ac:dyDescent="0.25">
      <c r="A458" s="3">
        <v>42632</v>
      </c>
      <c r="B458" s="4">
        <v>-1.8698928551330596E-5</v>
      </c>
      <c r="C458" s="4">
        <v>-1.2339839170762978E-3</v>
      </c>
      <c r="D458" s="2">
        <v>453</v>
      </c>
      <c r="E458" s="5">
        <f t="shared" si="22"/>
        <v>0.3600953895071542</v>
      </c>
      <c r="F458" s="5">
        <f t="shared" si="23"/>
        <v>0.42522295610711436</v>
      </c>
      <c r="G458" s="5" cm="1">
        <f t="array" ref="G458">INDEX($F$6:$F$1263,$B$1-D458+1)</f>
        <v>0.58580112336052892</v>
      </c>
      <c r="H458" s="6">
        <f t="shared" si="24"/>
        <v>-1.249267386227598</v>
      </c>
    </row>
    <row r="459" spans="1:8" x14ac:dyDescent="0.25">
      <c r="A459" s="3">
        <v>42633</v>
      </c>
      <c r="B459" s="4">
        <v>2.9918845132592686E-4</v>
      </c>
      <c r="C459" s="4">
        <v>-1.2176772294358873E-3</v>
      </c>
      <c r="D459" s="2">
        <v>454</v>
      </c>
      <c r="E459" s="5">
        <f t="shared" si="22"/>
        <v>0.36089030206677264</v>
      </c>
      <c r="F459" s="5">
        <f t="shared" si="23"/>
        <v>0.4259723066040153</v>
      </c>
      <c r="G459" s="5" cm="1">
        <f t="array" ref="G459">INDEX($F$6:$F$1263,$B$1-D459+1)</f>
        <v>0.58574111617283398</v>
      </c>
      <c r="H459" s="6">
        <f t="shared" si="24"/>
        <v>-1.2506543115748521</v>
      </c>
    </row>
    <row r="460" spans="1:8" x14ac:dyDescent="0.25">
      <c r="A460" s="3">
        <v>42634</v>
      </c>
      <c r="B460" s="4">
        <v>1.0917112199498868E-2</v>
      </c>
      <c r="C460" s="4">
        <v>-1.2045599423798903E-3</v>
      </c>
      <c r="D460" s="2">
        <v>455</v>
      </c>
      <c r="E460" s="5">
        <f t="shared" si="22"/>
        <v>0.36168521462639108</v>
      </c>
      <c r="F460" s="5">
        <f t="shared" si="23"/>
        <v>0.42657528695781677</v>
      </c>
      <c r="G460" s="5" cm="1">
        <f t="array" ref="G460">INDEX($F$6:$F$1263,$B$1-D460+1)</f>
        <v>0.58494665577352734</v>
      </c>
      <c r="H460" s="6">
        <f t="shared" si="24"/>
        <v>-1.2510055644683125</v>
      </c>
    </row>
    <row r="461" spans="1:8" x14ac:dyDescent="0.25">
      <c r="A461" s="3">
        <v>42635</v>
      </c>
      <c r="B461" s="4">
        <v>6.4998705573431348E-3</v>
      </c>
      <c r="C461" s="4">
        <v>-1.1986096128490109E-3</v>
      </c>
      <c r="D461" s="2">
        <v>456</v>
      </c>
      <c r="E461" s="5">
        <f t="shared" si="22"/>
        <v>0.36248012718600953</v>
      </c>
      <c r="F461" s="5">
        <f t="shared" si="23"/>
        <v>0.42684887060825882</v>
      </c>
      <c r="G461" s="5" cm="1">
        <f t="array" ref="G461">INDEX($F$6:$F$1263,$B$1-D461+1)</f>
        <v>0.58486957157951025</v>
      </c>
      <c r="H461" s="6">
        <f t="shared" si="24"/>
        <v>-1.2531592777346841</v>
      </c>
    </row>
    <row r="462" spans="1:8" x14ac:dyDescent="0.25">
      <c r="A462" s="3">
        <v>42636</v>
      </c>
      <c r="B462" s="4">
        <v>-5.7367787688660243E-3</v>
      </c>
      <c r="C462" s="4">
        <v>-1.1857309462782739E-3</v>
      </c>
      <c r="D462" s="2">
        <v>457</v>
      </c>
      <c r="E462" s="5">
        <f t="shared" si="22"/>
        <v>0.36327503974562797</v>
      </c>
      <c r="F462" s="5">
        <f t="shared" si="23"/>
        <v>0.427441124989695</v>
      </c>
      <c r="G462" s="5" cm="1">
        <f t="array" ref="G462">INDEX($F$6:$F$1263,$B$1-D462+1)</f>
        <v>0.58471876711283555</v>
      </c>
      <c r="H462" s="6">
        <f t="shared" si="24"/>
        <v>-1.2546405634005846</v>
      </c>
    </row>
    <row r="463" spans="1:8" x14ac:dyDescent="0.25">
      <c r="A463" s="3">
        <v>42639</v>
      </c>
      <c r="B463" s="4">
        <v>-8.58783474770064E-3</v>
      </c>
      <c r="C463" s="4">
        <v>-1.1618209253108081E-3</v>
      </c>
      <c r="D463" s="2">
        <v>458</v>
      </c>
      <c r="E463" s="5">
        <f t="shared" si="22"/>
        <v>0.36406995230524641</v>
      </c>
      <c r="F463" s="5">
        <f t="shared" si="23"/>
        <v>0.4285411136877606</v>
      </c>
      <c r="G463" s="5" cm="1">
        <f t="array" ref="G463">INDEX($F$6:$F$1263,$B$1-D463+1)</f>
        <v>0.58453293846051801</v>
      </c>
      <c r="H463" s="6">
        <f t="shared" si="24"/>
        <v>-1.2551941922445249</v>
      </c>
    </row>
    <row r="464" spans="1:8" x14ac:dyDescent="0.25">
      <c r="A464" s="3">
        <v>42640</v>
      </c>
      <c r="B464" s="4">
        <v>6.4442477051396274E-3</v>
      </c>
      <c r="C464" s="4">
        <v>-1.1374046815045835E-3</v>
      </c>
      <c r="D464" s="2">
        <v>459</v>
      </c>
      <c r="E464" s="5">
        <f t="shared" si="22"/>
        <v>0.36486486486486486</v>
      </c>
      <c r="F464" s="5">
        <f t="shared" si="23"/>
        <v>0.42966496445753039</v>
      </c>
      <c r="G464" s="5" cm="1">
        <f t="array" ref="G464">INDEX($F$6:$F$1263,$B$1-D464+1)</f>
        <v>0.58437149673899791</v>
      </c>
      <c r="H464" s="6">
        <f t="shared" si="24"/>
        <v>-1.2557454602698104</v>
      </c>
    </row>
    <row r="465" spans="1:8" x14ac:dyDescent="0.25">
      <c r="A465" s="3">
        <v>42641</v>
      </c>
      <c r="B465" s="4">
        <v>5.2964679410907323E-3</v>
      </c>
      <c r="C465" s="4">
        <v>-1.1320880364932284E-3</v>
      </c>
      <c r="D465" s="2">
        <v>460</v>
      </c>
      <c r="E465" s="5">
        <f t="shared" si="22"/>
        <v>0.3656597774244833</v>
      </c>
      <c r="F465" s="5">
        <f t="shared" si="23"/>
        <v>0.42990975924340669</v>
      </c>
      <c r="G465" s="5" cm="1">
        <f t="array" ref="G465">INDEX($F$6:$F$1263,$B$1-D465+1)</f>
        <v>0.58359122984073397</v>
      </c>
      <c r="H465" s="6">
        <f t="shared" si="24"/>
        <v>-1.2566980449108904</v>
      </c>
    </row>
    <row r="466" spans="1:8" x14ac:dyDescent="0.25">
      <c r="A466" s="3">
        <v>42642</v>
      </c>
      <c r="B466" s="4">
        <v>-9.3213040614910092E-3</v>
      </c>
      <c r="C466" s="4">
        <v>-1.1314768996100177E-3</v>
      </c>
      <c r="D466" s="2">
        <v>461</v>
      </c>
      <c r="E466" s="5">
        <f t="shared" si="22"/>
        <v>0.36645468998410174</v>
      </c>
      <c r="F466" s="5">
        <f t="shared" si="23"/>
        <v>0.42993789960488576</v>
      </c>
      <c r="G466" s="5" cm="1">
        <f t="array" ref="G466">INDEX($F$6:$F$1263,$B$1-D466+1)</f>
        <v>0.5835665655909581</v>
      </c>
      <c r="H466" s="6">
        <f t="shared" si="24"/>
        <v>-1.2593416874044299</v>
      </c>
    </row>
    <row r="467" spans="1:8" x14ac:dyDescent="0.25">
      <c r="A467" s="3">
        <v>42643</v>
      </c>
      <c r="B467" s="4">
        <v>7.9679052405015049E-3</v>
      </c>
      <c r="C467" s="4">
        <v>-1.1230670288638889E-3</v>
      </c>
      <c r="D467" s="2">
        <v>462</v>
      </c>
      <c r="E467" s="5">
        <f t="shared" si="22"/>
        <v>0.36724960254372019</v>
      </c>
      <c r="F467" s="5">
        <f t="shared" si="23"/>
        <v>0.43032517594782305</v>
      </c>
      <c r="G467" s="5" cm="1">
        <f t="array" ref="G467">INDEX($F$6:$F$1263,$B$1-D467+1)</f>
        <v>0.58315629583128581</v>
      </c>
      <c r="H467" s="6">
        <f t="shared" si="24"/>
        <v>-1.2606933220271519</v>
      </c>
    </row>
    <row r="468" spans="1:8" x14ac:dyDescent="0.25">
      <c r="A468" s="3">
        <v>42646</v>
      </c>
      <c r="B468" s="4">
        <v>-3.2606640316935609E-3</v>
      </c>
      <c r="C468" s="4">
        <v>-1.1122055472160275E-3</v>
      </c>
      <c r="D468" s="2">
        <v>463</v>
      </c>
      <c r="E468" s="5">
        <f t="shared" si="22"/>
        <v>0.36804451510333863</v>
      </c>
      <c r="F468" s="5">
        <f t="shared" si="23"/>
        <v>0.43082544863710814</v>
      </c>
      <c r="G468" s="5" cm="1">
        <f t="array" ref="G468">INDEX($F$6:$F$1263,$B$1-D468+1)</f>
        <v>0.58293030531175616</v>
      </c>
      <c r="H468" s="6">
        <f t="shared" si="24"/>
        <v>-1.2621722059371292</v>
      </c>
    </row>
    <row r="469" spans="1:8" x14ac:dyDescent="0.25">
      <c r="A469" s="3">
        <v>42647</v>
      </c>
      <c r="B469" s="4">
        <v>-4.9555802332037491E-3</v>
      </c>
      <c r="C469" s="4">
        <v>-1.1007176679195263E-3</v>
      </c>
      <c r="D469" s="2">
        <v>464</v>
      </c>
      <c r="E469" s="5">
        <f t="shared" si="22"/>
        <v>0.36883942766295708</v>
      </c>
      <c r="F469" s="5">
        <f t="shared" si="23"/>
        <v>0.4313546935882745</v>
      </c>
      <c r="G469" s="5" cm="1">
        <f t="array" ref="G469">INDEX($F$6:$F$1263,$B$1-D469+1)</f>
        <v>0.58288109590057302</v>
      </c>
      <c r="H469" s="6">
        <f t="shared" si="24"/>
        <v>-1.2639096231196221</v>
      </c>
    </row>
    <row r="470" spans="1:8" x14ac:dyDescent="0.25">
      <c r="A470" s="3">
        <v>42648</v>
      </c>
      <c r="B470" s="4">
        <v>4.2966951717982038E-3</v>
      </c>
      <c r="C470" s="4">
        <v>-1.0822785345272479E-3</v>
      </c>
      <c r="D470" s="2">
        <v>465</v>
      </c>
      <c r="E470" s="5">
        <f t="shared" si="22"/>
        <v>0.36963434022257552</v>
      </c>
      <c r="F470" s="5">
        <f t="shared" si="23"/>
        <v>0.43220443914856488</v>
      </c>
      <c r="G470" s="5" cm="1">
        <f t="array" ref="G470">INDEX($F$6:$F$1263,$B$1-D470+1)</f>
        <v>0.58285550962607868</v>
      </c>
      <c r="H470" s="6">
        <f t="shared" si="24"/>
        <v>-1.2651378851612514</v>
      </c>
    </row>
    <row r="471" spans="1:8" x14ac:dyDescent="0.25">
      <c r="A471" s="3">
        <v>42649</v>
      </c>
      <c r="B471" s="4">
        <v>4.8154167419078853E-4</v>
      </c>
      <c r="C471" s="4">
        <v>-1.0736382622734686E-3</v>
      </c>
      <c r="D471" s="2">
        <v>466</v>
      </c>
      <c r="E471" s="5">
        <f t="shared" si="22"/>
        <v>0.37042925278219396</v>
      </c>
      <c r="F471" s="5">
        <f t="shared" si="23"/>
        <v>0.43260272401523259</v>
      </c>
      <c r="G471" s="5" cm="1">
        <f t="array" ref="G471">INDEX($F$6:$F$1263,$B$1-D471+1)</f>
        <v>0.58237746455232819</v>
      </c>
      <c r="H471" s="6">
        <f t="shared" si="24"/>
        <v>-1.2663322485527198</v>
      </c>
    </row>
    <row r="472" spans="1:8" x14ac:dyDescent="0.25">
      <c r="A472" s="3">
        <v>42650</v>
      </c>
      <c r="B472" s="4">
        <v>-3.2534698278855467E-3</v>
      </c>
      <c r="C472" s="4">
        <v>-1.0636834995592093E-3</v>
      </c>
      <c r="D472" s="2">
        <v>467</v>
      </c>
      <c r="E472" s="5">
        <f t="shared" si="22"/>
        <v>0.37122416534181241</v>
      </c>
      <c r="F472" s="5">
        <f t="shared" si="23"/>
        <v>0.43306168695839165</v>
      </c>
      <c r="G472" s="5" cm="1">
        <f t="array" ref="G472">INDEX($F$6:$F$1263,$B$1-D472+1)</f>
        <v>0.58102577861989357</v>
      </c>
      <c r="H472" s="6">
        <f t="shared" si="24"/>
        <v>-1.2658696155185813</v>
      </c>
    </row>
    <row r="473" spans="1:8" x14ac:dyDescent="0.25">
      <c r="A473" s="3">
        <v>42653</v>
      </c>
      <c r="B473" s="4">
        <v>4.605941292820992E-3</v>
      </c>
      <c r="C473" s="4">
        <v>-1.0620666006249113E-3</v>
      </c>
      <c r="D473" s="2">
        <v>468</v>
      </c>
      <c r="E473" s="5">
        <f t="shared" si="22"/>
        <v>0.37201907790143085</v>
      </c>
      <c r="F473" s="5">
        <f t="shared" si="23"/>
        <v>0.43313624239895254</v>
      </c>
      <c r="G473" s="5" cm="1">
        <f t="array" ref="G473">INDEX($F$6:$F$1263,$B$1-D473+1)</f>
        <v>0.58008912897175857</v>
      </c>
      <c r="H473" s="6">
        <f t="shared" si="24"/>
        <v>-1.2667954935517498</v>
      </c>
    </row>
    <row r="474" spans="1:8" x14ac:dyDescent="0.25">
      <c r="A474" s="3">
        <v>42654</v>
      </c>
      <c r="B474" s="4">
        <v>-1.2446502685264704E-2</v>
      </c>
      <c r="C474" s="4">
        <v>-1.0602737976110888E-3</v>
      </c>
      <c r="D474" s="2">
        <v>469</v>
      </c>
      <c r="E474" s="5">
        <f t="shared" si="22"/>
        <v>0.37281399046104929</v>
      </c>
      <c r="F474" s="5">
        <f t="shared" si="23"/>
        <v>0.4332189115839003</v>
      </c>
      <c r="G474" s="5" cm="1">
        <f t="array" ref="G474">INDEX($F$6:$F$1263,$B$1-D474+1)</f>
        <v>0.57945659422755247</v>
      </c>
      <c r="H474" s="6">
        <f t="shared" si="24"/>
        <v>-1.2682419312371549</v>
      </c>
    </row>
    <row r="475" spans="1:8" x14ac:dyDescent="0.25">
      <c r="A475" s="3">
        <v>42655</v>
      </c>
      <c r="B475" s="4">
        <v>1.1466118788989732E-3</v>
      </c>
      <c r="C475" s="4">
        <v>-1.0583824636460903E-3</v>
      </c>
      <c r="D475" s="2">
        <v>470</v>
      </c>
      <c r="E475" s="5">
        <f t="shared" si="22"/>
        <v>0.37360890302066774</v>
      </c>
      <c r="F475" s="5">
        <f t="shared" si="23"/>
        <v>0.43330612736550372</v>
      </c>
      <c r="G475" s="5" cm="1">
        <f t="array" ref="G475">INDEX($F$6:$F$1263,$B$1-D475+1)</f>
        <v>0.57871977515590811</v>
      </c>
      <c r="H475" s="6">
        <f t="shared" si="24"/>
        <v>-1.2694920662255915</v>
      </c>
    </row>
    <row r="476" spans="1:8" x14ac:dyDescent="0.25">
      <c r="A476" s="3">
        <v>42656</v>
      </c>
      <c r="B476" s="4">
        <v>-3.0993184304264343E-3</v>
      </c>
      <c r="C476" s="4">
        <v>-1.0521455442770167E-3</v>
      </c>
      <c r="D476" s="2">
        <v>471</v>
      </c>
      <c r="E476" s="5">
        <f t="shared" si="22"/>
        <v>0.37440381558028618</v>
      </c>
      <c r="F476" s="5">
        <f t="shared" si="23"/>
        <v>0.43359375572546355</v>
      </c>
      <c r="G476" s="5" cm="1">
        <f t="array" ref="G476">INDEX($F$6:$F$1263,$B$1-D476+1)</f>
        <v>0.57830025249781181</v>
      </c>
      <c r="H476" s="6">
        <f t="shared" si="24"/>
        <v>-1.2709551026103139</v>
      </c>
    </row>
    <row r="477" spans="1:8" x14ac:dyDescent="0.25">
      <c r="A477" s="3">
        <v>42657</v>
      </c>
      <c r="B477" s="4">
        <v>2.0163653841631657E-4</v>
      </c>
      <c r="C477" s="4">
        <v>-1.0403758135703045E-3</v>
      </c>
      <c r="D477" s="2">
        <v>472</v>
      </c>
      <c r="E477" s="5">
        <f t="shared" si="22"/>
        <v>0.37519872813990462</v>
      </c>
      <c r="F477" s="5">
        <f t="shared" si="23"/>
        <v>0.43413663674917979</v>
      </c>
      <c r="G477" s="5" cm="1">
        <f t="array" ref="G477">INDEX($F$6:$F$1263,$B$1-D477+1)</f>
        <v>0.57815053714144371</v>
      </c>
      <c r="H477" s="6">
        <f t="shared" si="24"/>
        <v>-1.2724523530477034</v>
      </c>
    </row>
    <row r="478" spans="1:8" x14ac:dyDescent="0.25">
      <c r="A478" s="3">
        <v>42660</v>
      </c>
      <c r="B478" s="4">
        <v>-3.0380031692749387E-3</v>
      </c>
      <c r="C478" s="4">
        <v>-1.028090429120665E-3</v>
      </c>
      <c r="D478" s="2">
        <v>473</v>
      </c>
      <c r="E478" s="5">
        <f t="shared" si="22"/>
        <v>0.37599364069952307</v>
      </c>
      <c r="F478" s="5">
        <f t="shared" si="23"/>
        <v>0.43470343491592622</v>
      </c>
      <c r="G478" s="5" cm="1">
        <f t="array" ref="G478">INDEX($F$6:$F$1263,$B$1-D478+1)</f>
        <v>0.5761361946401774</v>
      </c>
      <c r="H478" s="6">
        <f t="shared" si="24"/>
        <v>-1.2705925598383048</v>
      </c>
    </row>
    <row r="479" spans="1:8" x14ac:dyDescent="0.25">
      <c r="A479" s="3">
        <v>42661</v>
      </c>
      <c r="B479" s="4">
        <v>6.1603573947801582E-3</v>
      </c>
      <c r="C479" s="4">
        <v>-1.0252648600889147E-3</v>
      </c>
      <c r="D479" s="2">
        <v>474</v>
      </c>
      <c r="E479" s="5">
        <f t="shared" si="22"/>
        <v>0.37678855325914151</v>
      </c>
      <c r="F479" s="5">
        <f t="shared" si="23"/>
        <v>0.43483381432078483</v>
      </c>
      <c r="G479" s="5" cm="1">
        <f t="array" ref="G479">INDEX($F$6:$F$1263,$B$1-D479+1)</f>
        <v>0.57491301851556686</v>
      </c>
      <c r="H479" s="6">
        <f t="shared" si="24"/>
        <v>-1.2708866660225226</v>
      </c>
    </row>
    <row r="480" spans="1:8" x14ac:dyDescent="0.25">
      <c r="A480" s="3">
        <v>42662</v>
      </c>
      <c r="B480" s="4">
        <v>2.1919985043934442E-3</v>
      </c>
      <c r="C480" s="4">
        <v>-1.0196332733214408E-3</v>
      </c>
      <c r="D480" s="2">
        <v>475</v>
      </c>
      <c r="E480" s="5">
        <f t="shared" si="22"/>
        <v>0.37758346581875996</v>
      </c>
      <c r="F480" s="5">
        <f t="shared" si="23"/>
        <v>0.43509369210427074</v>
      </c>
      <c r="G480" s="5" cm="1">
        <f t="array" ref="G480">INDEX($F$6:$F$1263,$B$1-D480+1)</f>
        <v>0.57476834259103837</v>
      </c>
      <c r="H480" s="6">
        <f t="shared" si="24"/>
        <v>-1.2728632756023799</v>
      </c>
    </row>
    <row r="481" spans="1:8" x14ac:dyDescent="0.25">
      <c r="A481" s="3">
        <v>42663</v>
      </c>
      <c r="B481" s="4">
        <v>-1.3757467506726462E-3</v>
      </c>
      <c r="C481" s="4">
        <v>-1.0170746345898873E-3</v>
      </c>
      <c r="D481" s="2">
        <v>476</v>
      </c>
      <c r="E481" s="5">
        <f t="shared" si="22"/>
        <v>0.3783783783783784</v>
      </c>
      <c r="F481" s="5">
        <f t="shared" si="23"/>
        <v>0.43521177349012985</v>
      </c>
      <c r="G481" s="5" cm="1">
        <f t="array" ref="G481">INDEX($F$6:$F$1263,$B$1-D481+1)</f>
        <v>0.57463999382820141</v>
      </c>
      <c r="H481" s="6">
        <f t="shared" si="24"/>
        <v>-1.275112537083575</v>
      </c>
    </row>
    <row r="482" spans="1:8" x14ac:dyDescent="0.25">
      <c r="A482" s="3">
        <v>42664</v>
      </c>
      <c r="B482" s="4">
        <v>-8.4059514136147762E-5</v>
      </c>
      <c r="C482" s="4">
        <v>-1.0086516742198182E-3</v>
      </c>
      <c r="D482" s="2">
        <v>477</v>
      </c>
      <c r="E482" s="5">
        <f t="shared" si="22"/>
        <v>0.37917329093799684</v>
      </c>
      <c r="F482" s="5">
        <f t="shared" si="23"/>
        <v>0.4356005345586027</v>
      </c>
      <c r="G482" s="5" cm="1">
        <f t="array" ref="G482">INDEX($F$6:$F$1263,$B$1-D482+1)</f>
        <v>0.5744309246144681</v>
      </c>
      <c r="H482" s="6">
        <f t="shared" si="24"/>
        <v>-1.2767455129395622</v>
      </c>
    </row>
    <row r="483" spans="1:8" x14ac:dyDescent="0.25">
      <c r="A483" s="3">
        <v>42667</v>
      </c>
      <c r="B483" s="4">
        <v>4.7497618113545581E-3</v>
      </c>
      <c r="C483" s="4">
        <v>-1.0004478195001498E-3</v>
      </c>
      <c r="D483" s="2">
        <v>478</v>
      </c>
      <c r="E483" s="5">
        <f t="shared" si="22"/>
        <v>0.37996820349761529</v>
      </c>
      <c r="F483" s="5">
        <f t="shared" si="23"/>
        <v>0.4359792426635653</v>
      </c>
      <c r="G483" s="5" cm="1">
        <f t="array" ref="G483">INDEX($F$6:$F$1263,$B$1-D483+1)</f>
        <v>0.57437529462855907</v>
      </c>
      <c r="H483" s="6">
        <f t="shared" si="24"/>
        <v>-1.2786660034631931</v>
      </c>
    </row>
    <row r="484" spans="1:8" x14ac:dyDescent="0.25">
      <c r="A484" s="3">
        <v>42668</v>
      </c>
      <c r="B484" s="4">
        <v>-3.7976507555791406E-3</v>
      </c>
      <c r="C484" s="4">
        <v>-9.9575880508939729E-4</v>
      </c>
      <c r="D484" s="2">
        <v>479</v>
      </c>
      <c r="E484" s="5">
        <f t="shared" si="22"/>
        <v>0.38076311605723373</v>
      </c>
      <c r="F484" s="5">
        <f t="shared" si="23"/>
        <v>0.4361957243435326</v>
      </c>
      <c r="G484" s="5" cm="1">
        <f t="array" ref="G484">INDEX($F$6:$F$1263,$B$1-D484+1)</f>
        <v>0.57335658114398846</v>
      </c>
      <c r="H484" s="6">
        <f t="shared" si="24"/>
        <v>-1.2791475967818084</v>
      </c>
    </row>
    <row r="485" spans="1:8" x14ac:dyDescent="0.25">
      <c r="A485" s="3">
        <v>42669</v>
      </c>
      <c r="B485" s="4">
        <v>-1.7404206872095873E-3</v>
      </c>
      <c r="C485" s="4">
        <v>-9.8426141983321003E-4</v>
      </c>
      <c r="D485" s="2">
        <v>480</v>
      </c>
      <c r="E485" s="5">
        <f t="shared" si="22"/>
        <v>0.38155802861685217</v>
      </c>
      <c r="F485" s="5">
        <f t="shared" si="23"/>
        <v>0.43672661458461448</v>
      </c>
      <c r="G485" s="5" cm="1">
        <f t="array" ref="G485">INDEX($F$6:$F$1263,$B$1-D485+1)</f>
        <v>0.57331035901836502</v>
      </c>
      <c r="H485" s="6">
        <f t="shared" si="24"/>
        <v>-1.2808110061964655</v>
      </c>
    </row>
    <row r="486" spans="1:8" x14ac:dyDescent="0.25">
      <c r="A486" s="3">
        <v>42670</v>
      </c>
      <c r="B486" s="4">
        <v>-2.9867768517781723E-3</v>
      </c>
      <c r="C486" s="4">
        <v>-9.78710980068076E-4</v>
      </c>
      <c r="D486" s="2">
        <v>481</v>
      </c>
      <c r="E486" s="5">
        <f t="shared" si="22"/>
        <v>0.38235294117647056</v>
      </c>
      <c r="F486" s="5">
        <f t="shared" si="23"/>
        <v>0.43698294625912149</v>
      </c>
      <c r="G486" s="5" cm="1">
        <f t="array" ref="G486">INDEX($F$6:$F$1263,$B$1-D486+1)</f>
        <v>0.57321460424753801</v>
      </c>
      <c r="H486" s="6">
        <f t="shared" si="24"/>
        <v>-1.2828624952074337</v>
      </c>
    </row>
    <row r="487" spans="1:8" x14ac:dyDescent="0.25">
      <c r="A487" s="3">
        <v>42671</v>
      </c>
      <c r="B487" s="4">
        <v>-3.1082398829839208E-3</v>
      </c>
      <c r="C487" s="4">
        <v>-9.7262524063390643E-4</v>
      </c>
      <c r="D487" s="2">
        <v>482</v>
      </c>
      <c r="E487" s="5">
        <f t="shared" si="22"/>
        <v>0.38314785373608901</v>
      </c>
      <c r="F487" s="5">
        <f t="shared" si="23"/>
        <v>0.43726402967048533</v>
      </c>
      <c r="G487" s="5" cm="1">
        <f t="array" ref="G487">INDEX($F$6:$F$1263,$B$1-D487+1)</f>
        <v>0.57233234514219489</v>
      </c>
      <c r="H487" s="6">
        <f t="shared" si="24"/>
        <v>-1.2834592797037838</v>
      </c>
    </row>
    <row r="488" spans="1:8" x14ac:dyDescent="0.25">
      <c r="A488" s="3">
        <v>42674</v>
      </c>
      <c r="B488" s="4">
        <v>-1.2227181023405365E-4</v>
      </c>
      <c r="C488" s="4">
        <v>-9.4847904610106948E-4</v>
      </c>
      <c r="D488" s="2">
        <v>483</v>
      </c>
      <c r="E488" s="5">
        <f t="shared" si="22"/>
        <v>0.38394276629570745</v>
      </c>
      <c r="F488" s="5">
        <f t="shared" si="23"/>
        <v>0.43837958610670319</v>
      </c>
      <c r="G488" s="5" cm="1">
        <f t="array" ref="G488">INDEX($F$6:$F$1263,$B$1-D488+1)</f>
        <v>0.57191588575373176</v>
      </c>
      <c r="H488" s="6">
        <f t="shared" si="24"/>
        <v>-1.2834236758025142</v>
      </c>
    </row>
    <row r="489" spans="1:8" x14ac:dyDescent="0.25">
      <c r="A489" s="3">
        <v>42675</v>
      </c>
      <c r="B489" s="4">
        <v>-6.7869153164171747E-3</v>
      </c>
      <c r="C489" s="4">
        <v>-9.305254649102368E-4</v>
      </c>
      <c r="D489" s="2">
        <v>484</v>
      </c>
      <c r="E489" s="5">
        <f t="shared" si="22"/>
        <v>0.38473767885532589</v>
      </c>
      <c r="F489" s="5">
        <f t="shared" si="23"/>
        <v>0.43920936121234155</v>
      </c>
      <c r="G489" s="5" cm="1">
        <f t="array" ref="G489">INDEX($F$6:$F$1263,$B$1-D489+1)</f>
        <v>0.57087605101078553</v>
      </c>
      <c r="H489" s="6">
        <f t="shared" si="24"/>
        <v>-1.2827651263843343</v>
      </c>
    </row>
    <row r="490" spans="1:8" x14ac:dyDescent="0.25">
      <c r="A490" s="3">
        <v>42676</v>
      </c>
      <c r="B490" s="4">
        <v>-6.5254863334153201E-3</v>
      </c>
      <c r="C490" s="4">
        <v>-9.2894280762578774E-4</v>
      </c>
      <c r="D490" s="2">
        <v>485</v>
      </c>
      <c r="E490" s="5">
        <f t="shared" si="22"/>
        <v>0.38553259141494434</v>
      </c>
      <c r="F490" s="5">
        <f t="shared" si="23"/>
        <v>0.43928252102545395</v>
      </c>
      <c r="G490" s="5" cm="1">
        <f t="array" ref="G490">INDEX($F$6:$F$1263,$B$1-D490+1)</f>
        <v>0.57051109354931162</v>
      </c>
      <c r="H490" s="6">
        <f t="shared" si="24"/>
        <v>-1.2846350997689713</v>
      </c>
    </row>
    <row r="491" spans="1:8" x14ac:dyDescent="0.25">
      <c r="A491" s="3">
        <v>42677</v>
      </c>
      <c r="B491" s="4">
        <v>-4.4233867508127744E-3</v>
      </c>
      <c r="C491" s="4">
        <v>-9.0706272018037382E-4</v>
      </c>
      <c r="D491" s="2">
        <v>486</v>
      </c>
      <c r="E491" s="5">
        <f t="shared" si="22"/>
        <v>0.38632750397456278</v>
      </c>
      <c r="F491" s="5">
        <f t="shared" si="23"/>
        <v>0.44029415998797095</v>
      </c>
      <c r="G491" s="5" cm="1">
        <f t="array" ref="G491">INDEX($F$6:$F$1263,$B$1-D491+1)</f>
        <v>0.57047061263047549</v>
      </c>
      <c r="H491" s="6">
        <f t="shared" si="24"/>
        <v>-1.2854383184069846</v>
      </c>
    </row>
    <row r="492" spans="1:8" x14ac:dyDescent="0.25">
      <c r="A492" s="3">
        <v>42678</v>
      </c>
      <c r="B492" s="4">
        <v>-1.6661400132141901E-3</v>
      </c>
      <c r="C492" s="4">
        <v>-8.976174447306029E-4</v>
      </c>
      <c r="D492" s="2">
        <v>487</v>
      </c>
      <c r="E492" s="5">
        <f t="shared" si="22"/>
        <v>0.38712241653418122</v>
      </c>
      <c r="F492" s="5">
        <f t="shared" si="23"/>
        <v>0.44073098882683742</v>
      </c>
      <c r="G492" s="5" cm="1">
        <f t="array" ref="G492">INDEX($F$6:$F$1263,$B$1-D492+1)</f>
        <v>0.56980370323838991</v>
      </c>
      <c r="H492" s="6">
        <f t="shared" si="24"/>
        <v>-1.2861190282943977</v>
      </c>
    </row>
    <row r="493" spans="1:8" x14ac:dyDescent="0.25">
      <c r="A493" s="3">
        <v>42681</v>
      </c>
      <c r="B493" s="4">
        <v>2.2223501088635134E-2</v>
      </c>
      <c r="C493" s="4">
        <v>-8.8999956157664872E-4</v>
      </c>
      <c r="D493" s="2">
        <v>488</v>
      </c>
      <c r="E493" s="5">
        <f t="shared" si="22"/>
        <v>0.38791732909379967</v>
      </c>
      <c r="F493" s="5">
        <f t="shared" si="23"/>
        <v>0.44108335627775636</v>
      </c>
      <c r="G493" s="5" cm="1">
        <f t="array" ref="G493">INDEX($F$6:$F$1263,$B$1-D493+1)</f>
        <v>0.56972271466525171</v>
      </c>
      <c r="H493" s="6">
        <f t="shared" si="24"/>
        <v>-1.2879973470300867</v>
      </c>
    </row>
    <row r="494" spans="1:8" x14ac:dyDescent="0.25">
      <c r="A494" s="3">
        <v>42682</v>
      </c>
      <c r="B494" s="4">
        <v>3.771956162738288E-3</v>
      </c>
      <c r="C494" s="4">
        <v>-8.7736400857851837E-4</v>
      </c>
      <c r="D494" s="2">
        <v>489</v>
      </c>
      <c r="E494" s="5">
        <f t="shared" si="22"/>
        <v>0.38871224165341811</v>
      </c>
      <c r="F494" s="5">
        <f t="shared" si="23"/>
        <v>0.4416679202602406</v>
      </c>
      <c r="G494" s="5" cm="1">
        <f t="array" ref="G494">INDEX($F$6:$F$1263,$B$1-D494+1)</f>
        <v>0.56952764592954641</v>
      </c>
      <c r="H494" s="6">
        <f t="shared" si="24"/>
        <v>-1.2892588040128308</v>
      </c>
    </row>
    <row r="495" spans="1:8" x14ac:dyDescent="0.25">
      <c r="A495" s="3">
        <v>42683</v>
      </c>
      <c r="B495" s="4">
        <v>1.1077043878180648E-2</v>
      </c>
      <c r="C495" s="4">
        <v>-8.7154062665195653E-4</v>
      </c>
      <c r="D495" s="2">
        <v>490</v>
      </c>
      <c r="E495" s="5">
        <f t="shared" si="22"/>
        <v>0.38950715421303655</v>
      </c>
      <c r="F495" s="5">
        <f t="shared" si="23"/>
        <v>0.44193737272033784</v>
      </c>
      <c r="G495" s="5" cm="1">
        <f t="array" ref="G495">INDEX($F$6:$F$1263,$B$1-D495+1)</f>
        <v>0.56922468414179317</v>
      </c>
      <c r="H495" s="6">
        <f t="shared" si="24"/>
        <v>-1.2908758831352061</v>
      </c>
    </row>
    <row r="496" spans="1:8" x14ac:dyDescent="0.25">
      <c r="A496" s="3">
        <v>42684</v>
      </c>
      <c r="B496" s="4">
        <v>1.9507595018628532E-3</v>
      </c>
      <c r="C496" s="4">
        <v>-8.6804320293709658E-4</v>
      </c>
      <c r="D496" s="2">
        <v>491</v>
      </c>
      <c r="E496" s="5">
        <f t="shared" si="22"/>
        <v>0.390302066772655</v>
      </c>
      <c r="F496" s="5">
        <f t="shared" si="23"/>
        <v>0.44209921418773629</v>
      </c>
      <c r="G496" s="5" cm="1">
        <f t="array" ref="G496">INDEX($F$6:$F$1263,$B$1-D496+1)</f>
        <v>0.56866637320719204</v>
      </c>
      <c r="H496" s="6">
        <f t="shared" si="24"/>
        <v>-1.2922174680855119</v>
      </c>
    </row>
    <row r="497" spans="1:8" x14ac:dyDescent="0.25">
      <c r="A497" s="3">
        <v>42685</v>
      </c>
      <c r="B497" s="4">
        <v>-1.3979367745031723E-3</v>
      </c>
      <c r="C497" s="4">
        <v>-8.6646811919810496E-4</v>
      </c>
      <c r="D497" s="2">
        <v>492</v>
      </c>
      <c r="E497" s="5">
        <f t="shared" si="22"/>
        <v>0.39109697933227344</v>
      </c>
      <c r="F497" s="5">
        <f t="shared" si="23"/>
        <v>0.44217210352848074</v>
      </c>
      <c r="G497" s="5" cm="1">
        <f t="array" ref="G497">INDEX($F$6:$F$1263,$B$1-D497+1)</f>
        <v>0.56854540782710838</v>
      </c>
      <c r="H497" s="6">
        <f t="shared" si="24"/>
        <v>-1.2945040301400053</v>
      </c>
    </row>
    <row r="498" spans="1:8" x14ac:dyDescent="0.25">
      <c r="A498" s="3">
        <v>42688</v>
      </c>
      <c r="B498" s="4">
        <v>-1.1550278361704969E-4</v>
      </c>
      <c r="C498" s="4">
        <v>-8.641055656061214E-4</v>
      </c>
      <c r="D498" s="2">
        <v>493</v>
      </c>
      <c r="E498" s="5">
        <f t="shared" si="22"/>
        <v>0.39189189189189189</v>
      </c>
      <c r="F498" s="5">
        <f t="shared" si="23"/>
        <v>0.44228143787697161</v>
      </c>
      <c r="G498" s="5" cm="1">
        <f t="array" ref="G498">INDEX($F$6:$F$1263,$B$1-D498+1)</f>
        <v>0.56812367146170406</v>
      </c>
      <c r="H498" s="6">
        <f t="shared" si="24"/>
        <v>-1.2961792507586718</v>
      </c>
    </row>
    <row r="499" spans="1:8" x14ac:dyDescent="0.25">
      <c r="A499" s="3">
        <v>42689</v>
      </c>
      <c r="B499" s="4">
        <v>7.4808243230755078E-3</v>
      </c>
      <c r="C499" s="4">
        <v>-8.5584361202728498E-4</v>
      </c>
      <c r="D499" s="2">
        <v>494</v>
      </c>
      <c r="E499" s="5">
        <f t="shared" si="22"/>
        <v>0.39268680445151033</v>
      </c>
      <c r="F499" s="5">
        <f t="shared" si="23"/>
        <v>0.44266381940949717</v>
      </c>
      <c r="G499" s="5" cm="1">
        <f t="array" ref="G499">INDEX($F$6:$F$1263,$B$1-D499+1)</f>
        <v>0.56811576333966651</v>
      </c>
      <c r="H499" s="6">
        <f t="shared" si="24"/>
        <v>-1.2981186933722062</v>
      </c>
    </row>
    <row r="500" spans="1:8" x14ac:dyDescent="0.25">
      <c r="A500" s="3">
        <v>42690</v>
      </c>
      <c r="B500" s="4">
        <v>-1.5822857378724464E-3</v>
      </c>
      <c r="C500" s="4">
        <v>-8.440041603438031E-4</v>
      </c>
      <c r="D500" s="2">
        <v>495</v>
      </c>
      <c r="E500" s="5">
        <f t="shared" si="22"/>
        <v>0.39348171701112877</v>
      </c>
      <c r="F500" s="5">
        <f t="shared" si="23"/>
        <v>0.44321186851955857</v>
      </c>
      <c r="G500" s="5" cm="1">
        <f t="array" ref="G500">INDEX($F$6:$F$1263,$B$1-D500+1)</f>
        <v>0.56807917599583635</v>
      </c>
      <c r="H500" s="6">
        <f t="shared" si="24"/>
        <v>-1.2997097982590717</v>
      </c>
    </row>
    <row r="501" spans="1:8" x14ac:dyDescent="0.25">
      <c r="A501" s="3">
        <v>42691</v>
      </c>
      <c r="B501" s="4">
        <v>4.6762887355644711E-3</v>
      </c>
      <c r="C501" s="4">
        <v>-8.3907294935925414E-4</v>
      </c>
      <c r="D501" s="2">
        <v>496</v>
      </c>
      <c r="E501" s="5">
        <f t="shared" si="22"/>
        <v>0.39427662957074722</v>
      </c>
      <c r="F501" s="5">
        <f t="shared" si="23"/>
        <v>0.4434401667604278</v>
      </c>
      <c r="G501" s="5" cm="1">
        <f t="array" ref="G501">INDEX($F$6:$F$1263,$B$1-D501+1)</f>
        <v>0.56793671844055815</v>
      </c>
      <c r="H501" s="6">
        <f t="shared" si="24"/>
        <v>-1.3016726817621291</v>
      </c>
    </row>
    <row r="502" spans="1:8" x14ac:dyDescent="0.25">
      <c r="A502" s="3">
        <v>42692</v>
      </c>
      <c r="B502" s="4">
        <v>-2.3867003182266311E-3</v>
      </c>
      <c r="C502" s="4">
        <v>-8.323956544341593E-4</v>
      </c>
      <c r="D502" s="2">
        <v>497</v>
      </c>
      <c r="E502" s="5">
        <f t="shared" si="22"/>
        <v>0.39507154213036566</v>
      </c>
      <c r="F502" s="5">
        <f t="shared" si="23"/>
        <v>0.44374933263958494</v>
      </c>
      <c r="G502" s="5" cm="1">
        <f t="array" ref="G502">INDEX($F$6:$F$1263,$B$1-D502+1)</f>
        <v>0.5665278400774677</v>
      </c>
      <c r="H502" s="6">
        <f t="shared" si="24"/>
        <v>-1.3011797985058371</v>
      </c>
    </row>
    <row r="503" spans="1:8" x14ac:dyDescent="0.25">
      <c r="A503" s="3">
        <v>42695</v>
      </c>
      <c r="B503" s="4">
        <v>7.4613868646591364E-3</v>
      </c>
      <c r="C503" s="4">
        <v>-8.2998122270205865E-4</v>
      </c>
      <c r="D503" s="2">
        <v>498</v>
      </c>
      <c r="E503" s="5">
        <f t="shared" si="22"/>
        <v>0.3958664546899841</v>
      </c>
      <c r="F503" s="5">
        <f t="shared" si="23"/>
        <v>0.4438611318432279</v>
      </c>
      <c r="G503" s="5" cm="1">
        <f t="array" ref="G503">INDEX($F$6:$F$1263,$B$1-D503+1)</f>
        <v>0.56531292700935598</v>
      </c>
      <c r="H503" s="6">
        <f t="shared" si="24"/>
        <v>-1.3013875586149415</v>
      </c>
    </row>
    <row r="504" spans="1:8" x14ac:dyDescent="0.25">
      <c r="A504" s="3">
        <v>42696</v>
      </c>
      <c r="B504" s="4">
        <v>2.1654277629676866E-3</v>
      </c>
      <c r="C504" s="4">
        <v>-8.2790409737931725E-4</v>
      </c>
      <c r="D504" s="2">
        <v>499</v>
      </c>
      <c r="E504" s="5">
        <f t="shared" si="22"/>
        <v>0.39666136724960255</v>
      </c>
      <c r="F504" s="5">
        <f t="shared" si="23"/>
        <v>0.44395731579693887</v>
      </c>
      <c r="G504" s="5" cm="1">
        <f t="array" ref="G504">INDEX($F$6:$F$1263,$B$1-D504+1)</f>
        <v>0.56469557777228652</v>
      </c>
      <c r="H504" s="6">
        <f t="shared" si="24"/>
        <v>-1.3027069305406187</v>
      </c>
    </row>
    <row r="505" spans="1:8" x14ac:dyDescent="0.25">
      <c r="A505" s="3">
        <v>42697</v>
      </c>
      <c r="B505" s="4">
        <v>8.080111124224576E-4</v>
      </c>
      <c r="C505" s="4">
        <v>-8.2715091050222789E-4</v>
      </c>
      <c r="D505" s="2">
        <v>500</v>
      </c>
      <c r="E505" s="5">
        <f t="shared" si="22"/>
        <v>0.39745627980922099</v>
      </c>
      <c r="F505" s="5">
        <f t="shared" si="23"/>
        <v>0.44399219389771416</v>
      </c>
      <c r="G505" s="5" cm="1">
        <f t="array" ref="G505">INDEX($F$6:$F$1263,$B$1-D505+1)</f>
        <v>0.56462361820794704</v>
      </c>
      <c r="H505" s="6">
        <f t="shared" si="24"/>
        <v>-1.3051265356478423</v>
      </c>
    </row>
    <row r="506" spans="1:8" x14ac:dyDescent="0.25">
      <c r="A506" s="3">
        <v>42699</v>
      </c>
      <c r="B506" s="4">
        <v>3.9143292572298982E-3</v>
      </c>
      <c r="C506" s="4">
        <v>-7.960508557545154E-4</v>
      </c>
      <c r="D506" s="2">
        <v>501</v>
      </c>
      <c r="E506" s="5">
        <f t="shared" si="22"/>
        <v>0.39825119236883944</v>
      </c>
      <c r="F506" s="5">
        <f t="shared" si="23"/>
        <v>0.44543273116239307</v>
      </c>
      <c r="G506" s="5" cm="1">
        <f t="array" ref="G506">INDEX($F$6:$F$1263,$B$1-D506+1)</f>
        <v>0.56409601157033407</v>
      </c>
      <c r="H506" s="6">
        <f t="shared" si="24"/>
        <v>-1.3041982130024441</v>
      </c>
    </row>
    <row r="507" spans="1:8" x14ac:dyDescent="0.25">
      <c r="A507" s="3">
        <v>42702</v>
      </c>
      <c r="B507" s="4">
        <v>-5.2544785054330356E-3</v>
      </c>
      <c r="C507" s="4">
        <v>-7.9038378318452285E-4</v>
      </c>
      <c r="D507" s="2">
        <v>502</v>
      </c>
      <c r="E507" s="5">
        <f t="shared" si="22"/>
        <v>0.39904610492845788</v>
      </c>
      <c r="F507" s="5">
        <f t="shared" si="23"/>
        <v>0.44569530501002824</v>
      </c>
      <c r="G507" s="5" cm="1">
        <f t="array" ref="G507">INDEX($F$6:$F$1263,$B$1-D507+1)</f>
        <v>0.5638953463229357</v>
      </c>
      <c r="H507" s="6">
        <f t="shared" si="24"/>
        <v>-1.3059672054205527</v>
      </c>
    </row>
    <row r="508" spans="1:8" x14ac:dyDescent="0.25">
      <c r="A508" s="3">
        <v>42703</v>
      </c>
      <c r="B508" s="4">
        <v>1.33531965917566E-3</v>
      </c>
      <c r="C508" s="4">
        <v>-7.8272081996166865E-4</v>
      </c>
      <c r="D508" s="2">
        <v>503</v>
      </c>
      <c r="E508" s="5">
        <f t="shared" si="22"/>
        <v>0.39984101748807632</v>
      </c>
      <c r="F508" s="5">
        <f t="shared" si="23"/>
        <v>0.44605039280436309</v>
      </c>
      <c r="G508" s="5" cm="1">
        <f t="array" ref="G508">INDEX($F$6:$F$1263,$B$1-D508+1)</f>
        <v>0.56375369593396563</v>
      </c>
      <c r="H508" s="6">
        <f t="shared" si="24"/>
        <v>-1.30767566030466</v>
      </c>
    </row>
    <row r="509" spans="1:8" x14ac:dyDescent="0.25">
      <c r="A509" s="3">
        <v>42704</v>
      </c>
      <c r="B509" s="4">
        <v>-2.6534703763845258E-3</v>
      </c>
      <c r="C509" s="4">
        <v>-7.8196604448843576E-4</v>
      </c>
      <c r="D509" s="2">
        <v>504</v>
      </c>
      <c r="E509" s="5">
        <f t="shared" si="22"/>
        <v>0.40063593004769477</v>
      </c>
      <c r="F509" s="5">
        <f t="shared" si="23"/>
        <v>0.44608537007419058</v>
      </c>
      <c r="G509" s="5" cm="1">
        <f t="array" ref="G509">INDEX($F$6:$F$1263,$B$1-D509+1)</f>
        <v>0.56353216052819555</v>
      </c>
      <c r="H509" s="6">
        <f t="shared" si="24"/>
        <v>-1.3098088360729203</v>
      </c>
    </row>
    <row r="510" spans="1:8" x14ac:dyDescent="0.25">
      <c r="A510" s="3">
        <v>42705</v>
      </c>
      <c r="B510" s="4">
        <v>-3.5155379500729778E-3</v>
      </c>
      <c r="C510" s="4">
        <v>-7.784945624055295E-4</v>
      </c>
      <c r="D510" s="2">
        <v>505</v>
      </c>
      <c r="E510" s="5">
        <f t="shared" si="22"/>
        <v>0.40143084260731321</v>
      </c>
      <c r="F510" s="5">
        <f t="shared" si="23"/>
        <v>0.44624624843377408</v>
      </c>
      <c r="G510" s="5" cm="1">
        <f t="array" ref="G510">INDEX($F$6:$F$1263,$B$1-D510+1)</f>
        <v>0.56324055150847396</v>
      </c>
      <c r="H510" s="6">
        <f t="shared" si="24"/>
        <v>-1.3115853440402421</v>
      </c>
    </row>
    <row r="511" spans="1:8" x14ac:dyDescent="0.25">
      <c r="A511" s="3">
        <v>42706</v>
      </c>
      <c r="B511" s="4">
        <v>3.9706446136156259E-4</v>
      </c>
      <c r="C511" s="4">
        <v>-7.7067048332046806E-4</v>
      </c>
      <c r="D511" s="2">
        <v>506</v>
      </c>
      <c r="E511" s="5">
        <f t="shared" si="22"/>
        <v>0.40222575516693165</v>
      </c>
      <c r="F511" s="5">
        <f t="shared" si="23"/>
        <v>0.44660887093296375</v>
      </c>
      <c r="G511" s="5" cm="1">
        <f t="array" ref="G511">INDEX($F$6:$F$1263,$B$1-D511+1)</f>
        <v>0.56231326848920393</v>
      </c>
      <c r="H511" s="6">
        <f t="shared" si="24"/>
        <v>-1.3118278927327671</v>
      </c>
    </row>
    <row r="512" spans="1:8" x14ac:dyDescent="0.25">
      <c r="A512" s="3">
        <v>42709</v>
      </c>
      <c r="B512" s="4">
        <v>5.8213006683547341E-3</v>
      </c>
      <c r="C512" s="4">
        <v>-7.6578365193713527E-4</v>
      </c>
      <c r="D512" s="2">
        <v>507</v>
      </c>
      <c r="E512" s="5">
        <f t="shared" si="22"/>
        <v>0.4030206677265501</v>
      </c>
      <c r="F512" s="5">
        <f t="shared" si="23"/>
        <v>0.4468353835207739</v>
      </c>
      <c r="G512" s="5" cm="1">
        <f t="array" ref="G512">INDEX($F$6:$F$1263,$B$1-D512+1)</f>
        <v>0.56210398666728478</v>
      </c>
      <c r="H512" s="6">
        <f t="shared" si="24"/>
        <v>-1.3136297581898191</v>
      </c>
    </row>
    <row r="513" spans="1:8" x14ac:dyDescent="0.25">
      <c r="A513" s="3">
        <v>42710</v>
      </c>
      <c r="B513" s="4">
        <v>3.4108794353906458E-3</v>
      </c>
      <c r="C513" s="4">
        <v>-7.5027991212117673E-4</v>
      </c>
      <c r="D513" s="2">
        <v>508</v>
      </c>
      <c r="E513" s="5">
        <f t="shared" si="22"/>
        <v>0.40381558028616854</v>
      </c>
      <c r="F513" s="5">
        <f t="shared" si="23"/>
        <v>0.44755412155124658</v>
      </c>
      <c r="G513" s="5" cm="1">
        <f t="array" ref="G513">INDEX($F$6:$F$1263,$B$1-D513+1)</f>
        <v>0.56191181072639151</v>
      </c>
      <c r="H513" s="6">
        <f t="shared" si="24"/>
        <v>-1.3145725300608604</v>
      </c>
    </row>
    <row r="514" spans="1:8" x14ac:dyDescent="0.25">
      <c r="A514" s="3">
        <v>42711</v>
      </c>
      <c r="B514" s="4">
        <v>1.3163188276083426E-2</v>
      </c>
      <c r="C514" s="4">
        <v>-7.3530371524166416E-4</v>
      </c>
      <c r="D514" s="2">
        <v>509</v>
      </c>
      <c r="E514" s="5">
        <f t="shared" si="22"/>
        <v>0.40461049284578698</v>
      </c>
      <c r="F514" s="5">
        <f t="shared" si="23"/>
        <v>0.448248566799888</v>
      </c>
      <c r="G514" s="5" cm="1">
        <f t="array" ref="G514">INDEX($F$6:$F$1263,$B$1-D514+1)</f>
        <v>0.56076147976998669</v>
      </c>
      <c r="H514" s="6">
        <f t="shared" si="24"/>
        <v>-1.3137894212109889</v>
      </c>
    </row>
    <row r="515" spans="1:8" x14ac:dyDescent="0.25">
      <c r="A515" s="3">
        <v>42712</v>
      </c>
      <c r="B515" s="4">
        <v>2.159412853860454E-3</v>
      </c>
      <c r="C515" s="4">
        <v>-7.3496289622787536E-4</v>
      </c>
      <c r="D515" s="2">
        <v>510</v>
      </c>
      <c r="E515" s="5">
        <f t="shared" si="22"/>
        <v>0.40540540540540543</v>
      </c>
      <c r="F515" s="5">
        <f t="shared" si="23"/>
        <v>0.44826437240880201</v>
      </c>
      <c r="G515" s="5" cm="1">
        <f t="array" ref="G515">INDEX($F$6:$F$1263,$B$1-D515+1)</f>
        <v>0.56049593741128267</v>
      </c>
      <c r="H515" s="6">
        <f t="shared" si="24"/>
        <v>-1.3158549681149896</v>
      </c>
    </row>
    <row r="516" spans="1:8" x14ac:dyDescent="0.25">
      <c r="A516" s="3">
        <v>42713</v>
      </c>
      <c r="B516" s="4">
        <v>5.9389455032745619E-3</v>
      </c>
      <c r="C516" s="4">
        <v>-7.2812588487514152E-4</v>
      </c>
      <c r="D516" s="2">
        <v>511</v>
      </c>
      <c r="E516" s="5">
        <f t="shared" si="22"/>
        <v>0.40620031796502387</v>
      </c>
      <c r="F516" s="5">
        <f t="shared" si="23"/>
        <v>0.44858145867655741</v>
      </c>
      <c r="G516" s="5" cm="1">
        <f t="array" ref="G516">INDEX($F$6:$F$1263,$B$1-D516+1)</f>
        <v>0.56013923963204548</v>
      </c>
      <c r="H516" s="6">
        <f t="shared" si="24"/>
        <v>-1.3172052846479723</v>
      </c>
    </row>
    <row r="517" spans="1:8" x14ac:dyDescent="0.25">
      <c r="A517" s="3">
        <v>42716</v>
      </c>
      <c r="B517" s="4">
        <v>-1.1374046815045835E-3</v>
      </c>
      <c r="C517" s="4">
        <v>-7.2435597111886185E-4</v>
      </c>
      <c r="D517" s="2">
        <v>512</v>
      </c>
      <c r="E517" s="5">
        <f t="shared" si="22"/>
        <v>0.40699523052464232</v>
      </c>
      <c r="F517" s="5">
        <f t="shared" si="23"/>
        <v>0.44875631344457595</v>
      </c>
      <c r="G517" s="5" cm="1">
        <f t="array" ref="G517">INDEX($F$6:$F$1263,$B$1-D517+1)</f>
        <v>0.5600097872966262</v>
      </c>
      <c r="H517" s="6">
        <f t="shared" si="24"/>
        <v>-1.3192293020857826</v>
      </c>
    </row>
    <row r="518" spans="1:8" x14ac:dyDescent="0.25">
      <c r="A518" s="3">
        <v>42717</v>
      </c>
      <c r="B518" s="4">
        <v>6.5397703105061211E-3</v>
      </c>
      <c r="C518" s="4">
        <v>-7.1419553808138581E-4</v>
      </c>
      <c r="D518" s="2">
        <v>513</v>
      </c>
      <c r="E518" s="5">
        <f t="shared" si="22"/>
        <v>0.40779014308426076</v>
      </c>
      <c r="F518" s="5">
        <f t="shared" si="23"/>
        <v>0.44922762042388947</v>
      </c>
      <c r="G518" s="5" cm="1">
        <f t="array" ref="G518">INDEX($F$6:$F$1263,$B$1-D518+1)</f>
        <v>0.55941108752853075</v>
      </c>
      <c r="H518" s="6">
        <f t="shared" si="24"/>
        <v>-1.3198452257615063</v>
      </c>
    </row>
    <row r="519" spans="1:8" x14ac:dyDescent="0.25">
      <c r="A519" s="3">
        <v>42718</v>
      </c>
      <c r="B519" s="4">
        <v>-8.1171975419503939E-3</v>
      </c>
      <c r="C519" s="4">
        <v>-6.8683605847685847E-4</v>
      </c>
      <c r="D519" s="2">
        <v>514</v>
      </c>
      <c r="E519" s="5">
        <f t="shared" ref="E519:E582" si="25">D519/$B$1</f>
        <v>0.40858505564387915</v>
      </c>
      <c r="F519" s="5">
        <f t="shared" ref="F519:F582" si="26">_xlfn.NORM.DIST(C519,$B$2,$B$3,1)</f>
        <v>0.45049708543240685</v>
      </c>
      <c r="G519" s="5" cm="1">
        <f t="array" ref="G519">INDEX($F$6:$F$1263,$B$1-D519+1)</f>
        <v>0.55931353410644857</v>
      </c>
      <c r="H519" s="6">
        <f t="shared" ref="H519:H582" si="27">(2*D519-1)/$B$1*(LN(F519)+LN(1-G519))</f>
        <v>-1.3199360671582165</v>
      </c>
    </row>
    <row r="520" spans="1:8" x14ac:dyDescent="0.25">
      <c r="A520" s="3">
        <v>42719</v>
      </c>
      <c r="B520" s="4">
        <v>3.8832280053966439E-3</v>
      </c>
      <c r="C520" s="4">
        <v>-6.636308701657434E-4</v>
      </c>
      <c r="D520" s="2">
        <v>515</v>
      </c>
      <c r="E520" s="5">
        <f t="shared" si="25"/>
        <v>0.40937996820349759</v>
      </c>
      <c r="F520" s="5">
        <f t="shared" si="26"/>
        <v>0.45157419118226083</v>
      </c>
      <c r="G520" s="5" cm="1">
        <f t="array" ref="G520">INDEX($F$6:$F$1263,$B$1-D520+1)</f>
        <v>0.55857453813794644</v>
      </c>
      <c r="H520" s="6">
        <f t="shared" si="27"/>
        <v>-1.3191826628627252</v>
      </c>
    </row>
    <row r="521" spans="1:8" x14ac:dyDescent="0.25">
      <c r="A521" s="3">
        <v>42720</v>
      </c>
      <c r="B521" s="4">
        <v>-1.7506399119374683E-3</v>
      </c>
      <c r="C521" s="4">
        <v>-6.4806059897792867E-4</v>
      </c>
      <c r="D521" s="2">
        <v>516</v>
      </c>
      <c r="E521" s="5">
        <f t="shared" si="25"/>
        <v>0.41017488076311603</v>
      </c>
      <c r="F521" s="5">
        <f t="shared" si="26"/>
        <v>0.45229711050488763</v>
      </c>
      <c r="G521" s="5" cm="1">
        <f t="array" ref="G521">INDEX($F$6:$F$1263,$B$1-D521+1)</f>
        <v>0.55850018328394513</v>
      </c>
      <c r="H521" s="6">
        <f t="shared" si="27"/>
        <v>-1.3202976698415601</v>
      </c>
    </row>
    <row r="522" spans="1:8" x14ac:dyDescent="0.25">
      <c r="A522" s="3">
        <v>42723</v>
      </c>
      <c r="B522" s="4">
        <v>1.975138060378967E-3</v>
      </c>
      <c r="C522" s="4">
        <v>-6.4343415367273948E-4</v>
      </c>
      <c r="D522" s="2">
        <v>517</v>
      </c>
      <c r="E522" s="5">
        <f t="shared" si="25"/>
        <v>0.41096979332273448</v>
      </c>
      <c r="F522" s="5">
        <f t="shared" si="26"/>
        <v>0.4525119444644401</v>
      </c>
      <c r="G522" s="5" cm="1">
        <f t="array" ref="G522">INDEX($F$6:$F$1263,$B$1-D522+1)</f>
        <v>0.55795707199779676</v>
      </c>
      <c r="H522" s="6">
        <f t="shared" si="27"/>
        <v>-1.3214594190743369</v>
      </c>
    </row>
    <row r="523" spans="1:8" x14ac:dyDescent="0.25">
      <c r="A523" s="3">
        <v>42724</v>
      </c>
      <c r="B523" s="4">
        <v>3.6375208284531446E-3</v>
      </c>
      <c r="C523" s="4">
        <v>-6.2942619032058111E-4</v>
      </c>
      <c r="D523" s="2">
        <v>518</v>
      </c>
      <c r="E523" s="5">
        <f t="shared" si="25"/>
        <v>0.41176470588235292</v>
      </c>
      <c r="F523" s="5">
        <f t="shared" si="26"/>
        <v>0.45316250381787637</v>
      </c>
      <c r="G523" s="5" cm="1">
        <f t="array" ref="G523">INDEX($F$6:$F$1263,$B$1-D523+1)</f>
        <v>0.55741429442692758</v>
      </c>
      <c r="H523" s="6">
        <f t="shared" si="27"/>
        <v>-1.3218263397966175</v>
      </c>
    </row>
    <row r="524" spans="1:8" x14ac:dyDescent="0.25">
      <c r="A524" s="3">
        <v>42725</v>
      </c>
      <c r="B524" s="4">
        <v>-2.4573270623052812E-3</v>
      </c>
      <c r="C524" s="4">
        <v>-5.9256317203881803E-4</v>
      </c>
      <c r="D524" s="2">
        <v>519</v>
      </c>
      <c r="E524" s="5">
        <f t="shared" si="25"/>
        <v>0.41255961844197137</v>
      </c>
      <c r="F524" s="5">
        <f t="shared" si="26"/>
        <v>0.45487509640034829</v>
      </c>
      <c r="G524" s="5" cm="1">
        <f t="array" ref="G524">INDEX($F$6:$F$1263,$B$1-D524+1)</f>
        <v>0.55701204606210808</v>
      </c>
      <c r="H524" s="6">
        <f t="shared" si="27"/>
        <v>-1.3205223224194074</v>
      </c>
    </row>
    <row r="525" spans="1:8" x14ac:dyDescent="0.25">
      <c r="A525" s="3">
        <v>42726</v>
      </c>
      <c r="B525" s="4">
        <v>-1.8629866059208799E-3</v>
      </c>
      <c r="C525" s="4">
        <v>-5.8767665560266469E-4</v>
      </c>
      <c r="D525" s="2">
        <v>520</v>
      </c>
      <c r="E525" s="5">
        <f t="shared" si="25"/>
        <v>0.41335453100158981</v>
      </c>
      <c r="F525" s="5">
        <f t="shared" si="26"/>
        <v>0.45510217924622121</v>
      </c>
      <c r="G525" s="5" cm="1">
        <f t="array" ref="G525">INDEX($F$6:$F$1263,$B$1-D525+1)</f>
        <v>0.55675948842824885</v>
      </c>
      <c r="H525" s="6">
        <f t="shared" si="27"/>
        <v>-1.3221861863389426</v>
      </c>
    </row>
    <row r="526" spans="1:8" x14ac:dyDescent="0.25">
      <c r="A526" s="3">
        <v>42727</v>
      </c>
      <c r="B526" s="4">
        <v>1.2516807020026555E-3</v>
      </c>
      <c r="C526" s="4">
        <v>-5.826764545369123E-4</v>
      </c>
      <c r="D526" s="2">
        <v>521</v>
      </c>
      <c r="E526" s="5">
        <f t="shared" si="25"/>
        <v>0.41414944356120825</v>
      </c>
      <c r="F526" s="5">
        <f t="shared" si="26"/>
        <v>0.45533456035355818</v>
      </c>
      <c r="G526" s="5" cm="1">
        <f t="array" ref="G526">INDEX($F$6:$F$1263,$B$1-D526+1)</f>
        <v>0.55615726480215577</v>
      </c>
      <c r="H526" s="6">
        <f t="shared" si="27"/>
        <v>-1.3231853198266788</v>
      </c>
    </row>
    <row r="527" spans="1:8" x14ac:dyDescent="0.25">
      <c r="A527" s="3">
        <v>42731</v>
      </c>
      <c r="B527" s="4">
        <v>2.248441772426002E-3</v>
      </c>
      <c r="C527" s="4">
        <v>-5.6322033820699335E-4</v>
      </c>
      <c r="D527" s="2">
        <v>522</v>
      </c>
      <c r="E527" s="5">
        <f t="shared" si="25"/>
        <v>0.4149443561208267</v>
      </c>
      <c r="F527" s="5">
        <f t="shared" si="26"/>
        <v>0.45623891547524842</v>
      </c>
      <c r="G527" s="5" cm="1">
        <f t="array" ref="G527">INDEX($F$6:$F$1263,$B$1-D527+1)</f>
        <v>0.55566028922148369</v>
      </c>
      <c r="H527" s="6">
        <f t="shared" si="27"/>
        <v>-1.3231545788668129</v>
      </c>
    </row>
    <row r="528" spans="1:8" x14ac:dyDescent="0.25">
      <c r="A528" s="3">
        <v>42732</v>
      </c>
      <c r="B528" s="4">
        <v>-8.3565459610027704E-3</v>
      </c>
      <c r="C528" s="4">
        <v>-5.6003071363419643E-4</v>
      </c>
      <c r="D528" s="2">
        <v>523</v>
      </c>
      <c r="E528" s="5">
        <f t="shared" si="25"/>
        <v>0.41573926868044514</v>
      </c>
      <c r="F528" s="5">
        <f t="shared" si="26"/>
        <v>0.45638719669373079</v>
      </c>
      <c r="G528" s="5" cm="1">
        <f t="array" ref="G528">INDEX($F$6:$F$1263,$B$1-D528+1)</f>
        <v>0.55548832826844752</v>
      </c>
      <c r="H528" s="6">
        <f t="shared" si="27"/>
        <v>-1.3251004380652769</v>
      </c>
    </row>
    <row r="529" spans="1:8" x14ac:dyDescent="0.25">
      <c r="A529" s="3">
        <v>42733</v>
      </c>
      <c r="B529" s="4">
        <v>-2.9334376333378653E-4</v>
      </c>
      <c r="C529" s="4">
        <v>-5.4404237803784561E-4</v>
      </c>
      <c r="D529" s="2">
        <v>524</v>
      </c>
      <c r="E529" s="5">
        <f t="shared" si="25"/>
        <v>0.41653418124006358</v>
      </c>
      <c r="F529" s="5">
        <f t="shared" si="26"/>
        <v>0.45713056333526603</v>
      </c>
      <c r="G529" s="5" cm="1">
        <f t="array" ref="G529">INDEX($F$6:$F$1263,$B$1-D529+1)</f>
        <v>0.55531578033874518</v>
      </c>
      <c r="H529" s="6">
        <f t="shared" si="27"/>
        <v>-1.3259590011587263</v>
      </c>
    </row>
    <row r="530" spans="1:8" x14ac:dyDescent="0.25">
      <c r="A530" s="3">
        <v>42734</v>
      </c>
      <c r="B530" s="4">
        <v>-4.6370806398550179E-3</v>
      </c>
      <c r="C530" s="4">
        <v>-5.0608152699838094E-4</v>
      </c>
      <c r="D530" s="2">
        <v>525</v>
      </c>
      <c r="E530" s="5">
        <f t="shared" si="25"/>
        <v>0.41732909379968203</v>
      </c>
      <c r="F530" s="5">
        <f t="shared" si="26"/>
        <v>0.45889612317787554</v>
      </c>
      <c r="G530" s="5" cm="1">
        <f t="array" ref="G530">INDEX($F$6:$F$1263,$B$1-D530+1)</f>
        <v>0.55480875163275656</v>
      </c>
      <c r="H530" s="6">
        <f t="shared" si="27"/>
        <v>-1.3243272469479561</v>
      </c>
    </row>
    <row r="531" spans="1:8" x14ac:dyDescent="0.25">
      <c r="A531" s="3">
        <v>42738</v>
      </c>
      <c r="B531" s="4">
        <v>8.4865755774221618E-3</v>
      </c>
      <c r="C531" s="4">
        <v>-4.9881581935573571E-4</v>
      </c>
      <c r="D531" s="2">
        <v>526</v>
      </c>
      <c r="E531" s="5">
        <f t="shared" si="25"/>
        <v>0.41812400635930047</v>
      </c>
      <c r="F531" s="5">
        <f t="shared" si="26"/>
        <v>0.45923414491736864</v>
      </c>
      <c r="G531" s="5" cm="1">
        <f t="array" ref="G531">INDEX($F$6:$F$1263,$B$1-D531+1)</f>
        <v>0.55475908921855188</v>
      </c>
      <c r="H531" s="6">
        <f t="shared" si="27"/>
        <v>-1.3261438215108399</v>
      </c>
    </row>
    <row r="532" spans="1:8" x14ac:dyDescent="0.25">
      <c r="A532" s="3">
        <v>42739</v>
      </c>
      <c r="B532" s="4">
        <v>5.7223085883348901E-3</v>
      </c>
      <c r="C532" s="4">
        <v>-4.856380907726221E-4</v>
      </c>
      <c r="D532" s="2">
        <v>527</v>
      </c>
      <c r="E532" s="5">
        <f t="shared" si="25"/>
        <v>0.41891891891891891</v>
      </c>
      <c r="F532" s="5">
        <f t="shared" si="26"/>
        <v>0.4598472860115087</v>
      </c>
      <c r="G532" s="5" cm="1">
        <f t="array" ref="G532">INDEX($F$6:$F$1263,$B$1-D532+1)</f>
        <v>0.55403488724631056</v>
      </c>
      <c r="H532" s="6">
        <f t="shared" si="27"/>
        <v>-1.3261902062436353</v>
      </c>
    </row>
    <row r="533" spans="1:8" x14ac:dyDescent="0.25">
      <c r="A533" s="3">
        <v>42740</v>
      </c>
      <c r="B533" s="4">
        <v>-7.7067048332046806E-4</v>
      </c>
      <c r="C533" s="4">
        <v>-4.8384968403136774E-4</v>
      </c>
      <c r="D533" s="2">
        <v>528</v>
      </c>
      <c r="E533" s="5">
        <f t="shared" si="25"/>
        <v>0.41971383147853736</v>
      </c>
      <c r="F533" s="5">
        <f t="shared" si="26"/>
        <v>0.45993050544298708</v>
      </c>
      <c r="G533" s="5" cm="1">
        <f t="array" ref="G533">INDEX($F$6:$F$1263,$B$1-D533+1)</f>
        <v>0.55373484630350434</v>
      </c>
      <c r="H533" s="6">
        <f t="shared" si="27"/>
        <v>-1.3279932966554395</v>
      </c>
    </row>
    <row r="534" spans="1:8" x14ac:dyDescent="0.25">
      <c r="A534" s="3">
        <v>42741</v>
      </c>
      <c r="B534" s="4">
        <v>3.51696782723665E-3</v>
      </c>
      <c r="C534" s="4">
        <v>-4.7295344411457663E-4</v>
      </c>
      <c r="D534" s="2">
        <v>529</v>
      </c>
      <c r="E534" s="5">
        <f t="shared" si="25"/>
        <v>0.4205087440381558</v>
      </c>
      <c r="F534" s="5">
        <f t="shared" si="26"/>
        <v>0.46043757492874149</v>
      </c>
      <c r="G534" s="5" cm="1">
        <f t="array" ref="G534">INDEX($F$6:$F$1263,$B$1-D534+1)</f>
        <v>0.55298736663819836</v>
      </c>
      <c r="H534" s="6">
        <f t="shared" si="27"/>
        <v>-1.3281788232257405</v>
      </c>
    </row>
    <row r="535" spans="1:8" x14ac:dyDescent="0.25">
      <c r="A535" s="3">
        <v>42744</v>
      </c>
      <c r="B535" s="4">
        <v>-3.5485599346501973E-3</v>
      </c>
      <c r="C535" s="4">
        <v>-4.6578064836666488E-4</v>
      </c>
      <c r="D535" s="2">
        <v>530</v>
      </c>
      <c r="E535" s="5">
        <f t="shared" si="25"/>
        <v>0.42130365659777425</v>
      </c>
      <c r="F535" s="5">
        <f t="shared" si="26"/>
        <v>0.46077140468152494</v>
      </c>
      <c r="G535" s="5" cm="1">
        <f t="array" ref="G535">INDEX($F$6:$F$1263,$B$1-D535+1)</f>
        <v>0.55243699139756064</v>
      </c>
      <c r="H535" s="6">
        <f t="shared" si="27"/>
        <v>-1.3290459909573418</v>
      </c>
    </row>
    <row r="536" spans="1:8" x14ac:dyDescent="0.25">
      <c r="A536" s="3">
        <v>42745</v>
      </c>
      <c r="B536" s="4">
        <v>0</v>
      </c>
      <c r="C536" s="4">
        <v>-4.6002544645251664E-4</v>
      </c>
      <c r="D536" s="2">
        <v>531</v>
      </c>
      <c r="E536" s="5">
        <f t="shared" si="25"/>
        <v>0.42209856915739269</v>
      </c>
      <c r="F536" s="5">
        <f t="shared" si="26"/>
        <v>0.4610392780714776</v>
      </c>
      <c r="G536" s="5" cm="1">
        <f t="array" ref="G536">INDEX($F$6:$F$1263,$B$1-D536+1)</f>
        <v>0.55218553544988769</v>
      </c>
      <c r="H536" s="6">
        <f t="shared" si="27"/>
        <v>-1.3305920975477163</v>
      </c>
    </row>
    <row r="537" spans="1:8" x14ac:dyDescent="0.25">
      <c r="A537" s="3">
        <v>42746</v>
      </c>
      <c r="B537" s="4">
        <v>2.829564987438804E-3</v>
      </c>
      <c r="C537" s="4">
        <v>-4.5817393474556489E-4</v>
      </c>
      <c r="D537" s="2">
        <v>532</v>
      </c>
      <c r="E537" s="5">
        <f t="shared" si="25"/>
        <v>0.42289348171701113</v>
      </c>
      <c r="F537" s="5">
        <f t="shared" si="26"/>
        <v>0.46112545964952262</v>
      </c>
      <c r="G537" s="5" cm="1">
        <f t="array" ref="G537">INDEX($F$6:$F$1263,$B$1-D537+1)</f>
        <v>0.5516497625729192</v>
      </c>
      <c r="H537" s="6">
        <f t="shared" si="27"/>
        <v>-1.3319319851229876</v>
      </c>
    </row>
    <row r="538" spans="1:8" x14ac:dyDescent="0.25">
      <c r="A538" s="3">
        <v>42747</v>
      </c>
      <c r="B538" s="4">
        <v>-2.144753265474808E-3</v>
      </c>
      <c r="C538" s="4">
        <v>-4.5573798760889517E-4</v>
      </c>
      <c r="D538" s="2">
        <v>533</v>
      </c>
      <c r="E538" s="5">
        <f t="shared" si="25"/>
        <v>0.42368839427662958</v>
      </c>
      <c r="F538" s="5">
        <f t="shared" si="26"/>
        <v>0.46123884749127192</v>
      </c>
      <c r="G538" s="5" cm="1">
        <f t="array" ref="G538">INDEX($F$6:$F$1263,$B$1-D538+1)</f>
        <v>0.55044687689017069</v>
      </c>
      <c r="H538" s="6">
        <f t="shared" si="27"/>
        <v>-1.3319615623820811</v>
      </c>
    </row>
    <row r="539" spans="1:8" x14ac:dyDescent="0.25">
      <c r="A539" s="3">
        <v>42748</v>
      </c>
      <c r="B539" s="4">
        <v>1.8498617008155804E-3</v>
      </c>
      <c r="C539" s="4">
        <v>-4.4968545937285054E-4</v>
      </c>
      <c r="D539" s="2">
        <v>534</v>
      </c>
      <c r="E539" s="5">
        <f t="shared" si="25"/>
        <v>0.42448330683624802</v>
      </c>
      <c r="F539" s="5">
        <f t="shared" si="26"/>
        <v>0.46152059264319811</v>
      </c>
      <c r="G539" s="5" cm="1">
        <f t="array" ref="G539">INDEX($F$6:$F$1263,$B$1-D539+1)</f>
        <v>0.55032628998488708</v>
      </c>
      <c r="H539" s="6">
        <f t="shared" si="27"/>
        <v>-1.3337174751596439</v>
      </c>
    </row>
    <row r="540" spans="1:8" x14ac:dyDescent="0.25">
      <c r="A540" s="3">
        <v>42752</v>
      </c>
      <c r="B540" s="4">
        <v>-2.9675025498540064E-3</v>
      </c>
      <c r="C540" s="4">
        <v>-4.4324413474616797E-4</v>
      </c>
      <c r="D540" s="2">
        <v>535</v>
      </c>
      <c r="E540" s="5">
        <f t="shared" si="25"/>
        <v>0.42527821939586646</v>
      </c>
      <c r="F540" s="5">
        <f t="shared" si="26"/>
        <v>0.46182045747529132</v>
      </c>
      <c r="G540" s="5" cm="1">
        <f t="array" ref="G540">INDEX($F$6:$F$1263,$B$1-D540+1)</f>
        <v>0.5498804669440972</v>
      </c>
      <c r="H540" s="6">
        <f t="shared" si="27"/>
        <v>-1.3348234085329247</v>
      </c>
    </row>
    <row r="541" spans="1:8" x14ac:dyDescent="0.25">
      <c r="A541" s="3">
        <v>42753</v>
      </c>
      <c r="B541" s="4">
        <v>1.7637539739581154E-3</v>
      </c>
      <c r="C541" s="4">
        <v>-3.9818928661239372E-4</v>
      </c>
      <c r="D541" s="2">
        <v>536</v>
      </c>
      <c r="E541" s="5">
        <f t="shared" si="25"/>
        <v>0.42607313195548491</v>
      </c>
      <c r="F541" s="5">
        <f t="shared" si="26"/>
        <v>0.46391850612856661</v>
      </c>
      <c r="G541" s="5" cm="1">
        <f t="array" ref="G541">INDEX($F$6:$F$1263,$B$1-D541+1)</f>
        <v>0.54878721618087645</v>
      </c>
      <c r="H541" s="6">
        <f t="shared" si="27"/>
        <v>-1.3313965563905148</v>
      </c>
    </row>
    <row r="542" spans="1:8" x14ac:dyDescent="0.25">
      <c r="A542" s="3">
        <v>42754</v>
      </c>
      <c r="B542" s="4">
        <v>-3.6093296770529637E-3</v>
      </c>
      <c r="C542" s="4">
        <v>-3.9663679353352244E-4</v>
      </c>
      <c r="D542" s="2">
        <v>537</v>
      </c>
      <c r="E542" s="5">
        <f t="shared" si="25"/>
        <v>0.42686804451510335</v>
      </c>
      <c r="F542" s="5">
        <f t="shared" si="26"/>
        <v>0.46399081859347557</v>
      </c>
      <c r="G542" s="5" cm="1">
        <f t="array" ref="G542">INDEX($F$6:$F$1263,$B$1-D542+1)</f>
        <v>0.54672436991615658</v>
      </c>
      <c r="H542" s="6">
        <f t="shared" si="27"/>
        <v>-1.3298593101161829</v>
      </c>
    </row>
    <row r="543" spans="1:8" x14ac:dyDescent="0.25">
      <c r="A543" s="3">
        <v>42755</v>
      </c>
      <c r="B543" s="4">
        <v>3.3661852992237229E-3</v>
      </c>
      <c r="C543" s="4">
        <v>-3.9506925841348295E-4</v>
      </c>
      <c r="D543" s="2">
        <v>538</v>
      </c>
      <c r="E543" s="5">
        <f t="shared" si="25"/>
        <v>0.42766295707472179</v>
      </c>
      <c r="F543" s="5">
        <f t="shared" si="26"/>
        <v>0.46406383289777414</v>
      </c>
      <c r="G543" s="5" cm="1">
        <f t="array" ref="G543">INDEX($F$6:$F$1263,$B$1-D543+1)</f>
        <v>0.54569572930575139</v>
      </c>
      <c r="H543" s="6">
        <f t="shared" si="27"/>
        <v>-1.3302665868822874</v>
      </c>
    </row>
    <row r="544" spans="1:8" x14ac:dyDescent="0.25">
      <c r="A544" s="3">
        <v>42758</v>
      </c>
      <c r="B544" s="4">
        <v>-2.6900775323491777E-3</v>
      </c>
      <c r="C544" s="4">
        <v>-3.900471386237836E-4</v>
      </c>
      <c r="D544" s="2">
        <v>539</v>
      </c>
      <c r="E544" s="5">
        <f t="shared" si="25"/>
        <v>0.42845786963434024</v>
      </c>
      <c r="F544" s="5">
        <f t="shared" si="26"/>
        <v>0.4642977666290351</v>
      </c>
      <c r="G544" s="5" cm="1">
        <f t="array" ref="G544">INDEX($F$6:$F$1263,$B$1-D544+1)</f>
        <v>0.54484931203465525</v>
      </c>
      <c r="H544" s="6">
        <f t="shared" si="27"/>
        <v>-1.3307164809458358</v>
      </c>
    </row>
    <row r="545" spans="1:8" x14ac:dyDescent="0.25">
      <c r="A545" s="3">
        <v>42759</v>
      </c>
      <c r="B545" s="4">
        <v>6.5645417623170221E-3</v>
      </c>
      <c r="C545" s="4">
        <v>-3.8425772934425062E-4</v>
      </c>
      <c r="D545" s="2">
        <v>540</v>
      </c>
      <c r="E545" s="5">
        <f t="shared" si="25"/>
        <v>0.42925278219395868</v>
      </c>
      <c r="F545" s="5">
        <f t="shared" si="26"/>
        <v>0.46456745653311349</v>
      </c>
      <c r="G545" s="5" cm="1">
        <f t="array" ref="G545">INDEX($F$6:$F$1263,$B$1-D545+1)</f>
        <v>0.54334248553576581</v>
      </c>
      <c r="H545" s="6">
        <f t="shared" si="27"/>
        <v>-1.3298547180977032</v>
      </c>
    </row>
    <row r="546" spans="1:8" x14ac:dyDescent="0.25">
      <c r="A546" s="3">
        <v>42760</v>
      </c>
      <c r="B546" s="4">
        <v>8.0260693750628942E-3</v>
      </c>
      <c r="C546" s="4">
        <v>-3.7806069592627445E-4</v>
      </c>
      <c r="D546" s="2">
        <v>541</v>
      </c>
      <c r="E546" s="5">
        <f t="shared" si="25"/>
        <v>0.43004769475357713</v>
      </c>
      <c r="F546" s="5">
        <f t="shared" si="26"/>
        <v>0.46485615295820726</v>
      </c>
      <c r="G546" s="5" cm="1">
        <f t="array" ref="G546">INDEX($F$6:$F$1263,$B$1-D546+1)</f>
        <v>0.54271742370317688</v>
      </c>
      <c r="H546" s="6">
        <f t="shared" si="27"/>
        <v>-1.3306104790536286</v>
      </c>
    </row>
    <row r="547" spans="1:8" x14ac:dyDescent="0.25">
      <c r="A547" s="3">
        <v>42761</v>
      </c>
      <c r="B547" s="4">
        <v>-7.3530371524166416E-4</v>
      </c>
      <c r="C547" s="4">
        <v>-3.6923685973555553E-4</v>
      </c>
      <c r="D547" s="2">
        <v>542</v>
      </c>
      <c r="E547" s="5">
        <f t="shared" si="25"/>
        <v>0.43084260731319557</v>
      </c>
      <c r="F547" s="5">
        <f t="shared" si="26"/>
        <v>0.46526725411116565</v>
      </c>
      <c r="G547" s="5" cm="1">
        <f t="array" ref="G547">INDEX($F$6:$F$1263,$B$1-D547+1)</f>
        <v>0.54208041619944947</v>
      </c>
      <c r="H547" s="6">
        <f t="shared" si="27"/>
        <v>-1.3311128808777659</v>
      </c>
    </row>
    <row r="548" spans="1:8" x14ac:dyDescent="0.25">
      <c r="A548" s="3">
        <v>42762</v>
      </c>
      <c r="B548" s="4">
        <v>-8.6646811919810496E-4</v>
      </c>
      <c r="C548" s="4">
        <v>-3.6894696387390624E-4</v>
      </c>
      <c r="D548" s="2">
        <v>543</v>
      </c>
      <c r="E548" s="5">
        <f t="shared" si="25"/>
        <v>0.43163751987281401</v>
      </c>
      <c r="F548" s="5">
        <f t="shared" si="26"/>
        <v>0.46528076094556592</v>
      </c>
      <c r="G548" s="5" cm="1">
        <f t="array" ref="G548">INDEX($F$6:$F$1263,$B$1-D548+1)</f>
        <v>0.54206941431048605</v>
      </c>
      <c r="H548" s="6">
        <f t="shared" si="27"/>
        <v>-1.3335253172072259</v>
      </c>
    </row>
    <row r="549" spans="1:8" x14ac:dyDescent="0.25">
      <c r="A549" s="3">
        <v>42765</v>
      </c>
      <c r="B549" s="4">
        <v>-6.0095263412487387E-3</v>
      </c>
      <c r="C549" s="4">
        <v>-3.6850635502849727E-4</v>
      </c>
      <c r="D549" s="2">
        <v>544</v>
      </c>
      <c r="E549" s="5">
        <f t="shared" si="25"/>
        <v>0.43243243243243246</v>
      </c>
      <c r="F549" s="5">
        <f t="shared" si="26"/>
        <v>0.46530128987923342</v>
      </c>
      <c r="G549" s="5" cm="1">
        <f t="array" ref="G549">INDEX($F$6:$F$1263,$B$1-D549+1)</f>
        <v>0.54206838997508955</v>
      </c>
      <c r="H549" s="6">
        <f t="shared" si="27"/>
        <v>-1.3359433722615053</v>
      </c>
    </row>
    <row r="550" spans="1:8" x14ac:dyDescent="0.25">
      <c r="A550" s="3">
        <v>42766</v>
      </c>
      <c r="B550" s="4">
        <v>-8.8999956157664872E-4</v>
      </c>
      <c r="C550" s="4">
        <v>-3.6790717418988539E-4</v>
      </c>
      <c r="D550" s="2">
        <v>545</v>
      </c>
      <c r="E550" s="5">
        <f t="shared" si="25"/>
        <v>0.4332273449920509</v>
      </c>
      <c r="F550" s="5">
        <f t="shared" si="26"/>
        <v>0.46532920717845194</v>
      </c>
      <c r="G550" s="5" cm="1">
        <f t="array" ref="G550">INDEX($F$6:$F$1263,$B$1-D550+1)</f>
        <v>0.54187428675932714</v>
      </c>
      <c r="H550" s="6">
        <f t="shared" si="27"/>
        <v>-1.3379826241803026</v>
      </c>
    </row>
    <row r="551" spans="1:8" x14ac:dyDescent="0.25">
      <c r="A551" s="3">
        <v>42767</v>
      </c>
      <c r="B551" s="4">
        <v>2.9839350204285964E-4</v>
      </c>
      <c r="C551" s="4">
        <v>-3.6364811791900209E-4</v>
      </c>
      <c r="D551" s="2">
        <v>546</v>
      </c>
      <c r="E551" s="5">
        <f t="shared" si="25"/>
        <v>0.43402225755166934</v>
      </c>
      <c r="F551" s="5">
        <f t="shared" si="26"/>
        <v>0.46552765192537615</v>
      </c>
      <c r="G551" s="5" cm="1">
        <f t="array" ref="G551">INDEX($F$6:$F$1263,$B$1-D551+1)</f>
        <v>0.54185640958125125</v>
      </c>
      <c r="H551" s="6">
        <f t="shared" si="27"/>
        <v>-1.3400362817488707</v>
      </c>
    </row>
    <row r="552" spans="1:8" x14ac:dyDescent="0.25">
      <c r="A552" s="3">
        <v>42768</v>
      </c>
      <c r="B552" s="4">
        <v>5.7028799543767938E-4</v>
      </c>
      <c r="C552" s="4">
        <v>-3.6116990154511086E-4</v>
      </c>
      <c r="D552" s="2">
        <v>547</v>
      </c>
      <c r="E552" s="5">
        <f t="shared" si="25"/>
        <v>0.43481717011128773</v>
      </c>
      <c r="F552" s="5">
        <f t="shared" si="26"/>
        <v>0.46564312488619553</v>
      </c>
      <c r="G552" s="5" cm="1">
        <f t="array" ref="G552">INDEX($F$6:$F$1263,$B$1-D552+1)</f>
        <v>0.54174376004808833</v>
      </c>
      <c r="H552" s="6">
        <f t="shared" si="27"/>
        <v>-1.342063717285507</v>
      </c>
    </row>
    <row r="553" spans="1:8" x14ac:dyDescent="0.25">
      <c r="A553" s="3">
        <v>42769</v>
      </c>
      <c r="B553" s="4">
        <v>7.2648354780016078E-3</v>
      </c>
      <c r="C553" s="4">
        <v>-3.5636837875119287E-4</v>
      </c>
      <c r="D553" s="2">
        <v>548</v>
      </c>
      <c r="E553" s="5">
        <f t="shared" si="25"/>
        <v>0.43561208267090618</v>
      </c>
      <c r="F553" s="5">
        <f t="shared" si="26"/>
        <v>0.46586686097259167</v>
      </c>
      <c r="G553" s="5" cm="1">
        <f t="array" ref="G553">INDEX($F$6:$F$1263,$B$1-D553+1)</f>
        <v>0.54103602111325277</v>
      </c>
      <c r="H553" s="6">
        <f t="shared" si="27"/>
        <v>-1.3427580608297667</v>
      </c>
    </row>
    <row r="554" spans="1:8" x14ac:dyDescent="0.25">
      <c r="A554" s="3">
        <v>42772</v>
      </c>
      <c r="B554" s="4">
        <v>-2.1154164236404371E-3</v>
      </c>
      <c r="C554" s="4">
        <v>-3.4987685027698667E-4</v>
      </c>
      <c r="D554" s="2">
        <v>549</v>
      </c>
      <c r="E554" s="5">
        <f t="shared" si="25"/>
        <v>0.43640699523052462</v>
      </c>
      <c r="F554" s="5">
        <f t="shared" si="26"/>
        <v>0.46616936322783004</v>
      </c>
      <c r="G554" s="5" cm="1">
        <f t="array" ref="G554">INDEX($F$6:$F$1263,$B$1-D554+1)</f>
        <v>0.54096023496922907</v>
      </c>
      <c r="H554" s="6">
        <f t="shared" si="27"/>
        <v>-1.3445005611167902</v>
      </c>
    </row>
    <row r="555" spans="1:8" x14ac:dyDescent="0.25">
      <c r="A555" s="3">
        <v>42773</v>
      </c>
      <c r="B555" s="4">
        <v>2.2682067208701362E-4</v>
      </c>
      <c r="C555" s="4">
        <v>-3.4763063530685034E-4</v>
      </c>
      <c r="D555" s="2">
        <v>550</v>
      </c>
      <c r="E555" s="5">
        <f t="shared" si="25"/>
        <v>0.43720190779014306</v>
      </c>
      <c r="F555" s="5">
        <f t="shared" si="26"/>
        <v>0.46627404037786702</v>
      </c>
      <c r="G555" s="5" cm="1">
        <f t="array" ref="G555">INDEX($F$6:$F$1263,$B$1-D555+1)</f>
        <v>0.54073106648370461</v>
      </c>
      <c r="H555" s="6">
        <f t="shared" si="27"/>
        <v>-1.346319621253687</v>
      </c>
    </row>
    <row r="556" spans="1:8" x14ac:dyDescent="0.25">
      <c r="A556" s="3">
        <v>42774</v>
      </c>
      <c r="B556" s="4">
        <v>6.9339054895611874E-4</v>
      </c>
      <c r="C556" s="4">
        <v>-3.3998737189777639E-4</v>
      </c>
      <c r="D556" s="2">
        <v>551</v>
      </c>
      <c r="E556" s="5">
        <f t="shared" si="25"/>
        <v>0.43799682034976151</v>
      </c>
      <c r="F556" s="5">
        <f t="shared" si="26"/>
        <v>0.46663024590575874</v>
      </c>
      <c r="G556" s="5" cm="1">
        <f t="array" ref="G556">INDEX($F$6:$F$1263,$B$1-D556+1)</f>
        <v>0.54025764370159313</v>
      </c>
      <c r="H556" s="6">
        <f t="shared" si="27"/>
        <v>-1.3471996520150114</v>
      </c>
    </row>
    <row r="557" spans="1:8" x14ac:dyDescent="0.25">
      <c r="A557" s="3">
        <v>42775</v>
      </c>
      <c r="B557" s="4">
        <v>5.7524611382027135E-3</v>
      </c>
      <c r="C557" s="4">
        <v>-3.1423483816916953E-4</v>
      </c>
      <c r="D557" s="2">
        <v>552</v>
      </c>
      <c r="E557" s="5">
        <f t="shared" si="25"/>
        <v>0.43879173290937995</v>
      </c>
      <c r="F557" s="5">
        <f t="shared" si="26"/>
        <v>0.46783060831553352</v>
      </c>
      <c r="G557" s="5" cm="1">
        <f t="array" ref="G557">INDEX($F$6:$F$1263,$B$1-D557+1)</f>
        <v>0.54008556333928581</v>
      </c>
      <c r="H557" s="6">
        <f t="shared" si="27"/>
        <v>-1.3470662028519866</v>
      </c>
    </row>
    <row r="558" spans="1:8" x14ac:dyDescent="0.25">
      <c r="A558" s="3">
        <v>42776</v>
      </c>
      <c r="B558" s="4">
        <v>3.5660587468098193E-3</v>
      </c>
      <c r="C558" s="4">
        <v>-3.0807443848612781E-4</v>
      </c>
      <c r="D558" s="2">
        <v>553</v>
      </c>
      <c r="E558" s="5">
        <f t="shared" si="25"/>
        <v>0.43958664546899839</v>
      </c>
      <c r="F558" s="5">
        <f t="shared" si="26"/>
        <v>0.46811779712519791</v>
      </c>
      <c r="G558" s="5" cm="1">
        <f t="array" ref="G558">INDEX($F$6:$F$1263,$B$1-D558+1)</f>
        <v>0.5400350414942281</v>
      </c>
      <c r="H558" s="6">
        <f t="shared" si="27"/>
        <v>-1.3488732198319584</v>
      </c>
    </row>
    <row r="559" spans="1:8" x14ac:dyDescent="0.25">
      <c r="A559" s="3">
        <v>42779</v>
      </c>
      <c r="B559" s="4">
        <v>5.2458874832692626E-3</v>
      </c>
      <c r="C559" s="4">
        <v>-3.0488966805131135E-4</v>
      </c>
      <c r="D559" s="2">
        <v>554</v>
      </c>
      <c r="E559" s="5">
        <f t="shared" si="25"/>
        <v>0.44038155802861684</v>
      </c>
      <c r="F559" s="5">
        <f t="shared" si="26"/>
        <v>0.46826627297398488</v>
      </c>
      <c r="G559" s="5" cm="1">
        <f t="array" ref="G559">INDEX($F$6:$F$1263,$B$1-D559+1)</f>
        <v>0.5395833388096769</v>
      </c>
      <c r="H559" s="6">
        <f t="shared" si="27"/>
        <v>-1.3501718211213931</v>
      </c>
    </row>
    <row r="560" spans="1:8" x14ac:dyDescent="0.25">
      <c r="A560" s="3">
        <v>42780</v>
      </c>
      <c r="B560" s="4">
        <v>4.0073016213895141E-3</v>
      </c>
      <c r="C560" s="4">
        <v>-3.032744159600087E-4</v>
      </c>
      <c r="D560" s="2">
        <v>555</v>
      </c>
      <c r="E560" s="5">
        <f t="shared" si="25"/>
        <v>0.44117647058823528</v>
      </c>
      <c r="F560" s="5">
        <f t="shared" si="26"/>
        <v>0.46834157865379028</v>
      </c>
      <c r="G560" s="5" cm="1">
        <f t="array" ref="G560">INDEX($F$6:$F$1263,$B$1-D560+1)</f>
        <v>0.53876967234390905</v>
      </c>
      <c r="H560" s="6">
        <f t="shared" si="27"/>
        <v>-1.3509128477808723</v>
      </c>
    </row>
    <row r="561" spans="1:8" x14ac:dyDescent="0.25">
      <c r="A561" s="3">
        <v>42781</v>
      </c>
      <c r="B561" s="4">
        <v>4.9923425080640182E-3</v>
      </c>
      <c r="C561" s="4">
        <v>-2.9334376333378653E-4</v>
      </c>
      <c r="D561" s="2">
        <v>556</v>
      </c>
      <c r="E561" s="5">
        <f t="shared" si="25"/>
        <v>0.44197138314785372</v>
      </c>
      <c r="F561" s="5">
        <f t="shared" si="26"/>
        <v>0.46880458662249153</v>
      </c>
      <c r="G561" s="5" cm="1">
        <f t="array" ref="G561">INDEX($F$6:$F$1263,$B$1-D561+1)</f>
        <v>0.53837248086036871</v>
      </c>
      <c r="H561" s="6">
        <f t="shared" si="27"/>
        <v>-1.3517162595894843</v>
      </c>
    </row>
    <row r="562" spans="1:8" x14ac:dyDescent="0.25">
      <c r="A562" s="3">
        <v>42782</v>
      </c>
      <c r="B562" s="4">
        <v>-8.641055656061214E-4</v>
      </c>
      <c r="C562" s="4">
        <v>-2.6565592693339468E-4</v>
      </c>
      <c r="D562" s="2">
        <v>557</v>
      </c>
      <c r="E562" s="5">
        <f t="shared" si="25"/>
        <v>0.44276629570747217</v>
      </c>
      <c r="F562" s="5">
        <f t="shared" si="26"/>
        <v>0.47009572857246174</v>
      </c>
      <c r="G562" s="5" cm="1">
        <f t="array" ref="G562">INDEX($F$6:$F$1263,$B$1-D562+1)</f>
        <v>0.53804846340484025</v>
      </c>
      <c r="H562" s="6">
        <f t="shared" si="27"/>
        <v>-1.3510954901296108</v>
      </c>
    </row>
    <row r="563" spans="1:8" x14ac:dyDescent="0.25">
      <c r="A563" s="3">
        <v>42783</v>
      </c>
      <c r="B563" s="4">
        <v>1.6785814708464297E-3</v>
      </c>
      <c r="C563" s="4">
        <v>-2.6237996116773576E-4</v>
      </c>
      <c r="D563" s="2">
        <v>558</v>
      </c>
      <c r="E563" s="5">
        <f t="shared" si="25"/>
        <v>0.44356120826709061</v>
      </c>
      <c r="F563" s="5">
        <f t="shared" si="26"/>
        <v>0.4702485148037141</v>
      </c>
      <c r="G563" s="5" cm="1">
        <f t="array" ref="G563">INDEX($F$6:$F$1263,$B$1-D563+1)</f>
        <v>0.5369155041545941</v>
      </c>
      <c r="H563" s="6">
        <f t="shared" si="27"/>
        <v>-1.3510642141299682</v>
      </c>
    </row>
    <row r="564" spans="1:8" x14ac:dyDescent="0.25">
      <c r="A564" s="3">
        <v>42787</v>
      </c>
      <c r="B564" s="4">
        <v>6.0480783953453798E-3</v>
      </c>
      <c r="C564" s="4">
        <v>-2.5267623277536178E-4</v>
      </c>
      <c r="D564" s="2">
        <v>559</v>
      </c>
      <c r="E564" s="5">
        <f t="shared" si="25"/>
        <v>0.44435612082670906</v>
      </c>
      <c r="F564" s="5">
        <f t="shared" si="26"/>
        <v>0.47070110805872789</v>
      </c>
      <c r="G564" s="5" cm="1">
        <f t="array" ref="G564">INDEX($F$6:$F$1263,$B$1-D564+1)</f>
        <v>0.53681488591982918</v>
      </c>
      <c r="H564" s="6">
        <f t="shared" si="27"/>
        <v>-1.3524405735373364</v>
      </c>
    </row>
    <row r="565" spans="1:8" x14ac:dyDescent="0.25">
      <c r="A565" s="3">
        <v>42788</v>
      </c>
      <c r="B565" s="4">
        <v>-1.0822785345272479E-3</v>
      </c>
      <c r="C565" s="4">
        <v>-2.3889387261577522E-4</v>
      </c>
      <c r="D565" s="2">
        <v>560</v>
      </c>
      <c r="E565" s="5">
        <f t="shared" si="25"/>
        <v>0.4451510333863275</v>
      </c>
      <c r="F565" s="5">
        <f t="shared" si="26"/>
        <v>0.47134399838915764</v>
      </c>
      <c r="G565" s="5" cm="1">
        <f t="array" ref="G565">INDEX($F$6:$F$1263,$B$1-D565+1)</f>
        <v>0.53606918739082876</v>
      </c>
      <c r="H565" s="6">
        <f t="shared" si="27"/>
        <v>-1.3522171612399227</v>
      </c>
    </row>
    <row r="566" spans="1:8" x14ac:dyDescent="0.25">
      <c r="A566" s="3">
        <v>42789</v>
      </c>
      <c r="B566" s="4">
        <v>4.1899086684549225E-4</v>
      </c>
      <c r="C566" s="4">
        <v>-2.378282879760274E-4</v>
      </c>
      <c r="D566" s="2">
        <v>561</v>
      </c>
      <c r="E566" s="5">
        <f t="shared" si="25"/>
        <v>0.44594594594594594</v>
      </c>
      <c r="F566" s="5">
        <f t="shared" si="26"/>
        <v>0.47139370665496783</v>
      </c>
      <c r="G566" s="5" cm="1">
        <f t="array" ref="G566">INDEX($F$6:$F$1263,$B$1-D566+1)</f>
        <v>0.53532414376616422</v>
      </c>
      <c r="H566" s="6">
        <f t="shared" si="27"/>
        <v>-1.3531101241841639</v>
      </c>
    </row>
    <row r="567" spans="1:8" x14ac:dyDescent="0.25">
      <c r="A567" s="3">
        <v>42790</v>
      </c>
      <c r="B567" s="4">
        <v>1.493351834538359E-3</v>
      </c>
      <c r="C567" s="4">
        <v>-2.104719354808493E-4</v>
      </c>
      <c r="D567" s="2">
        <v>562</v>
      </c>
      <c r="E567" s="5">
        <f t="shared" si="25"/>
        <v>0.44674085850556439</v>
      </c>
      <c r="F567" s="5">
        <f t="shared" si="26"/>
        <v>0.47266999861941056</v>
      </c>
      <c r="G567" s="5" cm="1">
        <f t="array" ref="G567">INDEX($F$6:$F$1263,$B$1-D567+1)</f>
        <v>0.53530503945118424</v>
      </c>
      <c r="H567" s="6">
        <f t="shared" si="27"/>
        <v>-1.3530738651392771</v>
      </c>
    </row>
    <row r="568" spans="1:8" x14ac:dyDescent="0.25">
      <c r="A568" s="3">
        <v>42793</v>
      </c>
      <c r="B568" s="4">
        <v>1.018020225231675E-3</v>
      </c>
      <c r="C568" s="4">
        <v>-1.9991927787654795E-4</v>
      </c>
      <c r="D568" s="2">
        <v>563</v>
      </c>
      <c r="E568" s="5">
        <f t="shared" si="25"/>
        <v>0.44753577106518283</v>
      </c>
      <c r="F568" s="5">
        <f t="shared" si="26"/>
        <v>0.47316240138912818</v>
      </c>
      <c r="G568" s="5" cm="1">
        <f t="array" ref="G568">INDEX($F$6:$F$1263,$B$1-D568+1)</f>
        <v>0.5345329639756542</v>
      </c>
      <c r="H568" s="6">
        <f t="shared" si="27"/>
        <v>-1.3530679098768723</v>
      </c>
    </row>
    <row r="569" spans="1:8" x14ac:dyDescent="0.25">
      <c r="A569" s="3">
        <v>42794</v>
      </c>
      <c r="B569" s="4">
        <v>-2.5783310475788745E-3</v>
      </c>
      <c r="C569" s="4">
        <v>-1.8910668318461443E-4</v>
      </c>
      <c r="D569" s="2">
        <v>564</v>
      </c>
      <c r="E569" s="5">
        <f t="shared" si="25"/>
        <v>0.44833068362480127</v>
      </c>
      <c r="F569" s="5">
        <f t="shared" si="26"/>
        <v>0.47366697574528188</v>
      </c>
      <c r="G569" s="5" cm="1">
        <f t="array" ref="G569">INDEX($F$6:$F$1263,$B$1-D569+1)</f>
        <v>0.53437665862322914</v>
      </c>
      <c r="H569" s="6">
        <f t="shared" si="27"/>
        <v>-1.3542177480007984</v>
      </c>
    </row>
    <row r="570" spans="1:8" x14ac:dyDescent="0.25">
      <c r="A570" s="3">
        <v>42795</v>
      </c>
      <c r="B570" s="4">
        <v>1.3673825117192173E-2</v>
      </c>
      <c r="C570" s="4">
        <v>-1.8896345446794971E-4</v>
      </c>
      <c r="D570" s="2">
        <v>565</v>
      </c>
      <c r="E570" s="5">
        <f t="shared" si="25"/>
        <v>0.44912559618441972</v>
      </c>
      <c r="F570" s="5">
        <f t="shared" si="26"/>
        <v>0.47367365985993093</v>
      </c>
      <c r="G570" s="5" cm="1">
        <f t="array" ref="G570">INDEX($F$6:$F$1263,$B$1-D570+1)</f>
        <v>0.534188906639393</v>
      </c>
      <c r="H570" s="6">
        <f t="shared" si="27"/>
        <v>-1.3562465037040159</v>
      </c>
    </row>
    <row r="571" spans="1:8" x14ac:dyDescent="0.25">
      <c r="A571" s="3">
        <v>42796</v>
      </c>
      <c r="B571" s="4">
        <v>-5.8598641045760624E-3</v>
      </c>
      <c r="C571" s="4">
        <v>-1.7845989113951521E-4</v>
      </c>
      <c r="D571" s="2">
        <v>566</v>
      </c>
      <c r="E571" s="5">
        <f t="shared" si="25"/>
        <v>0.44992050874403816</v>
      </c>
      <c r="F571" s="5">
        <f t="shared" si="26"/>
        <v>0.47416385413756401</v>
      </c>
      <c r="G571" s="5" cm="1">
        <f t="array" ref="G571">INDEX($F$6:$F$1263,$B$1-D571+1)</f>
        <v>0.53321731714672671</v>
      </c>
      <c r="H571" s="6">
        <f t="shared" si="27"/>
        <v>-1.3558458657629935</v>
      </c>
    </row>
    <row r="572" spans="1:8" x14ac:dyDescent="0.25">
      <c r="A572" s="3">
        <v>42797</v>
      </c>
      <c r="B572" s="4">
        <v>5.0379525760724242E-4</v>
      </c>
      <c r="C572" s="4">
        <v>-1.6953585925616466E-4</v>
      </c>
      <c r="D572" s="2">
        <v>567</v>
      </c>
      <c r="E572" s="5">
        <f t="shared" si="25"/>
        <v>0.4507154213036566</v>
      </c>
      <c r="F572" s="5">
        <f t="shared" si="26"/>
        <v>0.4745803635056306</v>
      </c>
      <c r="G572" s="5" cm="1">
        <f t="array" ref="G572">INDEX($F$6:$F$1263,$B$1-D572+1)</f>
        <v>0.53292960688680902</v>
      </c>
      <c r="H572" s="6">
        <f t="shared" si="27"/>
        <v>-1.3568977397201971</v>
      </c>
    </row>
    <row r="573" spans="1:8" x14ac:dyDescent="0.25">
      <c r="A573" s="3">
        <v>42800</v>
      </c>
      <c r="B573" s="4">
        <v>-3.2772164221692712E-3</v>
      </c>
      <c r="C573" s="4">
        <v>-1.5360796821128897E-4</v>
      </c>
      <c r="D573" s="2">
        <v>568</v>
      </c>
      <c r="E573" s="5">
        <f t="shared" si="25"/>
        <v>0.45151033386327505</v>
      </c>
      <c r="F573" s="5">
        <f t="shared" si="26"/>
        <v>0.47532383120054172</v>
      </c>
      <c r="G573" s="5" cm="1">
        <f t="array" ref="G573">INDEX($F$6:$F$1263,$B$1-D573+1)</f>
        <v>0.53256798324542642</v>
      </c>
      <c r="H573" s="6">
        <f t="shared" si="27"/>
        <v>-1.3571824003575115</v>
      </c>
    </row>
    <row r="574" spans="1:8" x14ac:dyDescent="0.25">
      <c r="A574" s="3">
        <v>42801</v>
      </c>
      <c r="B574" s="4">
        <v>-2.9133039476952893E-3</v>
      </c>
      <c r="C574" s="4">
        <v>-1.4635395704520882E-4</v>
      </c>
      <c r="D574" s="2">
        <v>569</v>
      </c>
      <c r="E574" s="5">
        <f t="shared" si="25"/>
        <v>0.45230524642289349</v>
      </c>
      <c r="F574" s="5">
        <f t="shared" si="26"/>
        <v>0.475662456008278</v>
      </c>
      <c r="G574" s="5" cm="1">
        <f t="array" ref="G574">INDEX($F$6:$F$1263,$B$1-D574+1)</f>
        <v>0.53243960441531901</v>
      </c>
      <c r="H574" s="6">
        <f t="shared" si="27"/>
        <v>-1.3586820581939376</v>
      </c>
    </row>
    <row r="575" spans="1:8" x14ac:dyDescent="0.25">
      <c r="A575" s="3">
        <v>42802</v>
      </c>
      <c r="B575" s="4">
        <v>-2.2842521713062336E-3</v>
      </c>
      <c r="C575" s="4">
        <v>-1.4634296629478794E-4</v>
      </c>
      <c r="D575" s="2">
        <v>570</v>
      </c>
      <c r="E575" s="5">
        <f t="shared" si="25"/>
        <v>0.45310015898251194</v>
      </c>
      <c r="F575" s="5">
        <f t="shared" si="26"/>
        <v>0.4756629690813709</v>
      </c>
      <c r="G575" s="5" cm="1">
        <f t="array" ref="G575">INDEX($F$6:$F$1263,$B$1-D575+1)</f>
        <v>0.53144808663778753</v>
      </c>
      <c r="H575" s="6">
        <f t="shared" si="27"/>
        <v>-1.3591530360541559</v>
      </c>
    </row>
    <row r="576" spans="1:8" x14ac:dyDescent="0.25">
      <c r="A576" s="3">
        <v>42803</v>
      </c>
      <c r="B576" s="4">
        <v>7.9983749333467635E-4</v>
      </c>
      <c r="C576" s="4">
        <v>-1.3927777270827946E-4</v>
      </c>
      <c r="D576" s="2">
        <v>571</v>
      </c>
      <c r="E576" s="5">
        <f t="shared" si="25"/>
        <v>0.45389507154213038</v>
      </c>
      <c r="F576" s="5">
        <f t="shared" si="26"/>
        <v>0.47599279661399363</v>
      </c>
      <c r="G576" s="5" cm="1">
        <f t="array" ref="G576">INDEX($F$6:$F$1263,$B$1-D576+1)</f>
        <v>0.530075779077395</v>
      </c>
      <c r="H576" s="6">
        <f t="shared" si="27"/>
        <v>-1.3582583608961953</v>
      </c>
    </row>
    <row r="577" spans="1:8" x14ac:dyDescent="0.25">
      <c r="A577" s="3">
        <v>42804</v>
      </c>
      <c r="B577" s="4">
        <v>3.2686786165836423E-3</v>
      </c>
      <c r="C577" s="4">
        <v>-1.3060636653083879E-4</v>
      </c>
      <c r="D577" s="2">
        <v>572</v>
      </c>
      <c r="E577" s="5">
        <f t="shared" si="25"/>
        <v>0.45468998410174882</v>
      </c>
      <c r="F577" s="5">
        <f t="shared" si="26"/>
        <v>0.47639763013529374</v>
      </c>
      <c r="G577" s="5" cm="1">
        <f t="array" ref="G577">INDEX($F$6:$F$1263,$B$1-D577+1)</f>
        <v>0.52979677052454766</v>
      </c>
      <c r="H577" s="6">
        <f t="shared" si="27"/>
        <v>-1.3593274605722057</v>
      </c>
    </row>
    <row r="578" spans="1:8" x14ac:dyDescent="0.25">
      <c r="A578" s="3">
        <v>42807</v>
      </c>
      <c r="B578" s="4">
        <v>3.6668633566550035E-4</v>
      </c>
      <c r="C578" s="4">
        <v>-1.2923978287715521E-4</v>
      </c>
      <c r="D578" s="2">
        <v>573</v>
      </c>
      <c r="E578" s="5">
        <f t="shared" si="25"/>
        <v>0.45548489666136727</v>
      </c>
      <c r="F578" s="5">
        <f t="shared" si="26"/>
        <v>0.47646143273252328</v>
      </c>
      <c r="G578" s="5" cm="1">
        <f t="array" ref="G578">INDEX($F$6:$F$1263,$B$1-D578+1)</f>
        <v>0.52856210170914597</v>
      </c>
      <c r="H578" s="6">
        <f t="shared" si="27"/>
        <v>-1.3591972746580179</v>
      </c>
    </row>
    <row r="579" spans="1:8" x14ac:dyDescent="0.25">
      <c r="A579" s="3">
        <v>42808</v>
      </c>
      <c r="B579" s="4">
        <v>-3.3790189048102937E-3</v>
      </c>
      <c r="C579" s="4">
        <v>-1.2227181023405365E-4</v>
      </c>
      <c r="D579" s="2">
        <v>574</v>
      </c>
      <c r="E579" s="5">
        <f t="shared" si="25"/>
        <v>0.45627980922098571</v>
      </c>
      <c r="F579" s="5">
        <f t="shared" si="26"/>
        <v>0.47678676044003054</v>
      </c>
      <c r="G579" s="5" cm="1">
        <f t="array" ref="G579">INDEX($F$6:$F$1263,$B$1-D579+1)</f>
        <v>0.52847120364308542</v>
      </c>
      <c r="H579" s="6">
        <f t="shared" si="27"/>
        <v>-1.3607732975256441</v>
      </c>
    </row>
    <row r="580" spans="1:8" x14ac:dyDescent="0.25">
      <c r="A580" s="3">
        <v>42809</v>
      </c>
      <c r="B580" s="4">
        <v>8.374727853051489E-3</v>
      </c>
      <c r="C580" s="4">
        <v>-1.1550278361704969E-4</v>
      </c>
      <c r="D580" s="2">
        <v>575</v>
      </c>
      <c r="E580" s="5">
        <f t="shared" si="25"/>
        <v>0.45707472178060415</v>
      </c>
      <c r="F580" s="5">
        <f t="shared" si="26"/>
        <v>0.47710281437369728</v>
      </c>
      <c r="G580" s="5" cm="1">
        <f t="array" ref="G580">INDEX($F$6:$F$1263,$B$1-D580+1)</f>
        <v>0.52800352717762333</v>
      </c>
      <c r="H580" s="6">
        <f t="shared" si="27"/>
        <v>-1.3616353591867967</v>
      </c>
    </row>
    <row r="581" spans="1:8" x14ac:dyDescent="0.25">
      <c r="A581" s="3">
        <v>42810</v>
      </c>
      <c r="B581" s="4">
        <v>-1.6266570520614421E-3</v>
      </c>
      <c r="C581" s="4">
        <v>-1.1408709408766704E-4</v>
      </c>
      <c r="D581" s="2">
        <v>576</v>
      </c>
      <c r="E581" s="5">
        <f t="shared" si="25"/>
        <v>0.4578696343402226</v>
      </c>
      <c r="F581" s="5">
        <f t="shared" si="26"/>
        <v>0.4771689164356584</v>
      </c>
      <c r="G581" s="5" cm="1">
        <f t="array" ref="G581">INDEX($F$6:$F$1263,$B$1-D581+1)</f>
        <v>0.52696799093678615</v>
      </c>
      <c r="H581" s="6">
        <f t="shared" si="27"/>
        <v>-1.3618735833517439</v>
      </c>
    </row>
    <row r="582" spans="1:8" x14ac:dyDescent="0.25">
      <c r="A582" s="3">
        <v>42811</v>
      </c>
      <c r="B582" s="4">
        <v>-1.3143639402364293E-3</v>
      </c>
      <c r="C582" s="4">
        <v>-9.6922866109405703E-5</v>
      </c>
      <c r="D582" s="2">
        <v>577</v>
      </c>
      <c r="E582" s="5">
        <f t="shared" si="25"/>
        <v>0.45866454689984104</v>
      </c>
      <c r="F582" s="5">
        <f t="shared" si="26"/>
        <v>0.47797040633523663</v>
      </c>
      <c r="G582" s="5" cm="1">
        <f t="array" ref="G582">INDEX($F$6:$F$1263,$B$1-D582+1)</f>
        <v>0.52690563234704246</v>
      </c>
      <c r="H582" s="6">
        <f t="shared" si="27"/>
        <v>-1.3625809946351044</v>
      </c>
    </row>
    <row r="583" spans="1:8" x14ac:dyDescent="0.25">
      <c r="A583" s="3">
        <v>42814</v>
      </c>
      <c r="B583" s="4">
        <v>-2.00988121517931E-3</v>
      </c>
      <c r="C583" s="4">
        <v>-9.4000423002005284E-5</v>
      </c>
      <c r="D583" s="2">
        <v>578</v>
      </c>
      <c r="E583" s="5">
        <f t="shared" ref="E583:E646" si="28">D583/$B$1</f>
        <v>0.45945945945945948</v>
      </c>
      <c r="F583" s="5">
        <f t="shared" ref="F583:F646" si="29">_xlfn.NORM.DIST(C583,$B$2,$B$3,1)</f>
        <v>0.47810687985103584</v>
      </c>
      <c r="G583" s="5" cm="1">
        <f t="array" ref="G583">INDEX($F$6:$F$1263,$B$1-D583+1)</f>
        <v>0.52664530348485727</v>
      </c>
      <c r="H583" s="6">
        <f t="shared" ref="H583:H646" si="30">(2*D583-1)/$B$1*(LN(F583)+LN(1-G583))</f>
        <v>-1.3641773474248464</v>
      </c>
    </row>
    <row r="584" spans="1:8" x14ac:dyDescent="0.25">
      <c r="A584" s="3">
        <v>42815</v>
      </c>
      <c r="B584" s="4">
        <v>-1.2407993359932812E-2</v>
      </c>
      <c r="C584" s="4">
        <v>-8.4059514136147762E-5</v>
      </c>
      <c r="D584" s="2">
        <v>579</v>
      </c>
      <c r="E584" s="5">
        <f t="shared" si="28"/>
        <v>0.46025437201907793</v>
      </c>
      <c r="F584" s="5">
        <f t="shared" si="29"/>
        <v>0.47857112384794159</v>
      </c>
      <c r="G584" s="5" cm="1">
        <f t="array" ref="G584">INDEX($F$6:$F$1263,$B$1-D584+1)</f>
        <v>0.52605189533859709</v>
      </c>
      <c r="H584" s="6">
        <f t="shared" si="30"/>
        <v>-1.3644946942305285</v>
      </c>
    </row>
    <row r="585" spans="1:8" x14ac:dyDescent="0.25">
      <c r="A585" s="3">
        <v>42816</v>
      </c>
      <c r="B585" s="4">
        <v>1.8899156150544716E-3</v>
      </c>
      <c r="C585" s="4">
        <v>-5.2861214913435539E-5</v>
      </c>
      <c r="D585" s="2">
        <v>580</v>
      </c>
      <c r="E585" s="5">
        <f t="shared" si="28"/>
        <v>0.46104928457869632</v>
      </c>
      <c r="F585" s="5">
        <f t="shared" si="29"/>
        <v>0.4800282814777187</v>
      </c>
      <c r="G585" s="5" cm="1">
        <f t="array" ref="G585">INDEX($F$6:$F$1263,$B$1-D585+1)</f>
        <v>0.52586505816314566</v>
      </c>
      <c r="H585" s="6">
        <f t="shared" si="30"/>
        <v>-1.3636893200947093</v>
      </c>
    </row>
    <row r="586" spans="1:8" x14ac:dyDescent="0.25">
      <c r="A586" s="3">
        <v>42817</v>
      </c>
      <c r="B586" s="4">
        <v>-1.0602737976110888E-3</v>
      </c>
      <c r="C586" s="4">
        <v>-4.1456505216475037E-5</v>
      </c>
      <c r="D586" s="2">
        <v>581</v>
      </c>
      <c r="E586" s="5">
        <f t="shared" si="28"/>
        <v>0.46184419713831476</v>
      </c>
      <c r="F586" s="5">
        <f t="shared" si="29"/>
        <v>0.48056102110851001</v>
      </c>
      <c r="G586" s="5" cm="1">
        <f t="array" ref="G586">INDEX($F$6:$F$1263,$B$1-D586+1)</f>
        <v>0.52506469679559542</v>
      </c>
      <c r="H586" s="6">
        <f t="shared" si="30"/>
        <v>-1.3634622970004495</v>
      </c>
    </row>
    <row r="587" spans="1:8" x14ac:dyDescent="0.25">
      <c r="A587" s="3">
        <v>42818</v>
      </c>
      <c r="B587" s="4">
        <v>-8.440041603438031E-4</v>
      </c>
      <c r="C587" s="4">
        <v>-2.9005264455483903E-5</v>
      </c>
      <c r="D587" s="2">
        <v>582</v>
      </c>
      <c r="E587" s="5">
        <f t="shared" si="28"/>
        <v>0.4626391096979332</v>
      </c>
      <c r="F587" s="5">
        <f t="shared" si="29"/>
        <v>0.48114268617201655</v>
      </c>
      <c r="G587" s="5" cm="1">
        <f t="array" ref="G587">INDEX($F$6:$F$1263,$B$1-D587+1)</f>
        <v>0.52450534792023573</v>
      </c>
      <c r="H587" s="6">
        <f t="shared" si="30"/>
        <v>-1.3636046053243924</v>
      </c>
    </row>
    <row r="588" spans="1:8" x14ac:dyDescent="0.25">
      <c r="A588" s="3">
        <v>42821</v>
      </c>
      <c r="B588" s="4">
        <v>-1.0196332733214408E-3</v>
      </c>
      <c r="C588" s="4">
        <v>-2.60711324778784E-5</v>
      </c>
      <c r="D588" s="2">
        <v>583</v>
      </c>
      <c r="E588" s="5">
        <f t="shared" si="28"/>
        <v>0.46343402225755165</v>
      </c>
      <c r="F588" s="5">
        <f t="shared" si="29"/>
        <v>0.48127976129968542</v>
      </c>
      <c r="G588" s="5" cm="1">
        <f t="array" ref="G588">INDEX($F$6:$F$1263,$B$1-D588+1)</f>
        <v>0.52386900838660633</v>
      </c>
      <c r="H588" s="6">
        <f t="shared" si="30"/>
        <v>-1.3644472811585879</v>
      </c>
    </row>
    <row r="589" spans="1:8" x14ac:dyDescent="0.25">
      <c r="A589" s="3">
        <v>42822</v>
      </c>
      <c r="B589" s="4">
        <v>7.251482966702083E-3</v>
      </c>
      <c r="C589" s="4">
        <v>-1.8698928551330596E-5</v>
      </c>
      <c r="D589" s="2">
        <v>584</v>
      </c>
      <c r="E589" s="5">
        <f t="shared" si="28"/>
        <v>0.46422893481717009</v>
      </c>
      <c r="F589" s="5">
        <f t="shared" si="29"/>
        <v>0.48162418150793618</v>
      </c>
      <c r="G589" s="5" cm="1">
        <f t="array" ref="G589">INDEX($F$6:$F$1263,$B$1-D589+1)</f>
        <v>0.52379978937347738</v>
      </c>
      <c r="H589" s="6">
        <f t="shared" si="30"/>
        <v>-1.365991198045152</v>
      </c>
    </row>
    <row r="590" spans="1:8" x14ac:dyDescent="0.25">
      <c r="A590" s="3">
        <v>42823</v>
      </c>
      <c r="B590" s="4">
        <v>1.0854034436120763E-3</v>
      </c>
      <c r="C590" s="4">
        <v>-6.8634179821724928E-6</v>
      </c>
      <c r="D590" s="2">
        <v>585</v>
      </c>
      <c r="E590" s="5">
        <f t="shared" si="28"/>
        <v>0.46502384737678853</v>
      </c>
      <c r="F590" s="5">
        <f t="shared" si="29"/>
        <v>0.48217715043522918</v>
      </c>
      <c r="G590" s="5" cm="1">
        <f t="array" ref="G590">INDEX($F$6:$F$1263,$B$1-D590+1)</f>
        <v>0.52354718269875145</v>
      </c>
      <c r="H590" s="6">
        <f t="shared" si="30"/>
        <v>-1.3667731303148678</v>
      </c>
    </row>
    <row r="591" spans="1:8" x14ac:dyDescent="0.25">
      <c r="A591" s="3">
        <v>42824</v>
      </c>
      <c r="B591" s="4">
        <v>2.9350353432466836E-3</v>
      </c>
      <c r="C591" s="4">
        <v>0</v>
      </c>
      <c r="D591" s="2">
        <v>586</v>
      </c>
      <c r="E591" s="5">
        <f t="shared" si="28"/>
        <v>0.46581875993640698</v>
      </c>
      <c r="F591" s="5">
        <f t="shared" si="29"/>
        <v>0.48249783314461925</v>
      </c>
      <c r="G591" s="5" cm="1">
        <f t="array" ref="G591">INDEX($F$6:$F$1263,$B$1-D591+1)</f>
        <v>0.52278332961440876</v>
      </c>
      <c r="H591" s="6">
        <f t="shared" si="30"/>
        <v>-1.3670014817418417</v>
      </c>
    </row>
    <row r="592" spans="1:8" x14ac:dyDescent="0.25">
      <c r="A592" s="3">
        <v>42825</v>
      </c>
      <c r="B592" s="4">
        <v>-2.255010430479043E-3</v>
      </c>
      <c r="C592" s="4">
        <v>1.7438676892522764E-5</v>
      </c>
      <c r="D592" s="2">
        <v>587</v>
      </c>
      <c r="E592" s="5">
        <f t="shared" si="28"/>
        <v>0.46661367249602542</v>
      </c>
      <c r="F592" s="5">
        <f t="shared" si="29"/>
        <v>0.48331267911371123</v>
      </c>
      <c r="G592" s="5" cm="1">
        <f t="array" ref="G592">INDEX($F$6:$F$1263,$B$1-D592+1)</f>
        <v>0.52238705071265956</v>
      </c>
      <c r="H592" s="6">
        <f t="shared" si="30"/>
        <v>-1.3669889031453937</v>
      </c>
    </row>
    <row r="593" spans="1:8" x14ac:dyDescent="0.25">
      <c r="A593" s="3">
        <v>42828</v>
      </c>
      <c r="B593" s="4">
        <v>-1.6421751202002621E-3</v>
      </c>
      <c r="C593" s="4">
        <v>1.9955233758972568E-5</v>
      </c>
      <c r="D593" s="2">
        <v>588</v>
      </c>
      <c r="E593" s="5">
        <f t="shared" si="28"/>
        <v>0.46740858505564387</v>
      </c>
      <c r="F593" s="5">
        <f t="shared" si="29"/>
        <v>0.48343027450196446</v>
      </c>
      <c r="G593" s="5" cm="1">
        <f t="array" ref="G593">INDEX($F$6:$F$1263,$B$1-D593+1)</f>
        <v>0.52189828193651011</v>
      </c>
      <c r="H593" s="6">
        <f t="shared" si="30"/>
        <v>-1.3681370796801804</v>
      </c>
    </row>
    <row r="594" spans="1:8" x14ac:dyDescent="0.25">
      <c r="A594" s="3">
        <v>42829</v>
      </c>
      <c r="B594" s="4">
        <v>5.5959709009489877E-4</v>
      </c>
      <c r="C594" s="4">
        <v>2.8455303831442791E-5</v>
      </c>
      <c r="D594" s="2">
        <v>589</v>
      </c>
      <c r="E594" s="5">
        <f t="shared" si="28"/>
        <v>0.46820349761526231</v>
      </c>
      <c r="F594" s="5">
        <f t="shared" si="29"/>
        <v>0.48382748217897603</v>
      </c>
      <c r="G594" s="5" cm="1">
        <f t="array" ref="G594">INDEX($F$6:$F$1263,$B$1-D594+1)</f>
        <v>0.52163188301333618</v>
      </c>
      <c r="H594" s="6">
        <f t="shared" si="30"/>
        <v>-1.369176219926004</v>
      </c>
    </row>
    <row r="595" spans="1:8" x14ac:dyDescent="0.25">
      <c r="A595" s="3">
        <v>42830</v>
      </c>
      <c r="B595" s="4">
        <v>-3.0548776354145657E-3</v>
      </c>
      <c r="C595" s="4">
        <v>3.7511097032982832E-5</v>
      </c>
      <c r="D595" s="2">
        <v>590</v>
      </c>
      <c r="E595" s="5">
        <f t="shared" si="28"/>
        <v>0.46899841017488075</v>
      </c>
      <c r="F595" s="5">
        <f t="shared" si="29"/>
        <v>0.48425067640806035</v>
      </c>
      <c r="G595" s="5" cm="1">
        <f t="array" ref="G595">INDEX($F$6:$F$1263,$B$1-D595+1)</f>
        <v>0.52136440160251252</v>
      </c>
      <c r="H595" s="6">
        <f t="shared" si="30"/>
        <v>-1.3701594854028081</v>
      </c>
    </row>
    <row r="596" spans="1:8" x14ac:dyDescent="0.25">
      <c r="A596" s="3">
        <v>42831</v>
      </c>
      <c r="B596" s="4">
        <v>1.9294927644020188E-3</v>
      </c>
      <c r="C596" s="4">
        <v>3.808587325715429E-5</v>
      </c>
      <c r="D596" s="2">
        <v>591</v>
      </c>
      <c r="E596" s="5">
        <f t="shared" si="28"/>
        <v>0.4697933227344992</v>
      </c>
      <c r="F596" s="5">
        <f t="shared" si="29"/>
        <v>0.48427753738461204</v>
      </c>
      <c r="G596" s="5" cm="1">
        <f t="array" ref="G596">INDEX($F$6:$F$1263,$B$1-D596+1)</f>
        <v>0.52027360833977054</v>
      </c>
      <c r="H596" s="6">
        <f t="shared" si="30"/>
        <v>-1.3702946484965015</v>
      </c>
    </row>
    <row r="597" spans="1:8" x14ac:dyDescent="0.25">
      <c r="A597" s="3">
        <v>42832</v>
      </c>
      <c r="B597" s="4">
        <v>-8.2715091050222789E-4</v>
      </c>
      <c r="C597" s="4">
        <v>4.7813031919918814E-5</v>
      </c>
      <c r="D597" s="2">
        <v>592</v>
      </c>
      <c r="E597" s="5">
        <f t="shared" si="28"/>
        <v>0.47058823529411764</v>
      </c>
      <c r="F597" s="5">
        <f t="shared" si="29"/>
        <v>0.48473212672416077</v>
      </c>
      <c r="G597" s="5" cm="1">
        <f t="array" ref="G597">INDEX($F$6:$F$1263,$B$1-D597+1)</f>
        <v>0.51989181824108166</v>
      </c>
      <c r="H597" s="6">
        <f t="shared" si="30"/>
        <v>-1.3709847922334679</v>
      </c>
    </row>
    <row r="598" spans="1:8" x14ac:dyDescent="0.25">
      <c r="A598" s="3">
        <v>42835</v>
      </c>
      <c r="B598" s="4">
        <v>6.8774039073837834E-4</v>
      </c>
      <c r="C598" s="4">
        <v>5.6176829679399631E-5</v>
      </c>
      <c r="D598" s="2">
        <v>593</v>
      </c>
      <c r="E598" s="5">
        <f t="shared" si="28"/>
        <v>0.47138314785373608</v>
      </c>
      <c r="F598" s="5">
        <f t="shared" si="29"/>
        <v>0.48512301660164087</v>
      </c>
      <c r="G598" s="5" cm="1">
        <f t="array" ref="G598">INDEX($F$6:$F$1263,$B$1-D598+1)</f>
        <v>0.51947419683622276</v>
      </c>
      <c r="H598" s="6">
        <f t="shared" si="30"/>
        <v>-1.3717242829658221</v>
      </c>
    </row>
    <row r="599" spans="1:8" x14ac:dyDescent="0.25">
      <c r="A599" s="3">
        <v>42836</v>
      </c>
      <c r="B599" s="4">
        <v>-1.4339289653649834E-3</v>
      </c>
      <c r="C599" s="4">
        <v>7.209632068461147E-5</v>
      </c>
      <c r="D599" s="2">
        <v>594</v>
      </c>
      <c r="E599" s="5">
        <f t="shared" si="28"/>
        <v>0.47217806041335453</v>
      </c>
      <c r="F599" s="5">
        <f t="shared" si="29"/>
        <v>0.48586706802955015</v>
      </c>
      <c r="G599" s="5" cm="1">
        <f t="array" ref="G599">INDEX($F$6:$F$1263,$B$1-D599+1)</f>
        <v>0.51855259517593222</v>
      </c>
      <c r="H599" s="6">
        <f t="shared" si="30"/>
        <v>-1.370785437476556</v>
      </c>
    </row>
    <row r="600" spans="1:8" x14ac:dyDescent="0.25">
      <c r="A600" s="3">
        <v>42837</v>
      </c>
      <c r="B600" s="4">
        <v>-3.7599095922304926E-3</v>
      </c>
      <c r="C600" s="4">
        <v>8.6412091408138991E-5</v>
      </c>
      <c r="D600" s="2">
        <v>595</v>
      </c>
      <c r="E600" s="5">
        <f t="shared" si="28"/>
        <v>0.47297297297297297</v>
      </c>
      <c r="F600" s="5">
        <f t="shared" si="29"/>
        <v>0.48653620624226912</v>
      </c>
      <c r="G600" s="5" cm="1">
        <f t="array" ref="G600">INDEX($F$6:$F$1263,$B$1-D600+1)</f>
        <v>0.51842643713158632</v>
      </c>
      <c r="H600" s="6">
        <f t="shared" si="30"/>
        <v>-1.3715466965932934</v>
      </c>
    </row>
    <row r="601" spans="1:8" x14ac:dyDescent="0.25">
      <c r="A601" s="3">
        <v>42838</v>
      </c>
      <c r="B601" s="4">
        <v>-6.8147023578528643E-3</v>
      </c>
      <c r="C601" s="4">
        <v>1.3443037712890238E-4</v>
      </c>
      <c r="D601" s="2">
        <v>596</v>
      </c>
      <c r="E601" s="5">
        <f t="shared" si="28"/>
        <v>0.47376788553259142</v>
      </c>
      <c r="F601" s="5">
        <f t="shared" si="29"/>
        <v>0.48878091098145182</v>
      </c>
      <c r="G601" s="5" cm="1">
        <f t="array" ref="G601">INDEX($F$6:$F$1263,$B$1-D601+1)</f>
        <v>0.51835264830064953</v>
      </c>
      <c r="H601" s="6">
        <f t="shared" si="30"/>
        <v>-1.3693508231607177</v>
      </c>
    </row>
    <row r="602" spans="1:8" x14ac:dyDescent="0.25">
      <c r="A602" s="3">
        <v>42842</v>
      </c>
      <c r="B602" s="4">
        <v>8.6133236007643887E-3</v>
      </c>
      <c r="C602" s="4">
        <v>1.3474959807435738E-4</v>
      </c>
      <c r="D602" s="2">
        <v>597</v>
      </c>
      <c r="E602" s="5">
        <f t="shared" si="28"/>
        <v>0.47456279809220986</v>
      </c>
      <c r="F602" s="5">
        <f t="shared" si="29"/>
        <v>0.48879583483072375</v>
      </c>
      <c r="G602" s="5" cm="1">
        <f t="array" ref="G602">INDEX($F$6:$F$1263,$B$1-D602+1)</f>
        <v>0.51810618980313916</v>
      </c>
      <c r="H602" s="6">
        <f t="shared" si="30"/>
        <v>-1.3711362302076691</v>
      </c>
    </row>
    <row r="603" spans="1:8" x14ac:dyDescent="0.25">
      <c r="A603" s="3">
        <v>42843</v>
      </c>
      <c r="B603" s="4">
        <v>-2.9033507733046138E-3</v>
      </c>
      <c r="C603" s="4">
        <v>1.5583684385145347E-4</v>
      </c>
      <c r="D603" s="2">
        <v>598</v>
      </c>
      <c r="E603" s="5">
        <f t="shared" si="28"/>
        <v>0.4753577106518283</v>
      </c>
      <c r="F603" s="5">
        <f t="shared" si="29"/>
        <v>0.48978171515393781</v>
      </c>
      <c r="G603" s="5" cm="1">
        <f t="array" ref="G603">INDEX($F$6:$F$1263,$B$1-D603+1)</f>
        <v>0.51795514617782545</v>
      </c>
      <c r="H603" s="6">
        <f t="shared" si="30"/>
        <v>-1.3712231523445246</v>
      </c>
    </row>
    <row r="604" spans="1:8" x14ac:dyDescent="0.25">
      <c r="A604" s="3">
        <v>42844</v>
      </c>
      <c r="B604" s="4">
        <v>-1.7163423974997372E-3</v>
      </c>
      <c r="C604" s="4">
        <v>1.7287578874580767E-4</v>
      </c>
      <c r="D604" s="2">
        <v>599</v>
      </c>
      <c r="E604" s="5">
        <f t="shared" si="28"/>
        <v>0.47615262321144675</v>
      </c>
      <c r="F604" s="5">
        <f t="shared" si="29"/>
        <v>0.49057837339532928</v>
      </c>
      <c r="G604" s="5" cm="1">
        <f t="array" ref="G604">INDEX($F$6:$F$1263,$B$1-D604+1)</f>
        <v>0.51789366800146119</v>
      </c>
      <c r="H604" s="6">
        <f t="shared" si="30"/>
        <v>-1.3718503130373987</v>
      </c>
    </row>
    <row r="605" spans="1:8" x14ac:dyDescent="0.25">
      <c r="A605" s="3">
        <v>42845</v>
      </c>
      <c r="B605" s="4">
        <v>7.5571921631019112E-3</v>
      </c>
      <c r="C605" s="4">
        <v>1.7585947169163063E-4</v>
      </c>
      <c r="D605" s="2">
        <v>600</v>
      </c>
      <c r="E605" s="5">
        <f t="shared" si="28"/>
        <v>0.47694753577106519</v>
      </c>
      <c r="F605" s="5">
        <f t="shared" si="29"/>
        <v>0.49071787986399529</v>
      </c>
      <c r="G605" s="5" cm="1">
        <f t="array" ref="G605">INDEX($F$6:$F$1263,$B$1-D605+1)</f>
        <v>0.51772580827032511</v>
      </c>
      <c r="H605" s="6">
        <f t="shared" si="30"/>
        <v>-1.3735396721259239</v>
      </c>
    </row>
    <row r="606" spans="1:8" x14ac:dyDescent="0.25">
      <c r="A606" s="3">
        <v>42846</v>
      </c>
      <c r="B606" s="4">
        <v>-3.0350108666123976E-3</v>
      </c>
      <c r="C606" s="4">
        <v>1.8996960486306058E-4</v>
      </c>
      <c r="D606" s="2">
        <v>601</v>
      </c>
      <c r="E606" s="5">
        <f t="shared" si="28"/>
        <v>0.47774244833068363</v>
      </c>
      <c r="F606" s="5">
        <f t="shared" si="29"/>
        <v>0.49137763491322922</v>
      </c>
      <c r="G606" s="5" cm="1">
        <f t="array" ref="G606">INDEX($F$6:$F$1263,$B$1-D606+1)</f>
        <v>0.51720715833584818</v>
      </c>
      <c r="H606" s="6">
        <f t="shared" si="30"/>
        <v>-1.3735219788219746</v>
      </c>
    </row>
    <row r="607" spans="1:8" x14ac:dyDescent="0.25">
      <c r="A607" s="3">
        <v>42849</v>
      </c>
      <c r="B607" s="4">
        <v>1.0840085324159476E-2</v>
      </c>
      <c r="C607" s="4">
        <v>2.0163653841631657E-4</v>
      </c>
      <c r="D607" s="2">
        <v>602</v>
      </c>
      <c r="E607" s="5">
        <f t="shared" si="28"/>
        <v>0.47853736089030208</v>
      </c>
      <c r="F607" s="5">
        <f t="shared" si="29"/>
        <v>0.49192316986526746</v>
      </c>
      <c r="G607" s="5" cm="1">
        <f t="array" ref="G607">INDEX($F$6:$F$1263,$B$1-D607+1)</f>
        <v>0.51640146123104613</v>
      </c>
      <c r="H607" s="6">
        <f t="shared" si="30"/>
        <v>-1.3731536543067384</v>
      </c>
    </row>
    <row r="608" spans="1:8" x14ac:dyDescent="0.25">
      <c r="A608" s="3">
        <v>42850</v>
      </c>
      <c r="B608" s="4">
        <v>6.0906008466188322E-3</v>
      </c>
      <c r="C608" s="4">
        <v>2.0515726281145064E-4</v>
      </c>
      <c r="D608" s="2">
        <v>603</v>
      </c>
      <c r="E608" s="5">
        <f t="shared" si="28"/>
        <v>0.47933227344992052</v>
      </c>
      <c r="F608" s="5">
        <f t="shared" si="29"/>
        <v>0.49208779867452912</v>
      </c>
      <c r="G608" s="5" cm="1">
        <f t="array" ref="G608">INDEX($F$6:$F$1263,$B$1-D608+1)</f>
        <v>0.51576683419030278</v>
      </c>
      <c r="H608" s="6">
        <f t="shared" si="30"/>
        <v>-1.3738598363993093</v>
      </c>
    </row>
    <row r="609" spans="1:8" x14ac:dyDescent="0.25">
      <c r="A609" s="3">
        <v>42851</v>
      </c>
      <c r="B609" s="4">
        <v>-4.856380907726221E-4</v>
      </c>
      <c r="C609" s="4">
        <v>2.1258994634409945E-4</v>
      </c>
      <c r="D609" s="2">
        <v>604</v>
      </c>
      <c r="E609" s="5">
        <f t="shared" si="28"/>
        <v>0.48012718600953896</v>
      </c>
      <c r="F609" s="5">
        <f t="shared" si="29"/>
        <v>0.49243535479218742</v>
      </c>
      <c r="G609" s="5" cm="1">
        <f t="array" ref="G609">INDEX($F$6:$F$1263,$B$1-D609+1)</f>
        <v>0.51576415186168467</v>
      </c>
      <c r="H609" s="6">
        <f t="shared" si="30"/>
        <v>-1.3754573706320199</v>
      </c>
    </row>
    <row r="610" spans="1:8" x14ac:dyDescent="0.25">
      <c r="A610" s="3">
        <v>42852</v>
      </c>
      <c r="B610" s="4">
        <v>5.5289116002432692E-4</v>
      </c>
      <c r="C610" s="4">
        <v>2.2682067208701362E-4</v>
      </c>
      <c r="D610" s="2">
        <v>605</v>
      </c>
      <c r="E610" s="5">
        <f t="shared" si="28"/>
        <v>0.48092209856915741</v>
      </c>
      <c r="F610" s="5">
        <f t="shared" si="29"/>
        <v>0.49310080667103595</v>
      </c>
      <c r="G610" s="5" cm="1">
        <f t="array" ref="G610">INDEX($F$6:$F$1263,$B$1-D610+1)</f>
        <v>0.51564959758580775</v>
      </c>
      <c r="H610" s="6">
        <f t="shared" si="30"/>
        <v>-1.376211342880556</v>
      </c>
    </row>
    <row r="611" spans="1:8" x14ac:dyDescent="0.25">
      <c r="A611" s="3">
        <v>42853</v>
      </c>
      <c r="B611" s="4">
        <v>-1.9131184668260692E-3</v>
      </c>
      <c r="C611" s="4">
        <v>2.6714451285170249E-4</v>
      </c>
      <c r="D611" s="2">
        <v>606</v>
      </c>
      <c r="E611" s="5">
        <f t="shared" si="28"/>
        <v>0.48171701112877585</v>
      </c>
      <c r="F611" s="5">
        <f t="shared" si="29"/>
        <v>0.49498651318045334</v>
      </c>
      <c r="G611" s="5" cm="1">
        <f t="array" ref="G611">INDEX($F$6:$F$1263,$B$1-D611+1)</f>
        <v>0.51534938431887212</v>
      </c>
      <c r="H611" s="6">
        <f t="shared" si="30"/>
        <v>-1.3742171847187885</v>
      </c>
    </row>
    <row r="612" spans="1:8" x14ac:dyDescent="0.25">
      <c r="A612" s="3">
        <v>42856</v>
      </c>
      <c r="B612" s="4">
        <v>1.7322372284205301E-3</v>
      </c>
      <c r="C612" s="4">
        <v>2.6926821185191407E-4</v>
      </c>
      <c r="D612" s="2">
        <v>607</v>
      </c>
      <c r="E612" s="5">
        <f t="shared" si="28"/>
        <v>0.4825119236883943</v>
      </c>
      <c r="F612" s="5">
        <f t="shared" si="29"/>
        <v>0.49508582944227275</v>
      </c>
      <c r="G612" s="5" cm="1">
        <f t="array" ref="G612">INDEX($F$6:$F$1263,$B$1-D612+1)</f>
        <v>0.51534508247658106</v>
      </c>
      <c r="H612" s="6">
        <f t="shared" si="30"/>
        <v>-1.3762847360805068</v>
      </c>
    </row>
    <row r="613" spans="1:8" x14ac:dyDescent="0.25">
      <c r="A613" s="3">
        <v>42857</v>
      </c>
      <c r="B613" s="4">
        <v>1.1891154069998411E-3</v>
      </c>
      <c r="C613" s="4">
        <v>2.7052151629769483E-4</v>
      </c>
      <c r="D613" s="2">
        <v>608</v>
      </c>
      <c r="E613" s="5">
        <f t="shared" si="28"/>
        <v>0.48330683624801274</v>
      </c>
      <c r="F613" s="5">
        <f t="shared" si="29"/>
        <v>0.49514444124028079</v>
      </c>
      <c r="G613" s="5" cm="1">
        <f t="array" ref="G613">INDEX($F$6:$F$1263,$B$1-D613+1)</f>
        <v>0.51491813851751878</v>
      </c>
      <c r="H613" s="6">
        <f t="shared" si="30"/>
        <v>-1.3775891889318967</v>
      </c>
    </row>
    <row r="614" spans="1:8" x14ac:dyDescent="0.25">
      <c r="A614" s="3">
        <v>42858</v>
      </c>
      <c r="B614" s="4">
        <v>-1.2713441536987835E-3</v>
      </c>
      <c r="C614" s="4">
        <v>2.7546501938591206E-4</v>
      </c>
      <c r="D614" s="2">
        <v>609</v>
      </c>
      <c r="E614" s="5">
        <f t="shared" si="28"/>
        <v>0.48410174880763118</v>
      </c>
      <c r="F614" s="5">
        <f t="shared" si="29"/>
        <v>0.49537562917810307</v>
      </c>
      <c r="G614" s="5" cm="1">
        <f t="array" ref="G614">INDEX($F$6:$F$1263,$B$1-D614+1)</f>
        <v>0.51465406600637953</v>
      </c>
      <c r="H614" s="6">
        <f t="shared" si="30"/>
        <v>-1.3788787361781689</v>
      </c>
    </row>
    <row r="615" spans="1:8" x14ac:dyDescent="0.25">
      <c r="A615" s="3">
        <v>42859</v>
      </c>
      <c r="B615" s="4">
        <v>5.8204536603945201E-4</v>
      </c>
      <c r="C615" s="4">
        <v>2.8258508838852059E-4</v>
      </c>
      <c r="D615" s="2">
        <v>610</v>
      </c>
      <c r="E615" s="5">
        <f t="shared" si="28"/>
        <v>0.48489666136724963</v>
      </c>
      <c r="F615" s="5">
        <f t="shared" si="29"/>
        <v>0.49570860913871734</v>
      </c>
      <c r="G615" s="5" cm="1">
        <f t="array" ref="G615">INDEX($F$6:$F$1263,$B$1-D615+1)</f>
        <v>0.51411759960900527</v>
      </c>
      <c r="H615" s="6">
        <f t="shared" si="30"/>
        <v>-1.379423176503719</v>
      </c>
    </row>
    <row r="616" spans="1:8" x14ac:dyDescent="0.25">
      <c r="A616" s="3">
        <v>42860</v>
      </c>
      <c r="B616" s="4">
        <v>4.0886872677357022E-3</v>
      </c>
      <c r="C616" s="4">
        <v>2.8366345181418673E-4</v>
      </c>
      <c r="D616" s="2">
        <v>611</v>
      </c>
      <c r="E616" s="5">
        <f t="shared" si="28"/>
        <v>0.48569157392686807</v>
      </c>
      <c r="F616" s="5">
        <f t="shared" si="29"/>
        <v>0.49575904057524511</v>
      </c>
      <c r="G616" s="5" cm="1">
        <f t="array" ref="G616">INDEX($F$6:$F$1263,$B$1-D616+1)</f>
        <v>0.51394150552073781</v>
      </c>
      <c r="H616" s="6">
        <f t="shared" si="30"/>
        <v>-1.3812359442304083</v>
      </c>
    </row>
    <row r="617" spans="1:8" x14ac:dyDescent="0.25">
      <c r="A617" s="3">
        <v>42863</v>
      </c>
      <c r="B617" s="4">
        <v>3.7511097032982832E-5</v>
      </c>
      <c r="C617" s="4">
        <v>2.9839350204285964E-4</v>
      </c>
      <c r="D617" s="2">
        <v>612</v>
      </c>
      <c r="E617" s="5">
        <f t="shared" si="28"/>
        <v>0.48648648648648651</v>
      </c>
      <c r="F617" s="5">
        <f t="shared" si="29"/>
        <v>0.49644792200986759</v>
      </c>
      <c r="G617" s="5" cm="1">
        <f t="array" ref="G617">INDEX($F$6:$F$1263,$B$1-D617+1)</f>
        <v>0.51278926879360198</v>
      </c>
      <c r="H617" s="6">
        <f t="shared" si="30"/>
        <v>-1.3798465687935835</v>
      </c>
    </row>
    <row r="618" spans="1:8" x14ac:dyDescent="0.25">
      <c r="A618" s="3">
        <v>42864</v>
      </c>
      <c r="B618" s="4">
        <v>-1.0252648600889147E-3</v>
      </c>
      <c r="C618" s="4">
        <v>2.9918845132592686E-4</v>
      </c>
      <c r="D618" s="2">
        <v>613</v>
      </c>
      <c r="E618" s="5">
        <f t="shared" si="28"/>
        <v>0.4872813990461049</v>
      </c>
      <c r="F618" s="5">
        <f t="shared" si="29"/>
        <v>0.49648509978609512</v>
      </c>
      <c r="G618" s="5" cm="1">
        <f t="array" ref="G618">INDEX($F$6:$F$1263,$B$1-D618+1)</f>
        <v>0.51255473751602654</v>
      </c>
      <c r="H618" s="6">
        <f t="shared" si="30"/>
        <v>-1.3815615080618335</v>
      </c>
    </row>
    <row r="619" spans="1:8" x14ac:dyDescent="0.25">
      <c r="A619" s="3">
        <v>42865</v>
      </c>
      <c r="B619" s="4">
        <v>1.1306176259533451E-3</v>
      </c>
      <c r="C619" s="4">
        <v>3.1055000476176708E-4</v>
      </c>
      <c r="D619" s="2">
        <v>614</v>
      </c>
      <c r="E619" s="5">
        <f t="shared" si="28"/>
        <v>0.48807631160572335</v>
      </c>
      <c r="F619" s="5">
        <f t="shared" si="29"/>
        <v>0.49701645421067348</v>
      </c>
      <c r="G619" s="5" cm="1">
        <f t="array" ref="G619">INDEX($F$6:$F$1263,$B$1-D619+1)</f>
        <v>0.51223266135991063</v>
      </c>
      <c r="H619" s="6">
        <f t="shared" si="30"/>
        <v>-1.3821295692975306</v>
      </c>
    </row>
    <row r="620" spans="1:8" x14ac:dyDescent="0.25">
      <c r="A620" s="3">
        <v>42866</v>
      </c>
      <c r="B620" s="4">
        <v>-2.162833436821554E-3</v>
      </c>
      <c r="C620" s="4">
        <v>3.1579379075585834E-4</v>
      </c>
      <c r="D620" s="2">
        <v>615</v>
      </c>
      <c r="E620" s="5">
        <f t="shared" si="28"/>
        <v>0.48887122416534179</v>
      </c>
      <c r="F620" s="5">
        <f t="shared" si="29"/>
        <v>0.49726169618716198</v>
      </c>
      <c r="G620" s="5" cm="1">
        <f t="array" ref="G620">INDEX($F$6:$F$1263,$B$1-D620+1)</f>
        <v>0.5121567056745493</v>
      </c>
      <c r="H620" s="6">
        <f t="shared" si="30"/>
        <v>-1.3837483750358006</v>
      </c>
    </row>
    <row r="621" spans="1:8" x14ac:dyDescent="0.25">
      <c r="A621" s="3">
        <v>42867</v>
      </c>
      <c r="B621" s="4">
        <v>-1.4784250179582514E-3</v>
      </c>
      <c r="C621" s="4">
        <v>3.2231746255573235E-4</v>
      </c>
      <c r="D621" s="2">
        <v>616</v>
      </c>
      <c r="E621" s="5">
        <f t="shared" si="28"/>
        <v>0.48966613672496023</v>
      </c>
      <c r="F621" s="5">
        <f t="shared" si="29"/>
        <v>0.49756679744176907</v>
      </c>
      <c r="G621" s="5" cm="1">
        <f t="array" ref="G621">INDEX($F$6:$F$1263,$B$1-D621+1)</f>
        <v>0.51096193834704629</v>
      </c>
      <c r="H621" s="6">
        <f t="shared" si="30"/>
        <v>-1.3830064066098602</v>
      </c>
    </row>
    <row r="622" spans="1:8" x14ac:dyDescent="0.25">
      <c r="A622" s="3">
        <v>42870</v>
      </c>
      <c r="B622" s="4">
        <v>4.7764440168973632E-3</v>
      </c>
      <c r="C622" s="4">
        <v>3.2280675865115072E-4</v>
      </c>
      <c r="D622" s="2">
        <v>617</v>
      </c>
      <c r="E622" s="5">
        <f t="shared" si="28"/>
        <v>0.49046104928457868</v>
      </c>
      <c r="F622" s="5">
        <f t="shared" si="29"/>
        <v>0.49758968106404938</v>
      </c>
      <c r="G622" s="5" cm="1">
        <f t="array" ref="G622">INDEX($F$6:$F$1263,$B$1-D622+1)</f>
        <v>0.51067575236424789</v>
      </c>
      <c r="H622" s="6">
        <f t="shared" si="30"/>
        <v>-1.3846348901784196</v>
      </c>
    </row>
    <row r="623" spans="1:8" x14ac:dyDescent="0.25">
      <c r="A623" s="3">
        <v>42871</v>
      </c>
      <c r="B623" s="4">
        <v>-6.8683605847685847E-4</v>
      </c>
      <c r="C623" s="4">
        <v>3.2796358042519458E-4</v>
      </c>
      <c r="D623" s="2">
        <v>618</v>
      </c>
      <c r="E623" s="5">
        <f t="shared" si="28"/>
        <v>0.49125596184419712</v>
      </c>
      <c r="F623" s="5">
        <f t="shared" si="29"/>
        <v>0.49783085811734973</v>
      </c>
      <c r="G623" s="5" cm="1">
        <f t="array" ref="G623">INDEX($F$6:$F$1263,$B$1-D623+1)</f>
        <v>0.51044831227396736</v>
      </c>
      <c r="H623" s="6">
        <f t="shared" si="30"/>
        <v>-1.385948936890625</v>
      </c>
    </row>
    <row r="624" spans="1:8" x14ac:dyDescent="0.25">
      <c r="A624" s="3">
        <v>42872</v>
      </c>
      <c r="B624" s="4">
        <v>-1.817825856948263E-2</v>
      </c>
      <c r="C624" s="4">
        <v>3.4268223708289192E-4</v>
      </c>
      <c r="D624" s="2">
        <v>619</v>
      </c>
      <c r="E624" s="5">
        <f t="shared" si="28"/>
        <v>0.49205087440381556</v>
      </c>
      <c r="F624" s="5">
        <f t="shared" si="29"/>
        <v>0.49851923234048501</v>
      </c>
      <c r="G624" s="5" cm="1">
        <f t="array" ref="G624">INDEX($F$6:$F$1263,$B$1-D624+1)</f>
        <v>0.51025439889278379</v>
      </c>
      <c r="H624" s="6">
        <f t="shared" si="30"/>
        <v>-1.3864452483596026</v>
      </c>
    </row>
    <row r="625" spans="1:8" x14ac:dyDescent="0.25">
      <c r="A625" s="3">
        <v>42873</v>
      </c>
      <c r="B625" s="4">
        <v>3.6868431882495223E-3</v>
      </c>
      <c r="C625" s="4">
        <v>3.5666178420923345E-4</v>
      </c>
      <c r="D625" s="2">
        <v>620</v>
      </c>
      <c r="E625" s="5">
        <f t="shared" si="28"/>
        <v>0.49284578696343401</v>
      </c>
      <c r="F625" s="5">
        <f t="shared" si="29"/>
        <v>0.49917304339608082</v>
      </c>
      <c r="G625" s="5" cm="1">
        <f t="array" ref="G625">INDEX($F$6:$F$1263,$B$1-D625+1)</f>
        <v>0.5097131190355535</v>
      </c>
      <c r="H625" s="6">
        <f t="shared" si="30"/>
        <v>-1.3863080890180359</v>
      </c>
    </row>
    <row r="626" spans="1:8" x14ac:dyDescent="0.25">
      <c r="A626" s="3">
        <v>42874</v>
      </c>
      <c r="B626" s="4">
        <v>6.7674957306866901E-3</v>
      </c>
      <c r="C626" s="4">
        <v>3.6668633566550035E-4</v>
      </c>
      <c r="D626" s="2">
        <v>621</v>
      </c>
      <c r="E626" s="5">
        <f t="shared" si="28"/>
        <v>0.49364069952305245</v>
      </c>
      <c r="F626" s="5">
        <f t="shared" si="29"/>
        <v>0.49964188427136424</v>
      </c>
      <c r="G626" s="5" cm="1">
        <f t="array" ref="G626">INDEX($F$6:$F$1263,$B$1-D626+1)</f>
        <v>0.50916338878779765</v>
      </c>
      <c r="H626" s="6">
        <f t="shared" si="30"/>
        <v>-1.3865142960675914</v>
      </c>
    </row>
    <row r="627" spans="1:8" x14ac:dyDescent="0.25">
      <c r="A627" s="3">
        <v>42877</v>
      </c>
      <c r="B627" s="4">
        <v>5.160114706536767E-3</v>
      </c>
      <c r="C627" s="4">
        <v>3.7346221441114658E-4</v>
      </c>
      <c r="D627" s="2">
        <v>622</v>
      </c>
      <c r="E627" s="5">
        <f t="shared" si="28"/>
        <v>0.49443561208267089</v>
      </c>
      <c r="F627" s="5">
        <f t="shared" si="29"/>
        <v>0.49995878744067418</v>
      </c>
      <c r="G627" s="5" cm="1">
        <f t="array" ref="G627">INDEX($F$6:$F$1263,$B$1-D627+1)</f>
        <v>0.5086635072912008</v>
      </c>
      <c r="H627" s="6">
        <f t="shared" si="30"/>
        <v>-1.3871165361847011</v>
      </c>
    </row>
    <row r="628" spans="1:8" x14ac:dyDescent="0.25">
      <c r="A628" s="3">
        <v>42878</v>
      </c>
      <c r="B628" s="4">
        <v>1.8379127993919386E-3</v>
      </c>
      <c r="C628" s="4">
        <v>3.8974913911293818E-4</v>
      </c>
      <c r="D628" s="2">
        <v>623</v>
      </c>
      <c r="E628" s="5">
        <f t="shared" si="28"/>
        <v>0.49523052464228934</v>
      </c>
      <c r="F628" s="5">
        <f t="shared" si="29"/>
        <v>0.50072051538439066</v>
      </c>
      <c r="G628" s="5" cm="1">
        <f t="array" ref="G628">INDEX($F$6:$F$1263,$B$1-D628+1)</f>
        <v>0.50834994683725743</v>
      </c>
      <c r="H628" s="6">
        <f t="shared" si="30"/>
        <v>-1.3872103493615811</v>
      </c>
    </row>
    <row r="629" spans="1:8" x14ac:dyDescent="0.25">
      <c r="A629" s="3">
        <v>42879</v>
      </c>
      <c r="B629" s="4">
        <v>2.4891386829661855E-3</v>
      </c>
      <c r="C629" s="4">
        <v>3.9706446136156259E-4</v>
      </c>
      <c r="D629" s="2">
        <v>624</v>
      </c>
      <c r="E629" s="5">
        <f t="shared" si="28"/>
        <v>0.49602543720190778</v>
      </c>
      <c r="F629" s="5">
        <f t="shared" si="29"/>
        <v>0.5010626471407289</v>
      </c>
      <c r="G629" s="5" cm="1">
        <f t="array" ref="G629">INDEX($F$6:$F$1263,$B$1-D629+1)</f>
        <v>0.5079904385833125</v>
      </c>
      <c r="H629" s="6">
        <f t="shared" si="30"/>
        <v>-1.388037157569016</v>
      </c>
    </row>
    <row r="630" spans="1:8" x14ac:dyDescent="0.25">
      <c r="A630" s="3">
        <v>42880</v>
      </c>
      <c r="B630" s="4">
        <v>4.4418750701842313E-3</v>
      </c>
      <c r="C630" s="4">
        <v>4.1841406640763523E-4</v>
      </c>
      <c r="D630" s="2">
        <v>625</v>
      </c>
      <c r="E630" s="5">
        <f t="shared" si="28"/>
        <v>0.49682034976152623</v>
      </c>
      <c r="F630" s="5">
        <f t="shared" si="29"/>
        <v>0.50206114566219107</v>
      </c>
      <c r="G630" s="5" cm="1">
        <f t="array" ref="G630">INDEX($F$6:$F$1263,$B$1-D630+1)</f>
        <v>0.5073647265847111</v>
      </c>
      <c r="H630" s="6">
        <f t="shared" si="30"/>
        <v>-1.3870249763607347</v>
      </c>
    </row>
    <row r="631" spans="1:8" x14ac:dyDescent="0.25">
      <c r="A631" s="3">
        <v>42881</v>
      </c>
      <c r="B631" s="4">
        <v>3.1055000476176708E-4</v>
      </c>
      <c r="C631" s="4">
        <v>4.1899086684549225E-4</v>
      </c>
      <c r="D631" s="2">
        <v>626</v>
      </c>
      <c r="E631" s="5">
        <f t="shared" si="28"/>
        <v>0.49761526232114467</v>
      </c>
      <c r="F631" s="5">
        <f t="shared" si="29"/>
        <v>0.50208812185962581</v>
      </c>
      <c r="G631" s="5" cm="1">
        <f t="array" ref="G631">INDEX($F$6:$F$1263,$B$1-D631+1)</f>
        <v>0.50631459195168782</v>
      </c>
      <c r="H631" s="6">
        <f t="shared" si="30"/>
        <v>-1.3870750126678326</v>
      </c>
    </row>
    <row r="632" spans="1:8" x14ac:dyDescent="0.25">
      <c r="A632" s="3">
        <v>42885</v>
      </c>
      <c r="B632" s="4">
        <v>-1.2045599423798903E-3</v>
      </c>
      <c r="C632" s="4">
        <v>4.8154167419078853E-4</v>
      </c>
      <c r="D632" s="2">
        <v>627</v>
      </c>
      <c r="E632" s="5">
        <f t="shared" si="28"/>
        <v>0.49841017488076311</v>
      </c>
      <c r="F632" s="5">
        <f t="shared" si="29"/>
        <v>0.50501345793075147</v>
      </c>
      <c r="G632" s="5" cm="1">
        <f t="array" ref="G632">INDEX($F$6:$F$1263,$B$1-D632+1)</f>
        <v>0.5060541423904994</v>
      </c>
      <c r="H632" s="6">
        <f t="shared" si="30"/>
        <v>-1.38298088974551</v>
      </c>
    </row>
    <row r="633" spans="1:8" x14ac:dyDescent="0.25">
      <c r="A633" s="3">
        <v>42886</v>
      </c>
      <c r="B633" s="4">
        <v>-4.6002544645251664E-4</v>
      </c>
      <c r="C633" s="4">
        <v>4.8709604797259054E-4</v>
      </c>
      <c r="D633" s="2">
        <v>628</v>
      </c>
      <c r="E633" s="5">
        <f t="shared" si="28"/>
        <v>0.49920508744038156</v>
      </c>
      <c r="F633" s="5">
        <f t="shared" si="29"/>
        <v>0.5052732106018375</v>
      </c>
      <c r="G633" s="5" cm="1">
        <f t="array" ref="G633">INDEX($F$6:$F$1263,$B$1-D633+1)</f>
        <v>0.5060230766735887</v>
      </c>
      <c r="H633" s="6">
        <f t="shared" si="30"/>
        <v>-1.3846126307174969</v>
      </c>
    </row>
    <row r="634" spans="1:8" x14ac:dyDescent="0.25">
      <c r="A634" s="3">
        <v>42887</v>
      </c>
      <c r="B634" s="4">
        <v>7.5711087154821666E-3</v>
      </c>
      <c r="C634" s="4">
        <v>4.8894038116098493E-4</v>
      </c>
      <c r="D634" s="2">
        <v>629</v>
      </c>
      <c r="E634" s="5">
        <f t="shared" si="28"/>
        <v>0.5</v>
      </c>
      <c r="F634" s="5">
        <f t="shared" si="29"/>
        <v>0.50535946114504338</v>
      </c>
      <c r="G634" s="5" cm="1">
        <f t="array" ref="G634">INDEX($F$6:$F$1263,$B$1-D634+1)</f>
        <v>0.50553343557046859</v>
      </c>
      <c r="H634" s="6">
        <f t="shared" si="30"/>
        <v>-1.3856586900110186</v>
      </c>
    </row>
    <row r="635" spans="1:8" x14ac:dyDescent="0.25">
      <c r="A635" s="3">
        <v>42888</v>
      </c>
      <c r="B635" s="4">
        <v>3.7077273812169409E-3</v>
      </c>
      <c r="C635" s="4">
        <v>4.9266056898278343E-4</v>
      </c>
      <c r="D635" s="2">
        <v>630</v>
      </c>
      <c r="E635" s="5">
        <f t="shared" si="28"/>
        <v>0.50079491255961839</v>
      </c>
      <c r="F635" s="5">
        <f t="shared" si="29"/>
        <v>0.50553343557046859</v>
      </c>
      <c r="G635" s="5" cm="1">
        <f t="array" ref="G635">INDEX($F$6:$F$1263,$B$1-D635+1)</f>
        <v>0.50535946114504338</v>
      </c>
      <c r="H635" s="6">
        <f t="shared" si="30"/>
        <v>-1.3871668640189225</v>
      </c>
    </row>
    <row r="636" spans="1:8" x14ac:dyDescent="0.25">
      <c r="A636" s="3">
        <v>42891</v>
      </c>
      <c r="B636" s="4">
        <v>-1.2176772294358873E-3</v>
      </c>
      <c r="C636" s="4">
        <v>5.0313094864229413E-4</v>
      </c>
      <c r="D636" s="2">
        <v>631</v>
      </c>
      <c r="E636" s="5">
        <f t="shared" si="28"/>
        <v>0.50158982511923689</v>
      </c>
      <c r="F636" s="5">
        <f t="shared" si="29"/>
        <v>0.5060230766735887</v>
      </c>
      <c r="G636" s="5" cm="1">
        <f t="array" ref="G636">INDEX($F$6:$F$1263,$B$1-D636+1)</f>
        <v>0.5052732106018375</v>
      </c>
      <c r="H636" s="6">
        <f t="shared" si="30"/>
        <v>-1.3882252911988642</v>
      </c>
    </row>
    <row r="637" spans="1:8" x14ac:dyDescent="0.25">
      <c r="A637" s="3">
        <v>42892</v>
      </c>
      <c r="B637" s="4">
        <v>-2.7790320594393014E-3</v>
      </c>
      <c r="C637" s="4">
        <v>5.0379525760724242E-4</v>
      </c>
      <c r="D637" s="2">
        <v>632</v>
      </c>
      <c r="E637" s="5">
        <f t="shared" si="28"/>
        <v>0.50238473767885528</v>
      </c>
      <c r="F637" s="5">
        <f t="shared" si="29"/>
        <v>0.5060541423904994</v>
      </c>
      <c r="G637" s="5" cm="1">
        <f t="array" ref="G637">INDEX($F$6:$F$1263,$B$1-D637+1)</f>
        <v>0.50501345793075147</v>
      </c>
      <c r="H637" s="6">
        <f t="shared" si="30"/>
        <v>-1.3898384508032569</v>
      </c>
    </row>
    <row r="638" spans="1:8" x14ac:dyDescent="0.25">
      <c r="A638" s="3">
        <v>42893</v>
      </c>
      <c r="B638" s="4">
        <v>1.568333655781684E-3</v>
      </c>
      <c r="C638" s="4">
        <v>5.0936473956997297E-4</v>
      </c>
      <c r="D638" s="2">
        <v>633</v>
      </c>
      <c r="E638" s="5">
        <f t="shared" si="28"/>
        <v>0.50317965023847377</v>
      </c>
      <c r="F638" s="5">
        <f t="shared" si="29"/>
        <v>0.50631459195168782</v>
      </c>
      <c r="G638" s="5" cm="1">
        <f t="array" ref="G638">INDEX($F$6:$F$1263,$B$1-D638+1)</f>
        <v>0.50208812185962581</v>
      </c>
      <c r="H638" s="6">
        <f t="shared" si="30"/>
        <v>-1.3855965816633713</v>
      </c>
    </row>
    <row r="639" spans="1:8" x14ac:dyDescent="0.25">
      <c r="A639" s="3">
        <v>42894</v>
      </c>
      <c r="B639" s="4">
        <v>2.6714451285170249E-4</v>
      </c>
      <c r="C639" s="4">
        <v>5.3182154196340647E-4</v>
      </c>
      <c r="D639" s="2">
        <v>634</v>
      </c>
      <c r="E639" s="5">
        <f t="shared" si="28"/>
        <v>0.50397456279809216</v>
      </c>
      <c r="F639" s="5">
        <f t="shared" si="29"/>
        <v>0.5073647265847111</v>
      </c>
      <c r="G639" s="5" cm="1">
        <f t="array" ref="G639">INDEX($F$6:$F$1263,$B$1-D639+1)</f>
        <v>0.50206114566219107</v>
      </c>
      <c r="H639" s="6">
        <f t="shared" si="30"/>
        <v>-1.3856459329378208</v>
      </c>
    </row>
    <row r="640" spans="1:8" x14ac:dyDescent="0.25">
      <c r="A640" s="3">
        <v>42895</v>
      </c>
      <c r="B640" s="4">
        <v>-8.2998122270205865E-4</v>
      </c>
      <c r="C640" s="4">
        <v>5.4520270734892406E-4</v>
      </c>
      <c r="D640" s="2">
        <v>635</v>
      </c>
      <c r="E640" s="5">
        <f t="shared" si="28"/>
        <v>0.50476947535771066</v>
      </c>
      <c r="F640" s="5">
        <f t="shared" si="29"/>
        <v>0.5079904385833125</v>
      </c>
      <c r="G640" s="5" cm="1">
        <f t="array" ref="G640">INDEX($F$6:$F$1263,$B$1-D640+1)</f>
        <v>0.5010626471407289</v>
      </c>
      <c r="H640" s="6">
        <f t="shared" si="30"/>
        <v>-1.3845691713788761</v>
      </c>
    </row>
    <row r="641" spans="1:8" x14ac:dyDescent="0.25">
      <c r="A641" s="3">
        <v>42898</v>
      </c>
      <c r="B641" s="4">
        <v>-9.78710980068076E-4</v>
      </c>
      <c r="C641" s="4">
        <v>5.5289116002432692E-4</v>
      </c>
      <c r="D641" s="2">
        <v>636</v>
      </c>
      <c r="E641" s="5">
        <f t="shared" si="28"/>
        <v>0.50556438791732905</v>
      </c>
      <c r="F641" s="5">
        <f t="shared" si="29"/>
        <v>0.50834994683725743</v>
      </c>
      <c r="G641" s="5" cm="1">
        <f t="array" ref="G641">INDEX($F$6:$F$1263,$B$1-D641+1)</f>
        <v>0.50072051538439066</v>
      </c>
      <c r="H641" s="6">
        <f t="shared" si="30"/>
        <v>-1.3853439767182976</v>
      </c>
    </row>
    <row r="642" spans="1:8" x14ac:dyDescent="0.25">
      <c r="A642" s="3">
        <v>42899</v>
      </c>
      <c r="B642" s="4">
        <v>4.5114205623633108E-3</v>
      </c>
      <c r="C642" s="4">
        <v>5.5959709009489877E-4</v>
      </c>
      <c r="D642" s="2">
        <v>637</v>
      </c>
      <c r="E642" s="5">
        <f t="shared" si="28"/>
        <v>0.50635930047694755</v>
      </c>
      <c r="F642" s="5">
        <f t="shared" si="29"/>
        <v>0.5086635072912008</v>
      </c>
      <c r="G642" s="5" cm="1">
        <f t="array" ref="G642">INDEX($F$6:$F$1263,$B$1-D642+1)</f>
        <v>0.49995878744067418</v>
      </c>
      <c r="H642" s="6">
        <f t="shared" si="30"/>
        <v>-1.385357252532879</v>
      </c>
    </row>
    <row r="643" spans="1:8" x14ac:dyDescent="0.25">
      <c r="A643" s="3">
        <v>42900</v>
      </c>
      <c r="B643" s="4">
        <v>-9.9575880508939729E-4</v>
      </c>
      <c r="C643" s="4">
        <v>5.7028799543767938E-4</v>
      </c>
      <c r="D643" s="2">
        <v>638</v>
      </c>
      <c r="E643" s="5">
        <f t="shared" si="28"/>
        <v>0.50715421303656594</v>
      </c>
      <c r="F643" s="5">
        <f t="shared" si="29"/>
        <v>0.50916338878779765</v>
      </c>
      <c r="G643" s="5" cm="1">
        <f t="array" ref="G643">INDEX($F$6:$F$1263,$B$1-D643+1)</f>
        <v>0.49964188427136424</v>
      </c>
      <c r="H643" s="6">
        <f t="shared" si="30"/>
        <v>-1.3858961349647387</v>
      </c>
    </row>
    <row r="644" spans="1:8" x14ac:dyDescent="0.25">
      <c r="A644" s="3">
        <v>42901</v>
      </c>
      <c r="B644" s="4">
        <v>-2.2396140972632539E-3</v>
      </c>
      <c r="C644" s="4">
        <v>5.8204536603945201E-4</v>
      </c>
      <c r="D644" s="2">
        <v>639</v>
      </c>
      <c r="E644" s="5">
        <f t="shared" si="28"/>
        <v>0.50794912559618444</v>
      </c>
      <c r="F644" s="5">
        <f t="shared" si="29"/>
        <v>0.5097131190355535</v>
      </c>
      <c r="G644" s="5" cm="1">
        <f t="array" ref="G644">INDEX($F$6:$F$1263,$B$1-D644+1)</f>
        <v>0.49917304339608082</v>
      </c>
      <c r="H644" s="6">
        <f t="shared" si="30"/>
        <v>-1.3860239834010459</v>
      </c>
    </row>
    <row r="645" spans="1:8" x14ac:dyDescent="0.25">
      <c r="A645" s="3">
        <v>42902</v>
      </c>
      <c r="B645" s="4">
        <v>2.8366345181418673E-4</v>
      </c>
      <c r="C645" s="4">
        <v>5.9362238913873711E-4</v>
      </c>
      <c r="D645" s="2">
        <v>640</v>
      </c>
      <c r="E645" s="5">
        <f t="shared" si="28"/>
        <v>0.50874403815580282</v>
      </c>
      <c r="F645" s="5">
        <f t="shared" si="29"/>
        <v>0.51025439889278379</v>
      </c>
      <c r="G645" s="5" cm="1">
        <f t="array" ref="G645">INDEX($F$6:$F$1263,$B$1-D645+1)</f>
        <v>0.49851923234048501</v>
      </c>
      <c r="H645" s="6">
        <f t="shared" si="30"/>
        <v>-1.3857892593379793</v>
      </c>
    </row>
    <row r="646" spans="1:8" x14ac:dyDescent="0.25">
      <c r="A646" s="3">
        <v>42905</v>
      </c>
      <c r="B646" s="4">
        <v>8.3472042414154402E-3</v>
      </c>
      <c r="C646" s="4">
        <v>5.9776995209714912E-4</v>
      </c>
      <c r="D646" s="2">
        <v>641</v>
      </c>
      <c r="E646" s="5">
        <f t="shared" si="28"/>
        <v>0.50953895071542132</v>
      </c>
      <c r="F646" s="5">
        <f t="shared" si="29"/>
        <v>0.51044831227396736</v>
      </c>
      <c r="G646" s="5" cm="1">
        <f t="array" ref="G646">INDEX($F$6:$F$1263,$B$1-D646+1)</f>
        <v>0.49783085811734973</v>
      </c>
      <c r="H646" s="6">
        <f t="shared" si="30"/>
        <v>-1.3861725191769807</v>
      </c>
    </row>
    <row r="647" spans="1:8" x14ac:dyDescent="0.25">
      <c r="A647" s="3">
        <v>42906</v>
      </c>
      <c r="B647" s="4">
        <v>-6.6966651178335113E-3</v>
      </c>
      <c r="C647" s="4">
        <v>6.0263467651555658E-4</v>
      </c>
      <c r="D647" s="2">
        <v>642</v>
      </c>
      <c r="E647" s="5">
        <f t="shared" ref="E647:E710" si="31">D647/$B$1</f>
        <v>0.51033386327503971</v>
      </c>
      <c r="F647" s="5">
        <f t="shared" ref="F647:F710" si="32">_xlfn.NORM.DIST(C647,$B$2,$B$3,1)</f>
        <v>0.51067575236424789</v>
      </c>
      <c r="G647" s="5" cm="1">
        <f t="array" ref="G647">INDEX($F$6:$F$1263,$B$1-D647+1)</f>
        <v>0.49758968106404938</v>
      </c>
      <c r="H647" s="6">
        <f t="shared" ref="H647:H710" si="33">(2*D647-1)/$B$1*(LN(F647)+LN(1-G647))</f>
        <v>-1.3873927028607071</v>
      </c>
    </row>
    <row r="648" spans="1:8" x14ac:dyDescent="0.25">
      <c r="A648" s="3">
        <v>42907</v>
      </c>
      <c r="B648" s="4">
        <v>-5.826764545369123E-4</v>
      </c>
      <c r="C648" s="4">
        <v>6.0875602467214129E-4</v>
      </c>
      <c r="D648" s="2">
        <v>643</v>
      </c>
      <c r="E648" s="5">
        <f t="shared" si="31"/>
        <v>0.51112877583465821</v>
      </c>
      <c r="F648" s="5">
        <f t="shared" si="32"/>
        <v>0.51096193834704629</v>
      </c>
      <c r="G648" s="5" cm="1">
        <f t="array" ref="G648">INDEX($F$6:$F$1263,$B$1-D648+1)</f>
        <v>0.49756679744176907</v>
      </c>
      <c r="H648" s="6">
        <f t="shared" si="33"/>
        <v>-1.3889366369578355</v>
      </c>
    </row>
    <row r="649" spans="1:8" x14ac:dyDescent="0.25">
      <c r="A649" s="3">
        <v>42908</v>
      </c>
      <c r="B649" s="4">
        <v>-4.5573798760889517E-4</v>
      </c>
      <c r="C649" s="4">
        <v>6.3431272814296058E-4</v>
      </c>
      <c r="D649" s="2">
        <v>644</v>
      </c>
      <c r="E649" s="5">
        <f t="shared" si="31"/>
        <v>0.5119236883942766</v>
      </c>
      <c r="F649" s="5">
        <f t="shared" si="32"/>
        <v>0.5121567056745493</v>
      </c>
      <c r="G649" s="5" cm="1">
        <f t="array" ref="G649">INDEX($F$6:$F$1263,$B$1-D649+1)</f>
        <v>0.49726169618716198</v>
      </c>
      <c r="H649" s="6">
        <f t="shared" si="33"/>
        <v>-1.3880879674694147</v>
      </c>
    </row>
    <row r="650" spans="1:8" x14ac:dyDescent="0.25">
      <c r="A650" s="3">
        <v>42909</v>
      </c>
      <c r="B650" s="4">
        <v>1.5608954610804027E-3</v>
      </c>
      <c r="C650" s="4">
        <v>6.3593753680191156E-4</v>
      </c>
      <c r="D650" s="2">
        <v>645</v>
      </c>
      <c r="E650" s="5">
        <f t="shared" si="31"/>
        <v>0.5127186009538951</v>
      </c>
      <c r="F650" s="5">
        <f t="shared" si="32"/>
        <v>0.51223266135991063</v>
      </c>
      <c r="G650" s="5" cm="1">
        <f t="array" ref="G650">INDEX($F$6:$F$1263,$B$1-D650+1)</f>
        <v>0.49701645421067348</v>
      </c>
      <c r="H650" s="6">
        <f t="shared" si="33"/>
        <v>-1.3895933981126367</v>
      </c>
    </row>
    <row r="651" spans="1:8" x14ac:dyDescent="0.25">
      <c r="A651" s="3">
        <v>42912</v>
      </c>
      <c r="B651" s="4">
        <v>3.1579379075585834E-4</v>
      </c>
      <c r="C651" s="4">
        <v>6.4282734614895531E-4</v>
      </c>
      <c r="D651" s="2">
        <v>646</v>
      </c>
      <c r="E651" s="5">
        <f t="shared" si="31"/>
        <v>0.51351351351351349</v>
      </c>
      <c r="F651" s="5">
        <f t="shared" si="32"/>
        <v>0.51255473751602654</v>
      </c>
      <c r="G651" s="5" cm="1">
        <f t="array" ref="G651">INDEX($F$6:$F$1263,$B$1-D651+1)</f>
        <v>0.49648509978609512</v>
      </c>
      <c r="H651" s="6">
        <f t="shared" si="33"/>
        <v>-1.3900208727267478</v>
      </c>
    </row>
    <row r="652" spans="1:8" x14ac:dyDescent="0.25">
      <c r="A652" s="3">
        <v>42913</v>
      </c>
      <c r="B652" s="4">
        <v>-8.0727490395929857E-3</v>
      </c>
      <c r="C652" s="4">
        <v>6.4784451731569881E-4</v>
      </c>
      <c r="D652" s="2">
        <v>647</v>
      </c>
      <c r="E652" s="5">
        <f t="shared" si="31"/>
        <v>0.51430842607313199</v>
      </c>
      <c r="F652" s="5">
        <f t="shared" si="32"/>
        <v>0.51278926879360198</v>
      </c>
      <c r="G652" s="5" cm="1">
        <f t="array" ref="G652">INDEX($F$6:$F$1263,$B$1-D652+1)</f>
        <v>0.49644792200986759</v>
      </c>
      <c r="H652" s="6">
        <f t="shared" si="33"/>
        <v>-1.3916281904342696</v>
      </c>
    </row>
    <row r="653" spans="1:8" x14ac:dyDescent="0.25">
      <c r="A653" s="3">
        <v>42914</v>
      </c>
      <c r="B653" s="4">
        <v>8.8080417296994007E-3</v>
      </c>
      <c r="C653" s="4">
        <v>6.7249495628796119E-4</v>
      </c>
      <c r="D653" s="2">
        <v>648</v>
      </c>
      <c r="E653" s="5">
        <f t="shared" si="31"/>
        <v>0.51510333863275037</v>
      </c>
      <c r="F653" s="5">
        <f t="shared" si="32"/>
        <v>0.51394150552073781</v>
      </c>
      <c r="G653" s="5" cm="1">
        <f t="array" ref="G653">INDEX($F$6:$F$1263,$B$1-D653+1)</f>
        <v>0.49575904057524511</v>
      </c>
      <c r="H653" s="6">
        <f t="shared" si="33"/>
        <v>-1.3900629374845346</v>
      </c>
    </row>
    <row r="654" spans="1:8" x14ac:dyDescent="0.25">
      <c r="A654" s="3">
        <v>42915</v>
      </c>
      <c r="B654" s="4">
        <v>-8.6000270415333979E-3</v>
      </c>
      <c r="C654" s="4">
        <v>6.7626244895691023E-4</v>
      </c>
      <c r="D654" s="2">
        <v>649</v>
      </c>
      <c r="E654" s="5">
        <f t="shared" si="31"/>
        <v>0.51589825119236887</v>
      </c>
      <c r="F654" s="5">
        <f t="shared" si="32"/>
        <v>0.51411759960900527</v>
      </c>
      <c r="G654" s="5" cm="1">
        <f t="array" ref="G654">INDEX($F$6:$F$1263,$B$1-D654+1)</f>
        <v>0.49570860913871734</v>
      </c>
      <c r="H654" s="6">
        <f t="shared" si="33"/>
        <v>-1.3917534466161234</v>
      </c>
    </row>
    <row r="655" spans="1:8" x14ac:dyDescent="0.25">
      <c r="A655" s="3">
        <v>42916</v>
      </c>
      <c r="B655" s="4">
        <v>1.5332479232963436E-3</v>
      </c>
      <c r="C655" s="4">
        <v>6.8774039073837834E-4</v>
      </c>
      <c r="D655" s="2">
        <v>650</v>
      </c>
      <c r="E655" s="5">
        <f t="shared" si="31"/>
        <v>0.51669316375198726</v>
      </c>
      <c r="F655" s="5">
        <f t="shared" si="32"/>
        <v>0.51465406600637953</v>
      </c>
      <c r="G655" s="5" cm="1">
        <f t="array" ref="G655">INDEX($F$6:$F$1263,$B$1-D655+1)</f>
        <v>0.49537562917810307</v>
      </c>
      <c r="H655" s="6">
        <f t="shared" si="33"/>
        <v>-1.3921410540724448</v>
      </c>
    </row>
    <row r="656" spans="1:8" x14ac:dyDescent="0.25">
      <c r="A656" s="3">
        <v>42919</v>
      </c>
      <c r="B656" s="4">
        <v>2.3107934687074394E-3</v>
      </c>
      <c r="C656" s="4">
        <v>6.9339054895611874E-4</v>
      </c>
      <c r="D656" s="2">
        <v>651</v>
      </c>
      <c r="E656" s="5">
        <f t="shared" si="31"/>
        <v>0.51748807631160576</v>
      </c>
      <c r="F656" s="5">
        <f t="shared" si="32"/>
        <v>0.51491813851751878</v>
      </c>
      <c r="G656" s="5" cm="1">
        <f t="array" ref="G656">INDEX($F$6:$F$1263,$B$1-D656+1)</f>
        <v>0.49514444124028079</v>
      </c>
      <c r="H656" s="6">
        <f t="shared" si="33"/>
        <v>-1.3932802590400899</v>
      </c>
    </row>
    <row r="657" spans="1:8" x14ac:dyDescent="0.25">
      <c r="A657" s="3">
        <v>42921</v>
      </c>
      <c r="B657" s="4">
        <v>1.4532669688471778E-3</v>
      </c>
      <c r="C657" s="4">
        <v>7.0252584059171674E-4</v>
      </c>
      <c r="D657" s="2">
        <v>652</v>
      </c>
      <c r="E657" s="5">
        <f t="shared" si="31"/>
        <v>0.51828298887122415</v>
      </c>
      <c r="F657" s="5">
        <f t="shared" si="32"/>
        <v>0.51534508247658106</v>
      </c>
      <c r="G657" s="5" cm="1">
        <f t="array" ref="G657">INDEX($F$6:$F$1263,$B$1-D657+1)</f>
        <v>0.49508582944227275</v>
      </c>
      <c r="H657" s="6">
        <f t="shared" si="33"/>
        <v>-1.3944434245700845</v>
      </c>
    </row>
    <row r="658" spans="1:8" x14ac:dyDescent="0.25">
      <c r="A658" s="3">
        <v>42922</v>
      </c>
      <c r="B658" s="4">
        <v>-9.36880791271677E-3</v>
      </c>
      <c r="C658" s="4">
        <v>7.0261788872438835E-4</v>
      </c>
      <c r="D658" s="2">
        <v>653</v>
      </c>
      <c r="E658" s="5">
        <f t="shared" si="31"/>
        <v>0.51907790143084265</v>
      </c>
      <c r="F658" s="5">
        <f t="shared" si="32"/>
        <v>0.51534938431887212</v>
      </c>
      <c r="G658" s="5" cm="1">
        <f t="array" ref="G658">INDEX($F$6:$F$1263,$B$1-D658+1)</f>
        <v>0.49498651318045334</v>
      </c>
      <c r="H658" s="6">
        <f t="shared" si="33"/>
        <v>-1.3963710954344357</v>
      </c>
    </row>
    <row r="659" spans="1:8" x14ac:dyDescent="0.25">
      <c r="A659" s="3">
        <v>42923</v>
      </c>
      <c r="B659" s="4">
        <v>6.4031538541342581E-3</v>
      </c>
      <c r="C659" s="4">
        <v>7.0904175960539995E-4</v>
      </c>
      <c r="D659" s="2">
        <v>654</v>
      </c>
      <c r="E659" s="5">
        <f t="shared" si="31"/>
        <v>0.51987281399046104</v>
      </c>
      <c r="F659" s="5">
        <f t="shared" si="32"/>
        <v>0.51564959758580775</v>
      </c>
      <c r="G659" s="5" cm="1">
        <f t="array" ref="G659">INDEX($F$6:$F$1263,$B$1-D659+1)</f>
        <v>0.49310080667103595</v>
      </c>
      <c r="H659" s="6">
        <f t="shared" si="33"/>
        <v>-1.3940338816894504</v>
      </c>
    </row>
    <row r="660" spans="1:8" x14ac:dyDescent="0.25">
      <c r="A660" s="3">
        <v>42926</v>
      </c>
      <c r="B660" s="4">
        <v>9.2776618642731457E-4</v>
      </c>
      <c r="C660" s="4">
        <v>7.1149300650286129E-4</v>
      </c>
      <c r="D660" s="2">
        <v>655</v>
      </c>
      <c r="E660" s="5">
        <f t="shared" si="31"/>
        <v>0.52066772655007953</v>
      </c>
      <c r="F660" s="5">
        <f t="shared" si="32"/>
        <v>0.51576415186168467</v>
      </c>
      <c r="G660" s="5" cm="1">
        <f t="array" ref="G660">INDEX($F$6:$F$1263,$B$1-D660+1)</f>
        <v>0.49243535479218742</v>
      </c>
      <c r="H660" s="6">
        <f t="shared" si="33"/>
        <v>-1.3945708122321989</v>
      </c>
    </row>
    <row r="661" spans="1:8" x14ac:dyDescent="0.25">
      <c r="A661" s="3">
        <v>42927</v>
      </c>
      <c r="B661" s="4">
        <v>-7.8272081996166865E-4</v>
      </c>
      <c r="C661" s="4">
        <v>7.1155040364301314E-4</v>
      </c>
      <c r="D661" s="2">
        <v>656</v>
      </c>
      <c r="E661" s="5">
        <f t="shared" si="31"/>
        <v>0.52146263910969792</v>
      </c>
      <c r="F661" s="5">
        <f t="shared" si="32"/>
        <v>0.51576683419030278</v>
      </c>
      <c r="G661" s="5" cm="1">
        <f t="array" ref="G661">INDEX($F$6:$F$1263,$B$1-D661+1)</f>
        <v>0.49208779867452912</v>
      </c>
      <c r="H661" s="6">
        <f t="shared" si="33"/>
        <v>-1.3959827776374871</v>
      </c>
    </row>
    <row r="662" spans="1:8" x14ac:dyDescent="0.25">
      <c r="A662" s="3">
        <v>42928</v>
      </c>
      <c r="B662" s="4">
        <v>7.3056198026821839E-3</v>
      </c>
      <c r="C662" s="4">
        <v>7.2513074703373093E-4</v>
      </c>
      <c r="D662" s="2">
        <v>657</v>
      </c>
      <c r="E662" s="5">
        <f t="shared" si="31"/>
        <v>0.52225755166931642</v>
      </c>
      <c r="F662" s="5">
        <f t="shared" si="32"/>
        <v>0.51640146123104613</v>
      </c>
      <c r="G662" s="5" cm="1">
        <f t="array" ref="G662">INDEX($F$6:$F$1263,$B$1-D662+1)</f>
        <v>0.49192316986526746</v>
      </c>
      <c r="H662" s="6">
        <f t="shared" si="33"/>
        <v>-1.3964907191741334</v>
      </c>
    </row>
    <row r="663" spans="1:8" x14ac:dyDescent="0.25">
      <c r="A663" s="3">
        <v>42929</v>
      </c>
      <c r="B663" s="4">
        <v>1.8745523380743201E-3</v>
      </c>
      <c r="C663" s="4">
        <v>7.4237309327340739E-4</v>
      </c>
      <c r="D663" s="2">
        <v>658</v>
      </c>
      <c r="E663" s="5">
        <f t="shared" si="31"/>
        <v>0.52305246422893481</v>
      </c>
      <c r="F663" s="5">
        <f t="shared" si="32"/>
        <v>0.51720715833584818</v>
      </c>
      <c r="G663" s="5" cm="1">
        <f t="array" ref="G663">INDEX($F$6:$F$1263,$B$1-D663+1)</f>
        <v>0.49137763491322922</v>
      </c>
      <c r="H663" s="6">
        <f t="shared" si="33"/>
        <v>-1.3958664839908503</v>
      </c>
    </row>
    <row r="664" spans="1:8" x14ac:dyDescent="0.25">
      <c r="A664" s="3">
        <v>42930</v>
      </c>
      <c r="B664" s="4">
        <v>4.6735271648765675E-3</v>
      </c>
      <c r="C664" s="4">
        <v>7.5347326871288978E-4</v>
      </c>
      <c r="D664" s="2">
        <v>659</v>
      </c>
      <c r="E664" s="5">
        <f t="shared" si="31"/>
        <v>0.52384737678855331</v>
      </c>
      <c r="F664" s="5">
        <f t="shared" si="32"/>
        <v>0.51772580827032511</v>
      </c>
      <c r="G664" s="5" cm="1">
        <f t="array" ref="G664">INDEX($F$6:$F$1263,$B$1-D664+1)</f>
        <v>0.49071787986399529</v>
      </c>
      <c r="H664" s="6">
        <f t="shared" si="33"/>
        <v>-1.3955830836585827</v>
      </c>
    </row>
    <row r="665" spans="1:8" x14ac:dyDescent="0.25">
      <c r="A665" s="3">
        <v>42933</v>
      </c>
      <c r="B665" s="4">
        <v>-5.2861214913435539E-5</v>
      </c>
      <c r="C665" s="4">
        <v>7.5706594885582845E-4</v>
      </c>
      <c r="D665" s="2">
        <v>660</v>
      </c>
      <c r="E665" s="5">
        <f t="shared" si="31"/>
        <v>0.5246422893481717</v>
      </c>
      <c r="F665" s="5">
        <f t="shared" si="32"/>
        <v>0.51789366800146119</v>
      </c>
      <c r="G665" s="5" cm="1">
        <f t="array" ref="G665">INDEX($F$6:$F$1263,$B$1-D665+1)</f>
        <v>0.49057837339532928</v>
      </c>
      <c r="H665" s="6">
        <f t="shared" si="33"/>
        <v>-1.3970753575184494</v>
      </c>
    </row>
    <row r="666" spans="1:8" x14ac:dyDescent="0.25">
      <c r="A666" s="3">
        <v>42934</v>
      </c>
      <c r="B666" s="4">
        <v>5.9776995209714912E-4</v>
      </c>
      <c r="C666" s="4">
        <v>7.5838177527609574E-4</v>
      </c>
      <c r="D666" s="2">
        <v>661</v>
      </c>
      <c r="E666" s="5">
        <f t="shared" si="31"/>
        <v>0.5254372019077902</v>
      </c>
      <c r="F666" s="5">
        <f t="shared" si="32"/>
        <v>0.51795514617782545</v>
      </c>
      <c r="G666" s="5" cm="1">
        <f t="array" ref="G666">INDEX($F$6:$F$1263,$B$1-D666+1)</f>
        <v>0.48978171515393781</v>
      </c>
      <c r="H666" s="6">
        <f t="shared" si="33"/>
        <v>-1.3974282151366686</v>
      </c>
    </row>
    <row r="667" spans="1:8" x14ac:dyDescent="0.25">
      <c r="A667" s="3">
        <v>42935</v>
      </c>
      <c r="B667" s="4">
        <v>5.3726514969865136E-3</v>
      </c>
      <c r="C667" s="4">
        <v>7.6161462300072813E-4</v>
      </c>
      <c r="D667" s="2">
        <v>662</v>
      </c>
      <c r="E667" s="5">
        <f t="shared" si="31"/>
        <v>0.52623211446740858</v>
      </c>
      <c r="F667" s="5">
        <f t="shared" si="32"/>
        <v>0.51810618980313916</v>
      </c>
      <c r="G667" s="5" cm="1">
        <f t="array" ref="G667">INDEX($F$6:$F$1263,$B$1-D667+1)</f>
        <v>0.48879583483072375</v>
      </c>
      <c r="H667" s="6">
        <f t="shared" si="33"/>
        <v>-1.3972071396594496</v>
      </c>
    </row>
    <row r="668" spans="1:8" x14ac:dyDescent="0.25">
      <c r="A668" s="3">
        <v>42936</v>
      </c>
      <c r="B668" s="4">
        <v>-1.5360796821128897E-4</v>
      </c>
      <c r="C668" s="4">
        <v>7.6688979342565133E-4</v>
      </c>
      <c r="D668" s="2">
        <v>663</v>
      </c>
      <c r="E668" s="5">
        <f t="shared" si="31"/>
        <v>0.52702702702702697</v>
      </c>
      <c r="F668" s="5">
        <f t="shared" si="32"/>
        <v>0.51835264830064953</v>
      </c>
      <c r="G668" s="5" cm="1">
        <f t="array" ref="G668">INDEX($F$6:$F$1263,$B$1-D668+1)</f>
        <v>0.48878091098145182</v>
      </c>
      <c r="H668" s="6">
        <f t="shared" si="33"/>
        <v>-1.3987876650125193</v>
      </c>
    </row>
    <row r="669" spans="1:8" x14ac:dyDescent="0.25">
      <c r="A669" s="3">
        <v>42937</v>
      </c>
      <c r="B669" s="4">
        <v>-3.6790717418988539E-4</v>
      </c>
      <c r="C669" s="4">
        <v>7.6846919051432039E-4</v>
      </c>
      <c r="D669" s="2">
        <v>664</v>
      </c>
      <c r="E669" s="5">
        <f t="shared" si="31"/>
        <v>0.52782193958664547</v>
      </c>
      <c r="F669" s="5">
        <f t="shared" si="32"/>
        <v>0.51842643713158632</v>
      </c>
      <c r="G669" s="5" cm="1">
        <f t="array" ref="G669">INDEX($F$6:$F$1263,$B$1-D669+1)</f>
        <v>0.48653620624226912</v>
      </c>
      <c r="H669" s="6">
        <f t="shared" si="33"/>
        <v>-1.3961273103029623</v>
      </c>
    </row>
    <row r="670" spans="1:8" x14ac:dyDescent="0.25">
      <c r="A670" s="3">
        <v>42940</v>
      </c>
      <c r="B670" s="4">
        <v>-1.0636834995592093E-3</v>
      </c>
      <c r="C670" s="4">
        <v>7.7116954444589325E-4</v>
      </c>
      <c r="D670" s="2">
        <v>665</v>
      </c>
      <c r="E670" s="5">
        <f t="shared" si="31"/>
        <v>0.52861685214626386</v>
      </c>
      <c r="F670" s="5">
        <f t="shared" si="32"/>
        <v>0.51855259517593222</v>
      </c>
      <c r="G670" s="5" cm="1">
        <f t="array" ref="G670">INDEX($F$6:$F$1263,$B$1-D670+1)</f>
        <v>0.48586706802955015</v>
      </c>
      <c r="H670" s="6">
        <f t="shared" si="33"/>
        <v>-1.3965986064566906</v>
      </c>
    </row>
    <row r="671" spans="1:8" x14ac:dyDescent="0.25">
      <c r="A671" s="3">
        <v>42941</v>
      </c>
      <c r="B671" s="4">
        <v>2.9231834358338649E-3</v>
      </c>
      <c r="C671" s="4">
        <v>7.9089722066782997E-4</v>
      </c>
      <c r="D671" s="2">
        <v>666</v>
      </c>
      <c r="E671" s="5">
        <f t="shared" si="31"/>
        <v>0.52941176470588236</v>
      </c>
      <c r="F671" s="5">
        <f t="shared" si="32"/>
        <v>0.51947419683622276</v>
      </c>
      <c r="G671" s="5" cm="1">
        <f t="array" ref="G671">INDEX($F$6:$F$1263,$B$1-D671+1)</f>
        <v>0.48512301660164087</v>
      </c>
      <c r="H671" s="6">
        <f t="shared" si="33"/>
        <v>-1.3952915458090087</v>
      </c>
    </row>
    <row r="672" spans="1:8" x14ac:dyDescent="0.25">
      <c r="A672" s="3">
        <v>42942</v>
      </c>
      <c r="B672" s="4">
        <v>2.8258508838852059E-4</v>
      </c>
      <c r="C672" s="4">
        <v>7.9983749333467635E-4</v>
      </c>
      <c r="D672" s="2">
        <v>667</v>
      </c>
      <c r="E672" s="5">
        <f t="shared" si="31"/>
        <v>0.53020667726550075</v>
      </c>
      <c r="F672" s="5">
        <f t="shared" si="32"/>
        <v>0.51989181824108166</v>
      </c>
      <c r="G672" s="5" cm="1">
        <f t="array" ref="G672">INDEX($F$6:$F$1263,$B$1-D672+1)</f>
        <v>0.48473212672416077</v>
      </c>
      <c r="H672" s="6">
        <f t="shared" si="33"/>
        <v>-1.3957324869435406</v>
      </c>
    </row>
    <row r="673" spans="1:8" x14ac:dyDescent="0.25">
      <c r="A673" s="3">
        <v>42943</v>
      </c>
      <c r="B673" s="4">
        <v>-9.7262524063390643E-4</v>
      </c>
      <c r="C673" s="4">
        <v>8.080111124224576E-4</v>
      </c>
      <c r="D673" s="2">
        <v>668</v>
      </c>
      <c r="E673" s="5">
        <f t="shared" si="31"/>
        <v>0.53100158982511925</v>
      </c>
      <c r="F673" s="5">
        <f t="shared" si="32"/>
        <v>0.52027360833977054</v>
      </c>
      <c r="G673" s="5" cm="1">
        <f t="array" ref="G673">INDEX($F$6:$F$1263,$B$1-D673+1)</f>
        <v>0.48427753738461204</v>
      </c>
      <c r="H673" s="6">
        <f t="shared" si="33"/>
        <v>-1.3961117551109772</v>
      </c>
    </row>
    <row r="674" spans="1:8" x14ac:dyDescent="0.25">
      <c r="A674" s="3">
        <v>42944</v>
      </c>
      <c r="B674" s="4">
        <v>-1.3411865461215866E-3</v>
      </c>
      <c r="C674" s="4">
        <v>8.3136576768305659E-4</v>
      </c>
      <c r="D674" s="2">
        <v>669</v>
      </c>
      <c r="E674" s="5">
        <f t="shared" si="31"/>
        <v>0.53179650238473763</v>
      </c>
      <c r="F674" s="5">
        <f t="shared" si="32"/>
        <v>0.52136440160251252</v>
      </c>
      <c r="G674" s="5" cm="1">
        <f t="array" ref="G674">INDEX($F$6:$F$1263,$B$1-D674+1)</f>
        <v>0.48425067640806035</v>
      </c>
      <c r="H674" s="6">
        <f t="shared" si="33"/>
        <v>-1.3959220501802134</v>
      </c>
    </row>
    <row r="675" spans="1:8" x14ac:dyDescent="0.25">
      <c r="A675" s="3">
        <v>42947</v>
      </c>
      <c r="B675" s="4">
        <v>-7.2812588487514152E-4</v>
      </c>
      <c r="C675" s="4">
        <v>8.3709325024883263E-4</v>
      </c>
      <c r="D675" s="2">
        <v>670</v>
      </c>
      <c r="E675" s="5">
        <f t="shared" si="31"/>
        <v>0.53259141494435613</v>
      </c>
      <c r="F675" s="5">
        <f t="shared" si="32"/>
        <v>0.52163188301333618</v>
      </c>
      <c r="G675" s="5" cm="1">
        <f t="array" ref="G675">INDEX($F$6:$F$1263,$B$1-D675+1)</f>
        <v>0.48382748217897603</v>
      </c>
      <c r="H675" s="6">
        <f t="shared" si="33"/>
        <v>-1.3965912386843959</v>
      </c>
    </row>
    <row r="676" spans="1:8" x14ac:dyDescent="0.25">
      <c r="A676" s="3">
        <v>42948</v>
      </c>
      <c r="B676" s="4">
        <v>2.4490952515887621E-3</v>
      </c>
      <c r="C676" s="4">
        <v>8.4279776126749972E-4</v>
      </c>
      <c r="D676" s="2">
        <v>671</v>
      </c>
      <c r="E676" s="5">
        <f t="shared" si="31"/>
        <v>0.53338632750397452</v>
      </c>
      <c r="F676" s="5">
        <f t="shared" si="32"/>
        <v>0.52189828193651011</v>
      </c>
      <c r="G676" s="5" cm="1">
        <f t="array" ref="G676">INDEX($F$6:$F$1263,$B$1-D676+1)</f>
        <v>0.48343027450196446</v>
      </c>
      <c r="H676" s="6">
        <f t="shared" si="33"/>
        <v>-1.3973130198707169</v>
      </c>
    </row>
    <row r="677" spans="1:8" x14ac:dyDescent="0.25">
      <c r="A677" s="3">
        <v>42949</v>
      </c>
      <c r="B677" s="4">
        <v>4.9266056898278343E-4</v>
      </c>
      <c r="C677" s="4">
        <v>8.5326451720324492E-4</v>
      </c>
      <c r="D677" s="2">
        <v>672</v>
      </c>
      <c r="E677" s="5">
        <f t="shared" si="31"/>
        <v>0.53418124006359302</v>
      </c>
      <c r="F677" s="5">
        <f t="shared" si="32"/>
        <v>0.52238705071265956</v>
      </c>
      <c r="G677" s="5" cm="1">
        <f t="array" ref="G677">INDEX($F$6:$F$1263,$B$1-D677+1)</f>
        <v>0.48331267911371123</v>
      </c>
      <c r="H677" s="6">
        <f t="shared" si="33"/>
        <v>-1.3981546741870903</v>
      </c>
    </row>
    <row r="678" spans="1:8" x14ac:dyDescent="0.25">
      <c r="A678" s="3">
        <v>42950</v>
      </c>
      <c r="B678" s="4">
        <v>-2.1835911800677232E-3</v>
      </c>
      <c r="C678" s="4">
        <v>8.617511741360051E-4</v>
      </c>
      <c r="D678" s="2">
        <v>673</v>
      </c>
      <c r="E678" s="5">
        <f t="shared" si="31"/>
        <v>0.53497615262321141</v>
      </c>
      <c r="F678" s="5">
        <f t="shared" si="32"/>
        <v>0.52278332961440876</v>
      </c>
      <c r="G678" s="5" cm="1">
        <f t="array" ref="G678">INDEX($F$6:$F$1263,$B$1-D678+1)</f>
        <v>0.48249783314461925</v>
      </c>
      <c r="H678" s="6">
        <f t="shared" si="33"/>
        <v>-1.3977412681403536</v>
      </c>
    </row>
    <row r="679" spans="1:8" x14ac:dyDescent="0.25">
      <c r="A679" s="3">
        <v>42951</v>
      </c>
      <c r="B679" s="4">
        <v>1.8890363083294837E-3</v>
      </c>
      <c r="C679" s="4">
        <v>8.7811112025826255E-4</v>
      </c>
      <c r="D679" s="2">
        <v>674</v>
      </c>
      <c r="E679" s="5">
        <f t="shared" si="31"/>
        <v>0.53577106518282991</v>
      </c>
      <c r="F679" s="5">
        <f t="shared" si="32"/>
        <v>0.52354718269875145</v>
      </c>
      <c r="G679" s="5" cm="1">
        <f t="array" ref="G679">INDEX($F$6:$F$1263,$B$1-D679+1)</f>
        <v>0.48217715043522918</v>
      </c>
      <c r="H679" s="6">
        <f t="shared" si="33"/>
        <v>-1.3975930286335962</v>
      </c>
    </row>
    <row r="680" spans="1:8" x14ac:dyDescent="0.25">
      <c r="A680" s="3">
        <v>42954</v>
      </c>
      <c r="B680" s="4">
        <v>1.647266869345021E-3</v>
      </c>
      <c r="C680" s="4">
        <v>8.8352176909656244E-4</v>
      </c>
      <c r="D680" s="2">
        <v>675</v>
      </c>
      <c r="E680" s="5">
        <f t="shared" si="31"/>
        <v>0.5365659777424483</v>
      </c>
      <c r="F680" s="5">
        <f t="shared" si="32"/>
        <v>0.52379978937347738</v>
      </c>
      <c r="G680" s="5" cm="1">
        <f t="array" ref="G680">INDEX($F$6:$F$1263,$B$1-D680+1)</f>
        <v>0.48162418150793618</v>
      </c>
      <c r="H680" s="6">
        <f t="shared" si="33"/>
        <v>-1.3980063717155693</v>
      </c>
    </row>
    <row r="681" spans="1:8" x14ac:dyDescent="0.25">
      <c r="A681" s="3">
        <v>42955</v>
      </c>
      <c r="B681" s="4">
        <v>-2.4144366381689819E-3</v>
      </c>
      <c r="C681" s="4">
        <v>8.8500442502215115E-4</v>
      </c>
      <c r="D681" s="2">
        <v>676</v>
      </c>
      <c r="E681" s="5">
        <f t="shared" si="31"/>
        <v>0.5373608903020668</v>
      </c>
      <c r="F681" s="5">
        <f t="shared" si="32"/>
        <v>0.52386900838660633</v>
      </c>
      <c r="G681" s="5" cm="1">
        <f t="array" ref="G681">INDEX($F$6:$F$1263,$B$1-D681+1)</f>
        <v>0.48127976129968542</v>
      </c>
      <c r="H681" s="6">
        <f t="shared" si="33"/>
        <v>-1.3992238163118405</v>
      </c>
    </row>
    <row r="682" spans="1:8" x14ac:dyDescent="0.25">
      <c r="A682" s="3">
        <v>42956</v>
      </c>
      <c r="B682" s="4">
        <v>-3.6364811791900209E-4</v>
      </c>
      <c r="C682" s="4">
        <v>8.98635405495396E-4</v>
      </c>
      <c r="D682" s="2">
        <v>677</v>
      </c>
      <c r="E682" s="5">
        <f t="shared" si="31"/>
        <v>0.53815580286168518</v>
      </c>
      <c r="F682" s="5">
        <f t="shared" si="32"/>
        <v>0.52450534792023573</v>
      </c>
      <c r="G682" s="5" cm="1">
        <f t="array" ref="G682">INDEX($F$6:$F$1263,$B$1-D682+1)</f>
        <v>0.48114268617201655</v>
      </c>
      <c r="H682" s="6">
        <f t="shared" si="33"/>
        <v>-1.3997054027319007</v>
      </c>
    </row>
    <row r="683" spans="1:8" x14ac:dyDescent="0.25">
      <c r="A683" s="3">
        <v>42957</v>
      </c>
      <c r="B683" s="4">
        <v>-1.447441815345063E-2</v>
      </c>
      <c r="C683" s="4">
        <v>9.1061827956995245E-4</v>
      </c>
      <c r="D683" s="2">
        <v>678</v>
      </c>
      <c r="E683" s="5">
        <f t="shared" si="31"/>
        <v>0.53895071542130368</v>
      </c>
      <c r="F683" s="5">
        <f t="shared" si="32"/>
        <v>0.52506469679559542</v>
      </c>
      <c r="G683" s="5" cm="1">
        <f t="array" ref="G683">INDEX($F$6:$F$1263,$B$1-D683+1)</f>
        <v>0.48056102110851001</v>
      </c>
      <c r="H683" s="6">
        <f t="shared" si="33"/>
        <v>-1.3994195804467737</v>
      </c>
    </row>
    <row r="684" spans="1:8" x14ac:dyDescent="0.25">
      <c r="A684" s="3">
        <v>42958</v>
      </c>
      <c r="B684" s="4">
        <v>1.2755258980974293E-3</v>
      </c>
      <c r="C684" s="4">
        <v>9.2776618642731457E-4</v>
      </c>
      <c r="D684" s="2">
        <v>679</v>
      </c>
      <c r="E684" s="5">
        <f t="shared" si="31"/>
        <v>0.53974562798092207</v>
      </c>
      <c r="F684" s="5">
        <f t="shared" si="32"/>
        <v>0.52586505816314566</v>
      </c>
      <c r="G684" s="5" cm="1">
        <f t="array" ref="G684">INDEX($F$6:$F$1263,$B$1-D684+1)</f>
        <v>0.4800282814777187</v>
      </c>
      <c r="H684" s="6">
        <f t="shared" si="33"/>
        <v>-1.398736378401719</v>
      </c>
    </row>
    <row r="685" spans="1:8" x14ac:dyDescent="0.25">
      <c r="A685" s="3">
        <v>42961</v>
      </c>
      <c r="B685" s="4">
        <v>1.004374682548792E-2</v>
      </c>
      <c r="C685" s="4">
        <v>9.3176953078999425E-4</v>
      </c>
      <c r="D685" s="2">
        <v>680</v>
      </c>
      <c r="E685" s="5">
        <f t="shared" si="31"/>
        <v>0.54054054054054057</v>
      </c>
      <c r="F685" s="5">
        <f t="shared" si="32"/>
        <v>0.52605189533859709</v>
      </c>
      <c r="G685" s="5" cm="1">
        <f t="array" ref="G685">INDEX($F$6:$F$1263,$B$1-D685+1)</f>
        <v>0.47857112384794159</v>
      </c>
      <c r="H685" s="6">
        <f t="shared" si="33"/>
        <v>-1.3973910022598095</v>
      </c>
    </row>
    <row r="686" spans="1:8" x14ac:dyDescent="0.25">
      <c r="A686" s="3">
        <v>42962</v>
      </c>
      <c r="B686" s="4">
        <v>-4.9881581935573571E-4</v>
      </c>
      <c r="C686" s="4">
        <v>9.4448525553580964E-4</v>
      </c>
      <c r="D686" s="2">
        <v>681</v>
      </c>
      <c r="E686" s="5">
        <f t="shared" si="31"/>
        <v>0.54133545310015896</v>
      </c>
      <c r="F686" s="5">
        <f t="shared" si="32"/>
        <v>0.52664530348485727</v>
      </c>
      <c r="G686" s="5" cm="1">
        <f t="array" ref="G686">INDEX($F$6:$F$1263,$B$1-D686+1)</f>
        <v>0.47810687985103584</v>
      </c>
      <c r="H686" s="6">
        <f t="shared" si="33"/>
        <v>-1.3972649898321234</v>
      </c>
    </row>
    <row r="687" spans="1:8" x14ac:dyDescent="0.25">
      <c r="A687" s="3">
        <v>42963</v>
      </c>
      <c r="B687" s="4">
        <v>1.4201029777529683E-3</v>
      </c>
      <c r="C687" s="4">
        <v>9.5006405734943122E-4</v>
      </c>
      <c r="D687" s="2">
        <v>682</v>
      </c>
      <c r="E687" s="5">
        <f t="shared" si="31"/>
        <v>0.54213036565977746</v>
      </c>
      <c r="F687" s="5">
        <f t="shared" si="32"/>
        <v>0.52690563234704246</v>
      </c>
      <c r="G687" s="5" cm="1">
        <f t="array" ref="G687">INDEX($F$6:$F$1263,$B$1-D687+1)</f>
        <v>0.47797040633523663</v>
      </c>
      <c r="H687" s="6">
        <f t="shared" si="33"/>
        <v>-1.3984995539599923</v>
      </c>
    </row>
    <row r="688" spans="1:8" x14ac:dyDescent="0.25">
      <c r="A688" s="3">
        <v>42964</v>
      </c>
      <c r="B688" s="4">
        <v>-1.5436913265616137E-2</v>
      </c>
      <c r="C688" s="4">
        <v>9.5140042745045506E-4</v>
      </c>
      <c r="D688" s="2">
        <v>683</v>
      </c>
      <c r="E688" s="5">
        <f t="shared" si="31"/>
        <v>0.54292527821939585</v>
      </c>
      <c r="F688" s="5">
        <f t="shared" si="32"/>
        <v>0.52696799093678615</v>
      </c>
      <c r="G688" s="5" cm="1">
        <f t="array" ref="G688">INDEX($F$6:$F$1263,$B$1-D688+1)</f>
        <v>0.4771689164356584</v>
      </c>
      <c r="H688" s="6">
        <f t="shared" si="33"/>
        <v>-1.3987585914738214</v>
      </c>
    </row>
    <row r="689" spans="1:8" x14ac:dyDescent="0.25">
      <c r="A689" s="3">
        <v>42965</v>
      </c>
      <c r="B689" s="4">
        <v>-1.8353833934839914E-3</v>
      </c>
      <c r="C689" s="4">
        <v>9.7359448864087206E-4</v>
      </c>
      <c r="D689" s="2">
        <v>684</v>
      </c>
      <c r="E689" s="5">
        <f t="shared" si="31"/>
        <v>0.54372019077901435</v>
      </c>
      <c r="F689" s="5">
        <f t="shared" si="32"/>
        <v>0.52800352717762333</v>
      </c>
      <c r="G689" s="5" cm="1">
        <f t="array" ref="G689">INDEX($F$6:$F$1263,$B$1-D689+1)</f>
        <v>0.47710281437369728</v>
      </c>
      <c r="H689" s="6">
        <f t="shared" si="33"/>
        <v>-1.3985374235735379</v>
      </c>
    </row>
    <row r="690" spans="1:8" x14ac:dyDescent="0.25">
      <c r="A690" s="3">
        <v>42968</v>
      </c>
      <c r="B690" s="4">
        <v>1.1626229102676966E-3</v>
      </c>
      <c r="C690" s="4">
        <v>9.8361925415324514E-4</v>
      </c>
      <c r="D690" s="2">
        <v>685</v>
      </c>
      <c r="E690" s="5">
        <f t="shared" si="31"/>
        <v>0.54451510333863273</v>
      </c>
      <c r="F690" s="5">
        <f t="shared" si="32"/>
        <v>0.52847120364308542</v>
      </c>
      <c r="G690" s="5" cm="1">
        <f t="array" ref="G690">INDEX($F$6:$F$1263,$B$1-D690+1)</f>
        <v>0.47678676044003054</v>
      </c>
      <c r="H690" s="6">
        <f t="shared" si="33"/>
        <v>-1.3989625306832538</v>
      </c>
    </row>
    <row r="691" spans="1:8" x14ac:dyDescent="0.25">
      <c r="A691" s="3">
        <v>42969</v>
      </c>
      <c r="B691" s="4">
        <v>9.9408245036796128E-3</v>
      </c>
      <c r="C691" s="4">
        <v>9.8556777486114022E-4</v>
      </c>
      <c r="D691" s="2">
        <v>686</v>
      </c>
      <c r="E691" s="5">
        <f t="shared" si="31"/>
        <v>0.54531001589825123</v>
      </c>
      <c r="F691" s="5">
        <f t="shared" si="32"/>
        <v>0.52856210170914597</v>
      </c>
      <c r="G691" s="5" cm="1">
        <f t="array" ref="G691">INDEX($F$6:$F$1263,$B$1-D691+1)</f>
        <v>0.47646143273252328</v>
      </c>
      <c r="H691" s="6">
        <f t="shared" si="33"/>
        <v>-1.4001414380710195</v>
      </c>
    </row>
    <row r="692" spans="1:8" x14ac:dyDescent="0.25">
      <c r="A692" s="3">
        <v>42970</v>
      </c>
      <c r="B692" s="4">
        <v>-3.4536046743949278E-3</v>
      </c>
      <c r="C692" s="4">
        <v>1.0120377414346571E-3</v>
      </c>
      <c r="D692" s="2">
        <v>687</v>
      </c>
      <c r="E692" s="5">
        <f t="shared" si="31"/>
        <v>0.54610492845786962</v>
      </c>
      <c r="F692" s="5">
        <f t="shared" si="32"/>
        <v>0.52979677052454766</v>
      </c>
      <c r="G692" s="5" cm="1">
        <f t="array" ref="G692">INDEX($F$6:$F$1263,$B$1-D692+1)</f>
        <v>0.47639763013529374</v>
      </c>
      <c r="H692" s="6">
        <f t="shared" si="33"/>
        <v>-1.3995044844122106</v>
      </c>
    </row>
    <row r="693" spans="1:8" x14ac:dyDescent="0.25">
      <c r="A693" s="3">
        <v>42971</v>
      </c>
      <c r="B693" s="4">
        <v>-2.0744341336476069E-3</v>
      </c>
      <c r="C693" s="4">
        <v>1.018020225231675E-3</v>
      </c>
      <c r="D693" s="2">
        <v>688</v>
      </c>
      <c r="E693" s="5">
        <f t="shared" si="31"/>
        <v>0.54689984101748812</v>
      </c>
      <c r="F693" s="5">
        <f t="shared" si="32"/>
        <v>0.530075779077395</v>
      </c>
      <c r="G693" s="5" cm="1">
        <f t="array" ref="G693">INDEX($F$6:$F$1263,$B$1-D693+1)</f>
        <v>0.47599279661399363</v>
      </c>
      <c r="H693" s="6">
        <f t="shared" si="33"/>
        <v>-1.4001228797804619</v>
      </c>
    </row>
    <row r="694" spans="1:8" x14ac:dyDescent="0.25">
      <c r="A694" s="3">
        <v>42972</v>
      </c>
      <c r="B694" s="4">
        <v>1.6728373042720346E-3</v>
      </c>
      <c r="C694" s="4">
        <v>1.0474498226595852E-3</v>
      </c>
      <c r="D694" s="2">
        <v>689</v>
      </c>
      <c r="E694" s="5">
        <f t="shared" si="31"/>
        <v>0.54769475357710651</v>
      </c>
      <c r="F694" s="5">
        <f t="shared" si="32"/>
        <v>0.53144808663778753</v>
      </c>
      <c r="G694" s="5" cm="1">
        <f t="array" ref="G694">INDEX($F$6:$F$1263,$B$1-D694+1)</f>
        <v>0.4756629690813709</v>
      </c>
      <c r="H694" s="6">
        <f t="shared" si="33"/>
        <v>-1.3986405422356134</v>
      </c>
    </row>
    <row r="695" spans="1:8" x14ac:dyDescent="0.25">
      <c r="A695" s="3">
        <v>42975</v>
      </c>
      <c r="B695" s="4">
        <v>4.8709604797259054E-4</v>
      </c>
      <c r="C695" s="4">
        <v>1.0687182218256375E-3</v>
      </c>
      <c r="D695" s="2">
        <v>690</v>
      </c>
      <c r="E695" s="5">
        <f t="shared" si="31"/>
        <v>0.54848966613672501</v>
      </c>
      <c r="F695" s="5">
        <f t="shared" si="32"/>
        <v>0.53243960441531901</v>
      </c>
      <c r="G695" s="5" cm="1">
        <f t="array" ref="G695">INDEX($F$6:$F$1263,$B$1-D695+1)</f>
        <v>0.475662456008278</v>
      </c>
      <c r="H695" s="6">
        <f t="shared" si="33"/>
        <v>-1.3986276653365486</v>
      </c>
    </row>
    <row r="696" spans="1:8" x14ac:dyDescent="0.25">
      <c r="A696" s="3">
        <v>42976</v>
      </c>
      <c r="B696" s="4">
        <v>8.4279776126749972E-4</v>
      </c>
      <c r="C696" s="4">
        <v>1.0714723049920494E-3</v>
      </c>
      <c r="D696" s="2">
        <v>691</v>
      </c>
      <c r="E696" s="5">
        <f t="shared" si="31"/>
        <v>0.5492845786963434</v>
      </c>
      <c r="F696" s="5">
        <f t="shared" si="32"/>
        <v>0.53256798324542642</v>
      </c>
      <c r="G696" s="5" cm="1">
        <f t="array" ref="G696">INDEX($F$6:$F$1263,$B$1-D696+1)</f>
        <v>0.47532383120054172</v>
      </c>
      <c r="H696" s="6">
        <f t="shared" si="33"/>
        <v>-1.3996827449004803</v>
      </c>
    </row>
    <row r="697" spans="1:8" x14ac:dyDescent="0.25">
      <c r="A697" s="3">
        <v>42977</v>
      </c>
      <c r="B697" s="4">
        <v>4.6151330580876948E-3</v>
      </c>
      <c r="C697" s="4">
        <v>1.0792305300737493E-3</v>
      </c>
      <c r="D697" s="2">
        <v>692</v>
      </c>
      <c r="E697" s="5">
        <f t="shared" si="31"/>
        <v>0.55007949125596189</v>
      </c>
      <c r="F697" s="5">
        <f t="shared" si="32"/>
        <v>0.53292960688680902</v>
      </c>
      <c r="G697" s="5" cm="1">
        <f t="array" ref="G697">INDEX($F$6:$F$1263,$B$1-D697+1)</f>
        <v>0.4745803635056306</v>
      </c>
      <c r="H697" s="6">
        <f t="shared" si="33"/>
        <v>-1.3994068667547666</v>
      </c>
    </row>
    <row r="698" spans="1:8" x14ac:dyDescent="0.25">
      <c r="A698" s="3">
        <v>42978</v>
      </c>
      <c r="B698" s="4">
        <v>5.721051924853171E-3</v>
      </c>
      <c r="C698" s="4">
        <v>1.0854034436120763E-3</v>
      </c>
      <c r="D698" s="2">
        <v>693</v>
      </c>
      <c r="E698" s="5">
        <f t="shared" si="31"/>
        <v>0.55087440381558028</v>
      </c>
      <c r="F698" s="5">
        <f t="shared" si="32"/>
        <v>0.53321731714672671</v>
      </c>
      <c r="G698" s="5" cm="1">
        <f t="array" ref="G698">INDEX($F$6:$F$1263,$B$1-D698+1)</f>
        <v>0.47416385413756401</v>
      </c>
      <c r="H698" s="6">
        <f t="shared" si="33"/>
        <v>-1.3999639869612162</v>
      </c>
    </row>
    <row r="699" spans="1:8" x14ac:dyDescent="0.25">
      <c r="A699" s="3">
        <v>42979</v>
      </c>
      <c r="B699" s="4">
        <v>1.9824813383773066E-3</v>
      </c>
      <c r="C699" s="4">
        <v>1.1062519712468077E-3</v>
      </c>
      <c r="D699" s="2">
        <v>694</v>
      </c>
      <c r="E699" s="5">
        <f t="shared" si="31"/>
        <v>0.55166931637519878</v>
      </c>
      <c r="F699" s="5">
        <f t="shared" si="32"/>
        <v>0.534188906639393</v>
      </c>
      <c r="G699" s="5" cm="1">
        <f t="array" ref="G699">INDEX($F$6:$F$1263,$B$1-D699+1)</f>
        <v>0.47367365985993093</v>
      </c>
      <c r="H699" s="6">
        <f t="shared" si="33"/>
        <v>-1.3989511162995343</v>
      </c>
    </row>
    <row r="700" spans="1:8" x14ac:dyDescent="0.25">
      <c r="A700" s="3">
        <v>42983</v>
      </c>
      <c r="B700" s="4">
        <v>-7.5508267549616592E-3</v>
      </c>
      <c r="C700" s="4">
        <v>1.1102812845715793E-3</v>
      </c>
      <c r="D700" s="2">
        <v>695</v>
      </c>
      <c r="E700" s="5">
        <f t="shared" si="31"/>
        <v>0.55246422893481717</v>
      </c>
      <c r="F700" s="5">
        <f t="shared" si="32"/>
        <v>0.53437665862322914</v>
      </c>
      <c r="G700" s="5" cm="1">
        <f t="array" ref="G700">INDEX($F$6:$F$1263,$B$1-D700+1)</f>
        <v>0.47366697574528188</v>
      </c>
      <c r="H700" s="6">
        <f t="shared" si="33"/>
        <v>-1.4005663245255373</v>
      </c>
    </row>
    <row r="701" spans="1:8" x14ac:dyDescent="0.25">
      <c r="A701" s="3">
        <v>42984</v>
      </c>
      <c r="B701" s="4">
        <v>3.128750737433128E-3</v>
      </c>
      <c r="C701" s="4">
        <v>1.1136358523251566E-3</v>
      </c>
      <c r="D701" s="2">
        <v>696</v>
      </c>
      <c r="E701" s="5">
        <f t="shared" si="31"/>
        <v>0.55325914149443556</v>
      </c>
      <c r="F701" s="5">
        <f t="shared" si="32"/>
        <v>0.5345329639756542</v>
      </c>
      <c r="G701" s="5" cm="1">
        <f t="array" ref="G701">INDEX($F$6:$F$1263,$B$1-D701+1)</f>
        <v>0.47316240138912818</v>
      </c>
      <c r="H701" s="6">
        <f t="shared" si="33"/>
        <v>-1.4012000966672369</v>
      </c>
    </row>
    <row r="702" spans="1:8" x14ac:dyDescent="0.25">
      <c r="A702" s="3">
        <v>42985</v>
      </c>
      <c r="B702" s="4">
        <v>-1.7845989113951521E-4</v>
      </c>
      <c r="C702" s="4">
        <v>1.130207538531991E-3</v>
      </c>
      <c r="D702" s="2">
        <v>697</v>
      </c>
      <c r="E702" s="5">
        <f t="shared" si="31"/>
        <v>0.55405405405405406</v>
      </c>
      <c r="F702" s="5">
        <f t="shared" si="32"/>
        <v>0.53530503945118424</v>
      </c>
      <c r="G702" s="5" cm="1">
        <f t="array" ref="G702">INDEX($F$6:$F$1263,$B$1-D702+1)</f>
        <v>0.47266999861941056</v>
      </c>
      <c r="H702" s="6">
        <f t="shared" si="33"/>
        <v>-1.4005820671185487</v>
      </c>
    </row>
    <row r="703" spans="1:8" x14ac:dyDescent="0.25">
      <c r="A703" s="3">
        <v>42986</v>
      </c>
      <c r="B703" s="4">
        <v>-1.488783416494277E-3</v>
      </c>
      <c r="C703" s="4">
        <v>1.1306176259533451E-3</v>
      </c>
      <c r="D703" s="2">
        <v>698</v>
      </c>
      <c r="E703" s="5">
        <f t="shared" si="31"/>
        <v>0.55484896661367245</v>
      </c>
      <c r="F703" s="5">
        <f t="shared" si="32"/>
        <v>0.53532414376616422</v>
      </c>
      <c r="G703" s="5" cm="1">
        <f t="array" ref="G703">INDEX($F$6:$F$1263,$B$1-D703+1)</f>
        <v>0.47139370665496783</v>
      </c>
      <c r="H703" s="6">
        <f t="shared" si="33"/>
        <v>-1.3998727533573416</v>
      </c>
    </row>
    <row r="704" spans="1:8" x14ac:dyDescent="0.25">
      <c r="A704" s="3">
        <v>42989</v>
      </c>
      <c r="B704" s="4">
        <v>1.0839227603466339E-2</v>
      </c>
      <c r="C704" s="4">
        <v>1.1466118788989732E-3</v>
      </c>
      <c r="D704" s="2">
        <v>699</v>
      </c>
      <c r="E704" s="5">
        <f t="shared" si="31"/>
        <v>0.55564387917329094</v>
      </c>
      <c r="F704" s="5">
        <f t="shared" si="32"/>
        <v>0.53606918739082876</v>
      </c>
      <c r="G704" s="5" cm="1">
        <f t="array" ref="G704">INDEX($F$6:$F$1263,$B$1-D704+1)</f>
        <v>0.47134399838915764</v>
      </c>
      <c r="H704" s="6">
        <f t="shared" si="33"/>
        <v>-1.4002308506120862</v>
      </c>
    </row>
    <row r="705" spans="1:8" x14ac:dyDescent="0.25">
      <c r="A705" s="3">
        <v>42990</v>
      </c>
      <c r="B705" s="4">
        <v>3.363999180100441E-3</v>
      </c>
      <c r="C705" s="4">
        <v>1.1626229102676966E-3</v>
      </c>
      <c r="D705" s="2">
        <v>700</v>
      </c>
      <c r="E705" s="5">
        <f t="shared" si="31"/>
        <v>0.55643879173290933</v>
      </c>
      <c r="F705" s="5">
        <f t="shared" si="32"/>
        <v>0.53681488591982918</v>
      </c>
      <c r="G705" s="5" cm="1">
        <f t="array" ref="G705">INDEX($F$6:$F$1263,$B$1-D705+1)</f>
        <v>0.47070110805872789</v>
      </c>
      <c r="H705" s="6">
        <f t="shared" si="33"/>
        <v>-1.3993380246697864</v>
      </c>
    </row>
    <row r="706" spans="1:8" x14ac:dyDescent="0.25">
      <c r="A706" s="3">
        <v>42991</v>
      </c>
      <c r="B706" s="4">
        <v>7.5706594885582845E-4</v>
      </c>
      <c r="C706" s="4">
        <v>1.1647835144650287E-3</v>
      </c>
      <c r="D706" s="2">
        <v>701</v>
      </c>
      <c r="E706" s="5">
        <f t="shared" si="31"/>
        <v>0.55723370429252783</v>
      </c>
      <c r="F706" s="5">
        <f t="shared" si="32"/>
        <v>0.5369155041545941</v>
      </c>
      <c r="G706" s="5" cm="1">
        <f t="array" ref="G706">INDEX($F$6:$F$1263,$B$1-D706+1)</f>
        <v>0.4702485148037141</v>
      </c>
      <c r="H706" s="6">
        <f t="shared" si="33"/>
        <v>-1.4001779126389959</v>
      </c>
    </row>
    <row r="707" spans="1:8" x14ac:dyDescent="0.25">
      <c r="A707" s="3">
        <v>42992</v>
      </c>
      <c r="B707" s="4">
        <v>-1.1007176679195263E-3</v>
      </c>
      <c r="C707" s="4">
        <v>1.1891154069998411E-3</v>
      </c>
      <c r="D707" s="2">
        <v>702</v>
      </c>
      <c r="E707" s="5">
        <f t="shared" si="31"/>
        <v>0.55802861685214622</v>
      </c>
      <c r="F707" s="5">
        <f t="shared" si="32"/>
        <v>0.53804846340484025</v>
      </c>
      <c r="G707" s="5" cm="1">
        <f t="array" ref="G707">INDEX($F$6:$F$1263,$B$1-D707+1)</f>
        <v>0.47009572857246174</v>
      </c>
      <c r="H707" s="6">
        <f t="shared" si="33"/>
        <v>-1.3995042670178668</v>
      </c>
    </row>
    <row r="708" spans="1:8" x14ac:dyDescent="0.25">
      <c r="A708" s="3">
        <v>42993</v>
      </c>
      <c r="B708" s="4">
        <v>1.8472363580994688E-3</v>
      </c>
      <c r="C708" s="4">
        <v>1.1960753479816066E-3</v>
      </c>
      <c r="D708" s="2">
        <v>703</v>
      </c>
      <c r="E708" s="5">
        <f t="shared" si="31"/>
        <v>0.55882352941176472</v>
      </c>
      <c r="F708" s="5">
        <f t="shared" si="32"/>
        <v>0.53837248086036871</v>
      </c>
      <c r="G708" s="5" cm="1">
        <f t="array" ref="G708">INDEX($F$6:$F$1263,$B$1-D708+1)</f>
        <v>0.46880458662249153</v>
      </c>
      <c r="H708" s="6">
        <f t="shared" si="33"/>
        <v>-1.3981089441730243</v>
      </c>
    </row>
    <row r="709" spans="1:8" x14ac:dyDescent="0.25">
      <c r="A709" s="3">
        <v>42996</v>
      </c>
      <c r="B709" s="4">
        <v>1.4558660603223306E-3</v>
      </c>
      <c r="C709" s="4">
        <v>1.2046078243665992E-3</v>
      </c>
      <c r="D709" s="2">
        <v>704</v>
      </c>
      <c r="E709" s="5">
        <f t="shared" si="31"/>
        <v>0.55961844197138311</v>
      </c>
      <c r="F709" s="5">
        <f t="shared" si="32"/>
        <v>0.53876967234390905</v>
      </c>
      <c r="G709" s="5" cm="1">
        <f t="array" ref="G709">INDEX($F$6:$F$1263,$B$1-D709+1)</f>
        <v>0.46834157865379028</v>
      </c>
      <c r="H709" s="6">
        <f t="shared" si="33"/>
        <v>-1.3982998461795788</v>
      </c>
    </row>
    <row r="710" spans="1:8" x14ac:dyDescent="0.25">
      <c r="A710" s="3">
        <v>42997</v>
      </c>
      <c r="B710" s="4">
        <v>1.1102812845715793E-3</v>
      </c>
      <c r="C710" s="4">
        <v>1.2220896294909966E-3</v>
      </c>
      <c r="D710" s="2">
        <v>705</v>
      </c>
      <c r="E710" s="5">
        <f t="shared" si="31"/>
        <v>0.56041335453100161</v>
      </c>
      <c r="F710" s="5">
        <f t="shared" si="32"/>
        <v>0.5395833388096769</v>
      </c>
      <c r="G710" s="5" cm="1">
        <f t="array" ref="G710">INDEX($F$6:$F$1263,$B$1-D710+1)</f>
        <v>0.46826627297398488</v>
      </c>
      <c r="H710" s="6">
        <f t="shared" si="33"/>
        <v>-1.3984386154869275</v>
      </c>
    </row>
    <row r="711" spans="1:8" x14ac:dyDescent="0.25">
      <c r="A711" s="3">
        <v>42998</v>
      </c>
      <c r="B711" s="4">
        <v>6.3431272814296058E-4</v>
      </c>
      <c r="C711" s="4">
        <v>1.2317960947767492E-3</v>
      </c>
      <c r="D711" s="2">
        <v>706</v>
      </c>
      <c r="E711" s="5">
        <f t="shared" ref="E711:E774" si="34">D711/$B$1</f>
        <v>0.56120826709061999</v>
      </c>
      <c r="F711" s="5">
        <f t="shared" ref="F711:F774" si="35">_xlfn.NORM.DIST(C711,$B$2,$B$3,1)</f>
        <v>0.5400350414942281</v>
      </c>
      <c r="G711" s="5" cm="1">
        <f t="array" ref="G711">INDEX($F$6:$F$1263,$B$1-D711+1)</f>
        <v>0.46811779712519791</v>
      </c>
      <c r="H711" s="6">
        <f t="shared" ref="H711:H774" si="36">(2*D711-1)/$B$1*(LN(F711)+LN(1-G711))</f>
        <v>-1.3991719248314212</v>
      </c>
    </row>
    <row r="712" spans="1:8" x14ac:dyDescent="0.25">
      <c r="A712" s="3">
        <v>42999</v>
      </c>
      <c r="B712" s="4">
        <v>-3.0459605141452961E-3</v>
      </c>
      <c r="C712" s="4">
        <v>1.2328818080848958E-3</v>
      </c>
      <c r="D712" s="2">
        <v>707</v>
      </c>
      <c r="E712" s="5">
        <f t="shared" si="34"/>
        <v>0.56200317965023849</v>
      </c>
      <c r="F712" s="5">
        <f t="shared" si="35"/>
        <v>0.54008556333928581</v>
      </c>
      <c r="G712" s="5" cm="1">
        <f t="array" ref="G712">INDEX($F$6:$F$1263,$B$1-D712+1)</f>
        <v>0.46783060831553352</v>
      </c>
      <c r="H712" s="6">
        <f t="shared" si="36"/>
        <v>-1.4004437722702838</v>
      </c>
    </row>
    <row r="713" spans="1:8" x14ac:dyDescent="0.25">
      <c r="A713" s="3">
        <v>43000</v>
      </c>
      <c r="B713" s="4">
        <v>6.4784451731569881E-4</v>
      </c>
      <c r="C713" s="4">
        <v>1.2365799156572876E-3</v>
      </c>
      <c r="D713" s="2">
        <v>708</v>
      </c>
      <c r="E713" s="5">
        <f t="shared" si="34"/>
        <v>0.56279809220985688</v>
      </c>
      <c r="F713" s="5">
        <f t="shared" si="35"/>
        <v>0.54025764370159313</v>
      </c>
      <c r="G713" s="5" cm="1">
        <f t="array" ref="G713">INDEX($F$6:$F$1263,$B$1-D713+1)</f>
        <v>0.46663024590575874</v>
      </c>
      <c r="H713" s="6">
        <f t="shared" si="36"/>
        <v>-1.3995334291881463</v>
      </c>
    </row>
    <row r="714" spans="1:8" x14ac:dyDescent="0.25">
      <c r="A714" s="3">
        <v>43003</v>
      </c>
      <c r="B714" s="4">
        <v>-2.2220268401659249E-3</v>
      </c>
      <c r="C714" s="4">
        <v>1.2467548864110167E-3</v>
      </c>
      <c r="D714" s="2">
        <v>709</v>
      </c>
      <c r="E714" s="5">
        <f t="shared" si="34"/>
        <v>0.56359300476947538</v>
      </c>
      <c r="F714" s="5">
        <f t="shared" si="35"/>
        <v>0.54073106648370461</v>
      </c>
      <c r="G714" s="5" cm="1">
        <f t="array" ref="G714">INDEX($F$6:$F$1263,$B$1-D714+1)</f>
        <v>0.46627404037786702</v>
      </c>
      <c r="H714" s="6">
        <f t="shared" si="36"/>
        <v>-1.3997729567361321</v>
      </c>
    </row>
    <row r="715" spans="1:8" x14ac:dyDescent="0.25">
      <c r="A715" s="3">
        <v>43004</v>
      </c>
      <c r="B715" s="4">
        <v>7.209632068461147E-5</v>
      </c>
      <c r="C715" s="4">
        <v>1.2516807020026555E-3</v>
      </c>
      <c r="D715" s="2">
        <v>710</v>
      </c>
      <c r="E715" s="5">
        <f t="shared" si="34"/>
        <v>0.56438791732909377</v>
      </c>
      <c r="F715" s="5">
        <f t="shared" si="35"/>
        <v>0.54096023496922907</v>
      </c>
      <c r="G715" s="5" cm="1">
        <f t="array" ref="G715">INDEX($F$6:$F$1263,$B$1-D715+1)</f>
        <v>0.46616936322783004</v>
      </c>
      <c r="H715" s="6">
        <f t="shared" si="36"/>
        <v>-1.4010494871161778</v>
      </c>
    </row>
    <row r="716" spans="1:8" x14ac:dyDescent="0.25">
      <c r="A716" s="3">
        <v>43005</v>
      </c>
      <c r="B716" s="4">
        <v>4.0851636468495212E-3</v>
      </c>
      <c r="C716" s="4">
        <v>1.25330973621951E-3</v>
      </c>
      <c r="D716" s="2">
        <v>711</v>
      </c>
      <c r="E716" s="5">
        <f t="shared" si="34"/>
        <v>0.56518282988871227</v>
      </c>
      <c r="F716" s="5">
        <f t="shared" si="35"/>
        <v>0.54103602111325277</v>
      </c>
      <c r="G716" s="5" cm="1">
        <f t="array" ref="G716">INDEX($F$6:$F$1263,$B$1-D716+1)</f>
        <v>0.46586686097259167</v>
      </c>
      <c r="H716" s="6">
        <f t="shared" si="36"/>
        <v>-1.4022260450368864</v>
      </c>
    </row>
    <row r="717" spans="1:8" x14ac:dyDescent="0.25">
      <c r="A717" s="3">
        <v>43006</v>
      </c>
      <c r="B717" s="4">
        <v>1.2046078243665992E-3</v>
      </c>
      <c r="C717" s="4">
        <v>1.2685242435728217E-3</v>
      </c>
      <c r="D717" s="2">
        <v>712</v>
      </c>
      <c r="E717" s="5">
        <f t="shared" si="34"/>
        <v>0.56597774244833066</v>
      </c>
      <c r="F717" s="5">
        <f t="shared" si="35"/>
        <v>0.54174376004808833</v>
      </c>
      <c r="G717" s="5" cm="1">
        <f t="array" ref="G717">INDEX($F$6:$F$1263,$B$1-D717+1)</f>
        <v>0.46564312488619553</v>
      </c>
      <c r="H717" s="6">
        <f t="shared" si="36"/>
        <v>-1.4022471790216569</v>
      </c>
    </row>
    <row r="718" spans="1:8" x14ac:dyDescent="0.25">
      <c r="A718" s="3">
        <v>43007</v>
      </c>
      <c r="B718" s="4">
        <v>3.7050907149631662E-3</v>
      </c>
      <c r="C718" s="4">
        <v>1.2709461705413538E-3</v>
      </c>
      <c r="D718" s="2">
        <v>713</v>
      </c>
      <c r="E718" s="5">
        <f t="shared" si="34"/>
        <v>0.56677265500794916</v>
      </c>
      <c r="F718" s="5">
        <f t="shared" si="35"/>
        <v>0.54185640958125125</v>
      </c>
      <c r="G718" s="5" cm="1">
        <f t="array" ref="G718">INDEX($F$6:$F$1263,$B$1-D718+1)</f>
        <v>0.46552765192537615</v>
      </c>
      <c r="H718" s="6">
        <f t="shared" si="36"/>
        <v>-1.4037377354660268</v>
      </c>
    </row>
    <row r="719" spans="1:8" x14ac:dyDescent="0.25">
      <c r="A719" s="3">
        <v>43010</v>
      </c>
      <c r="B719" s="4">
        <v>3.8739997459671383E-3</v>
      </c>
      <c r="C719" s="4">
        <v>1.2713305304810074E-3</v>
      </c>
      <c r="D719" s="2">
        <v>714</v>
      </c>
      <c r="E719" s="5">
        <f t="shared" si="34"/>
        <v>0.56756756756756754</v>
      </c>
      <c r="F719" s="5">
        <f t="shared" si="35"/>
        <v>0.54187428675932714</v>
      </c>
      <c r="G719" s="5" cm="1">
        <f t="array" ref="G719">INDEX($F$6:$F$1263,$B$1-D719+1)</f>
        <v>0.46532920717845194</v>
      </c>
      <c r="H719" s="6">
        <f t="shared" si="36"/>
        <v>-1.4052493775375541</v>
      </c>
    </row>
    <row r="720" spans="1:8" x14ac:dyDescent="0.25">
      <c r="A720" s="3">
        <v>43011</v>
      </c>
      <c r="B720" s="4">
        <v>2.1588536724235219E-3</v>
      </c>
      <c r="C720" s="4">
        <v>1.2755038736604885E-3</v>
      </c>
      <c r="D720" s="2">
        <v>715</v>
      </c>
      <c r="E720" s="5">
        <f t="shared" si="34"/>
        <v>0.56836248012718604</v>
      </c>
      <c r="F720" s="5">
        <f t="shared" si="35"/>
        <v>0.54206838997508955</v>
      </c>
      <c r="G720" s="5" cm="1">
        <f t="array" ref="G720">INDEX($F$6:$F$1263,$B$1-D720+1)</f>
        <v>0.46530128987923342</v>
      </c>
      <c r="H720" s="6">
        <f t="shared" si="36"/>
        <v>-1.4067527578870047</v>
      </c>
    </row>
    <row r="721" spans="1:8" x14ac:dyDescent="0.25">
      <c r="A721" s="3">
        <v>43012</v>
      </c>
      <c r="B721" s="4">
        <v>1.2467548864110167E-3</v>
      </c>
      <c r="C721" s="4">
        <v>1.2755258980974293E-3</v>
      </c>
      <c r="D721" s="2">
        <v>716</v>
      </c>
      <c r="E721" s="5">
        <f t="shared" si="34"/>
        <v>0.56915739268680443</v>
      </c>
      <c r="F721" s="5">
        <f t="shared" si="35"/>
        <v>0.54206941431048605</v>
      </c>
      <c r="G721" s="5" cm="1">
        <f t="array" ref="G721">INDEX($F$6:$F$1263,$B$1-D721+1)</f>
        <v>0.46528076094556592</v>
      </c>
      <c r="H721" s="6">
        <f t="shared" si="36"/>
        <v>-1.4086757990577541</v>
      </c>
    </row>
    <row r="722" spans="1:8" x14ac:dyDescent="0.25">
      <c r="A722" s="3">
        <v>43013</v>
      </c>
      <c r="B722" s="4">
        <v>5.6467565629261252E-3</v>
      </c>
      <c r="C722" s="4">
        <v>1.275762452255913E-3</v>
      </c>
      <c r="D722" s="2">
        <v>717</v>
      </c>
      <c r="E722" s="5">
        <f t="shared" si="34"/>
        <v>0.56995230524642293</v>
      </c>
      <c r="F722" s="5">
        <f t="shared" si="35"/>
        <v>0.54208041619944947</v>
      </c>
      <c r="G722" s="5" cm="1">
        <f t="array" ref="G722">INDEX($F$6:$F$1263,$B$1-D722+1)</f>
        <v>0.46526725411116565</v>
      </c>
      <c r="H722" s="6">
        <f t="shared" si="36"/>
        <v>-1.410592705803108</v>
      </c>
    </row>
    <row r="723" spans="1:8" x14ac:dyDescent="0.25">
      <c r="A723" s="3">
        <v>43014</v>
      </c>
      <c r="B723" s="4">
        <v>-1.0736382622734686E-3</v>
      </c>
      <c r="C723" s="4">
        <v>1.2894600859958416E-3</v>
      </c>
      <c r="D723" s="2">
        <v>718</v>
      </c>
      <c r="E723" s="5">
        <f t="shared" si="34"/>
        <v>0.57074721780604132</v>
      </c>
      <c r="F723" s="5">
        <f t="shared" si="35"/>
        <v>0.54271742370317688</v>
      </c>
      <c r="G723" s="5" cm="1">
        <f t="array" ref="G723">INDEX($F$6:$F$1263,$B$1-D723+1)</f>
        <v>0.46485615295820726</v>
      </c>
      <c r="H723" s="6">
        <f t="shared" si="36"/>
        <v>-1.4103451350626659</v>
      </c>
    </row>
    <row r="724" spans="1:8" x14ac:dyDescent="0.25">
      <c r="A724" s="3">
        <v>43017</v>
      </c>
      <c r="B724" s="4">
        <v>-1.8043956647432191E-3</v>
      </c>
      <c r="C724" s="4">
        <v>1.3029031448006378E-3</v>
      </c>
      <c r="D724" s="2">
        <v>719</v>
      </c>
      <c r="E724" s="5">
        <f t="shared" si="34"/>
        <v>0.57154213036565982</v>
      </c>
      <c r="F724" s="5">
        <f t="shared" si="35"/>
        <v>0.54334248553576581</v>
      </c>
      <c r="G724" s="5" cm="1">
        <f t="array" ref="G724">INDEX($F$6:$F$1263,$B$1-D724+1)</f>
        <v>0.46456745653311349</v>
      </c>
      <c r="H724" s="6">
        <f t="shared" si="36"/>
        <v>-1.4103798556897238</v>
      </c>
    </row>
    <row r="725" spans="1:8" x14ac:dyDescent="0.25">
      <c r="A725" s="3">
        <v>43018</v>
      </c>
      <c r="B725" s="4">
        <v>2.3224467821731931E-3</v>
      </c>
      <c r="C725" s="4">
        <v>1.33531965917566E-3</v>
      </c>
      <c r="D725" s="2">
        <v>720</v>
      </c>
      <c r="E725" s="5">
        <f t="shared" si="34"/>
        <v>0.57233704292527821</v>
      </c>
      <c r="F725" s="5">
        <f t="shared" si="35"/>
        <v>0.54484931203465525</v>
      </c>
      <c r="G725" s="5" cm="1">
        <f t="array" ref="G725">INDEX($F$6:$F$1263,$B$1-D725+1)</f>
        <v>0.4642977666290351</v>
      </c>
      <c r="H725" s="6">
        <f t="shared" si="36"/>
        <v>-1.4085989187577999</v>
      </c>
    </row>
    <row r="726" spans="1:8" x14ac:dyDescent="0.25">
      <c r="A726" s="3">
        <v>43019</v>
      </c>
      <c r="B726" s="4">
        <v>1.8034689332873111E-3</v>
      </c>
      <c r="C726" s="4">
        <v>1.353534780883292E-3</v>
      </c>
      <c r="D726" s="2">
        <v>721</v>
      </c>
      <c r="E726" s="5">
        <f t="shared" si="34"/>
        <v>0.5731319554848967</v>
      </c>
      <c r="F726" s="5">
        <f t="shared" si="35"/>
        <v>0.54569572930575139</v>
      </c>
      <c r="G726" s="5" cm="1">
        <f t="array" ref="G726">INDEX($F$6:$F$1263,$B$1-D726+1)</f>
        <v>0.46406383289777414</v>
      </c>
      <c r="H726" s="6">
        <f t="shared" si="36"/>
        <v>-1.4082784720366639</v>
      </c>
    </row>
    <row r="727" spans="1:8" x14ac:dyDescent="0.25">
      <c r="A727" s="3">
        <v>43020</v>
      </c>
      <c r="B727" s="4">
        <v>-1.6867300136190755E-3</v>
      </c>
      <c r="C727" s="4">
        <v>1.3756774169098041E-3</v>
      </c>
      <c r="D727" s="2">
        <v>722</v>
      </c>
      <c r="E727" s="5">
        <f t="shared" si="34"/>
        <v>0.57392686804451509</v>
      </c>
      <c r="F727" s="5">
        <f t="shared" si="35"/>
        <v>0.54672436991615658</v>
      </c>
      <c r="G727" s="5" cm="1">
        <f t="array" ref="G727">INDEX($F$6:$F$1263,$B$1-D727+1)</f>
        <v>0.46399081859347557</v>
      </c>
      <c r="H727" s="6">
        <f t="shared" si="36"/>
        <v>-1.4079166165764003</v>
      </c>
    </row>
    <row r="728" spans="1:8" x14ac:dyDescent="0.25">
      <c r="A728" s="3">
        <v>43021</v>
      </c>
      <c r="B728" s="4">
        <v>8.7811112025826255E-4</v>
      </c>
      <c r="C728" s="4">
        <v>1.4201029777529683E-3</v>
      </c>
      <c r="D728" s="2">
        <v>723</v>
      </c>
      <c r="E728" s="5">
        <f t="shared" si="34"/>
        <v>0.57472178060413359</v>
      </c>
      <c r="F728" s="5">
        <f t="shared" si="35"/>
        <v>0.54878721618087645</v>
      </c>
      <c r="G728" s="5" cm="1">
        <f t="array" ref="G728">INDEX($F$6:$F$1263,$B$1-D728+1)</f>
        <v>0.46391850612856661</v>
      </c>
      <c r="H728" s="6">
        <f t="shared" si="36"/>
        <v>-1.4053872267443803</v>
      </c>
    </row>
    <row r="729" spans="1:8" x14ac:dyDescent="0.25">
      <c r="A729" s="3">
        <v>43024</v>
      </c>
      <c r="B729" s="4">
        <v>1.7507647356032052E-3</v>
      </c>
      <c r="C729" s="4">
        <v>1.4436587098169973E-3</v>
      </c>
      <c r="D729" s="2">
        <v>724</v>
      </c>
      <c r="E729" s="5">
        <f t="shared" si="34"/>
        <v>0.57551669316375198</v>
      </c>
      <c r="F729" s="5">
        <f t="shared" si="35"/>
        <v>0.5498804669440972</v>
      </c>
      <c r="G729" s="5" cm="1">
        <f t="array" ref="G729">INDEX($F$6:$F$1263,$B$1-D729+1)</f>
        <v>0.46182045747529132</v>
      </c>
      <c r="H729" s="6">
        <f t="shared" si="36"/>
        <v>-1.4005503907745118</v>
      </c>
    </row>
    <row r="730" spans="1:8" x14ac:dyDescent="0.25">
      <c r="A730" s="3">
        <v>43025</v>
      </c>
      <c r="B730" s="4">
        <v>6.7249495628796119E-4</v>
      </c>
      <c r="C730" s="4">
        <v>1.4532669688471778E-3</v>
      </c>
      <c r="D730" s="2">
        <v>725</v>
      </c>
      <c r="E730" s="5">
        <f t="shared" si="34"/>
        <v>0.57631160572337048</v>
      </c>
      <c r="F730" s="5">
        <f t="shared" si="35"/>
        <v>0.55032628998488708</v>
      </c>
      <c r="G730" s="5" cm="1">
        <f t="array" ref="G730">INDEX($F$6:$F$1263,$B$1-D730+1)</f>
        <v>0.46152059264319811</v>
      </c>
      <c r="H730" s="6">
        <f t="shared" si="36"/>
        <v>-1.4009111063332973</v>
      </c>
    </row>
    <row r="731" spans="1:8" x14ac:dyDescent="0.25">
      <c r="A731" s="3">
        <v>43026</v>
      </c>
      <c r="B731" s="4">
        <v>7.4237309327340739E-4</v>
      </c>
      <c r="C731" s="4">
        <v>1.4558660603223306E-3</v>
      </c>
      <c r="D731" s="2">
        <v>726</v>
      </c>
      <c r="E731" s="5">
        <f t="shared" si="34"/>
        <v>0.57710651828298887</v>
      </c>
      <c r="F731" s="5">
        <f t="shared" si="35"/>
        <v>0.55044687689017069</v>
      </c>
      <c r="G731" s="5" cm="1">
        <f t="array" ref="G731">INDEX($F$6:$F$1263,$B$1-D731+1)</f>
        <v>0.46123884749127192</v>
      </c>
      <c r="H731" s="6">
        <f t="shared" si="36"/>
        <v>-1.4019886851994883</v>
      </c>
    </row>
    <row r="732" spans="1:8" x14ac:dyDescent="0.25">
      <c r="A732" s="3">
        <v>43027</v>
      </c>
      <c r="B732" s="4">
        <v>3.2796358042519458E-4</v>
      </c>
      <c r="C732" s="4">
        <v>1.4817982100467919E-3</v>
      </c>
      <c r="D732" s="2">
        <v>727</v>
      </c>
      <c r="E732" s="5">
        <f t="shared" si="34"/>
        <v>0.57790143084260737</v>
      </c>
      <c r="F732" s="5">
        <f t="shared" si="35"/>
        <v>0.5516497625729192</v>
      </c>
      <c r="G732" s="5" cm="1">
        <f t="array" ref="G732">INDEX($F$6:$F$1263,$B$1-D732+1)</f>
        <v>0.46112545964952262</v>
      </c>
      <c r="H732" s="6">
        <f t="shared" si="36"/>
        <v>-1.4011567995294283</v>
      </c>
    </row>
    <row r="733" spans="1:8" x14ac:dyDescent="0.25">
      <c r="A733" s="3">
        <v>43028</v>
      </c>
      <c r="B733" s="4">
        <v>5.1168962960073117E-3</v>
      </c>
      <c r="C733" s="4">
        <v>1.493351834538359E-3</v>
      </c>
      <c r="D733" s="2">
        <v>728</v>
      </c>
      <c r="E733" s="5">
        <f t="shared" si="34"/>
        <v>0.57869634340222575</v>
      </c>
      <c r="F733" s="5">
        <f t="shared" si="35"/>
        <v>0.55218553544988769</v>
      </c>
      <c r="G733" s="5" cm="1">
        <f t="array" ref="G733">INDEX($F$6:$F$1263,$B$1-D733+1)</f>
        <v>0.4610392780714776</v>
      </c>
      <c r="H733" s="6">
        <f t="shared" si="36"/>
        <v>-1.4017777158593616</v>
      </c>
    </row>
    <row r="734" spans="1:8" x14ac:dyDescent="0.25">
      <c r="A734" s="3">
        <v>43031</v>
      </c>
      <c r="B734" s="4">
        <v>-3.9724915637947555E-3</v>
      </c>
      <c r="C734" s="4">
        <v>1.4987750396311394E-3</v>
      </c>
      <c r="D734" s="2">
        <v>729</v>
      </c>
      <c r="E734" s="5">
        <f t="shared" si="34"/>
        <v>0.57949125596184414</v>
      </c>
      <c r="F734" s="5">
        <f t="shared" si="35"/>
        <v>0.55243699139756064</v>
      </c>
      <c r="G734" s="5" cm="1">
        <f t="array" ref="G734">INDEX($F$6:$F$1263,$B$1-D734+1)</f>
        <v>0.46077140468152494</v>
      </c>
      <c r="H734" s="6">
        <f t="shared" si="36"/>
        <v>-1.402601761570607</v>
      </c>
    </row>
    <row r="735" spans="1:8" x14ac:dyDescent="0.25">
      <c r="A735" s="3">
        <v>43032</v>
      </c>
      <c r="B735" s="4">
        <v>1.6179463387628878E-3</v>
      </c>
      <c r="C735" s="4">
        <v>1.5106466914911465E-3</v>
      </c>
      <c r="D735" s="2">
        <v>730</v>
      </c>
      <c r="E735" s="5">
        <f t="shared" si="34"/>
        <v>0.58028616852146264</v>
      </c>
      <c r="F735" s="5">
        <f t="shared" si="35"/>
        <v>0.55298736663819836</v>
      </c>
      <c r="G735" s="5" cm="1">
        <f t="array" ref="G735">INDEX($F$6:$F$1263,$B$1-D735+1)</f>
        <v>0.46043757492874149</v>
      </c>
      <c r="H735" s="6">
        <f t="shared" si="36"/>
        <v>-1.4026544344752689</v>
      </c>
    </row>
    <row r="736" spans="1:8" x14ac:dyDescent="0.25">
      <c r="A736" s="3">
        <v>43033</v>
      </c>
      <c r="B736" s="4">
        <v>-4.6630571438580626E-3</v>
      </c>
      <c r="C736" s="4">
        <v>1.5267734362336416E-3</v>
      </c>
      <c r="D736" s="2">
        <v>731</v>
      </c>
      <c r="E736" s="5">
        <f t="shared" si="34"/>
        <v>0.58108108108108103</v>
      </c>
      <c r="F736" s="5">
        <f t="shared" si="35"/>
        <v>0.55373484630350434</v>
      </c>
      <c r="G736" s="5" cm="1">
        <f t="array" ref="G736">INDEX($F$6:$F$1263,$B$1-D736+1)</f>
        <v>0.45993050544298708</v>
      </c>
      <c r="H736" s="6">
        <f t="shared" si="36"/>
        <v>-1.4019175057031847</v>
      </c>
    </row>
    <row r="737" spans="1:8" x14ac:dyDescent="0.25">
      <c r="A737" s="3">
        <v>43034</v>
      </c>
      <c r="B737" s="4">
        <v>1.2709461705413538E-3</v>
      </c>
      <c r="C737" s="4">
        <v>1.5332479232963436E-3</v>
      </c>
      <c r="D737" s="2">
        <v>732</v>
      </c>
      <c r="E737" s="5">
        <f t="shared" si="34"/>
        <v>0.58187599364069953</v>
      </c>
      <c r="F737" s="5">
        <f t="shared" si="35"/>
        <v>0.55403488724631056</v>
      </c>
      <c r="G737" s="5" cm="1">
        <f t="array" ref="G737">INDEX($F$6:$F$1263,$B$1-D737+1)</f>
        <v>0.4598472860115087</v>
      </c>
      <c r="H737" s="6">
        <f t="shared" si="36"/>
        <v>-1.4030274626266488</v>
      </c>
    </row>
    <row r="738" spans="1:8" x14ac:dyDescent="0.25">
      <c r="A738" s="3">
        <v>43035</v>
      </c>
      <c r="B738" s="4">
        <v>8.0729573504141339E-3</v>
      </c>
      <c r="C738" s="4">
        <v>1.5488780033008354E-3</v>
      </c>
      <c r="D738" s="2">
        <v>733</v>
      </c>
      <c r="E738" s="5">
        <f t="shared" si="34"/>
        <v>0.58267090620031792</v>
      </c>
      <c r="F738" s="5">
        <f t="shared" si="35"/>
        <v>0.55475908921855188</v>
      </c>
      <c r="G738" s="5" cm="1">
        <f t="array" ref="G738">INDEX($F$6:$F$1263,$B$1-D738+1)</f>
        <v>0.45923414491736864</v>
      </c>
      <c r="H738" s="6">
        <f t="shared" si="36"/>
        <v>-1.4021030862807902</v>
      </c>
    </row>
    <row r="739" spans="1:8" x14ac:dyDescent="0.25">
      <c r="A739" s="3">
        <v>43038</v>
      </c>
      <c r="B739" s="4">
        <v>-3.1924744388955872E-3</v>
      </c>
      <c r="C739" s="4">
        <v>1.5499499856392873E-3</v>
      </c>
      <c r="D739" s="2">
        <v>734</v>
      </c>
      <c r="E739" s="5">
        <f t="shared" si="34"/>
        <v>0.58346581875993642</v>
      </c>
      <c r="F739" s="5">
        <f t="shared" si="35"/>
        <v>0.55480875163275656</v>
      </c>
      <c r="G739" s="5" cm="1">
        <f t="array" ref="G739">INDEX($F$6:$F$1263,$B$1-D739+1)</f>
        <v>0.45889612317787554</v>
      </c>
      <c r="H739" s="6">
        <f t="shared" si="36"/>
        <v>-1.4031841308708159</v>
      </c>
    </row>
    <row r="740" spans="1:8" x14ac:dyDescent="0.25">
      <c r="A740" s="3">
        <v>43039</v>
      </c>
      <c r="B740" s="4">
        <v>9.4448525553580964E-4</v>
      </c>
      <c r="C740" s="4">
        <v>1.5608954610804027E-3</v>
      </c>
      <c r="D740" s="2">
        <v>735</v>
      </c>
      <c r="E740" s="5">
        <f t="shared" si="34"/>
        <v>0.5842607313195548</v>
      </c>
      <c r="F740" s="5">
        <f t="shared" si="35"/>
        <v>0.55531578033874518</v>
      </c>
      <c r="G740" s="5" cm="1">
        <f t="array" ref="G740">INDEX($F$6:$F$1263,$B$1-D740+1)</f>
        <v>0.45713056333526603</v>
      </c>
      <c r="H740" s="6">
        <f t="shared" si="36"/>
        <v>-1.4002264990829238</v>
      </c>
    </row>
    <row r="741" spans="1:8" x14ac:dyDescent="0.25">
      <c r="A741" s="3">
        <v>43040</v>
      </c>
      <c r="B741" s="4">
        <v>1.5920722567817069E-3</v>
      </c>
      <c r="C741" s="4">
        <v>1.5646207819215441E-3</v>
      </c>
      <c r="D741" s="2">
        <v>736</v>
      </c>
      <c r="E741" s="5">
        <f t="shared" si="34"/>
        <v>0.5850556438791733</v>
      </c>
      <c r="F741" s="5">
        <f t="shared" si="35"/>
        <v>0.55548832826844752</v>
      </c>
      <c r="G741" s="5" cm="1">
        <f t="array" ref="G741">INDEX($F$6:$F$1263,$B$1-D741+1)</f>
        <v>0.45638719669373079</v>
      </c>
      <c r="H741" s="6">
        <f t="shared" si="36"/>
        <v>-1.4001695089299737</v>
      </c>
    </row>
    <row r="742" spans="1:8" x14ac:dyDescent="0.25">
      <c r="A742" s="3">
        <v>43041</v>
      </c>
      <c r="B742" s="4">
        <v>1.8996960486306058E-4</v>
      </c>
      <c r="C742" s="4">
        <v>1.568333655781684E-3</v>
      </c>
      <c r="D742" s="2">
        <v>737</v>
      </c>
      <c r="E742" s="5">
        <f t="shared" si="34"/>
        <v>0.58585055643879169</v>
      </c>
      <c r="F742" s="5">
        <f t="shared" si="35"/>
        <v>0.55566028922148369</v>
      </c>
      <c r="G742" s="5" cm="1">
        <f t="array" ref="G742">INDEX($F$6:$F$1263,$B$1-D742+1)</f>
        <v>0.45623891547524842</v>
      </c>
      <c r="H742" s="6">
        <f t="shared" si="36"/>
        <v>-1.4013914439609438</v>
      </c>
    </row>
    <row r="743" spans="1:8" x14ac:dyDescent="0.25">
      <c r="A743" s="3">
        <v>43042</v>
      </c>
      <c r="B743" s="4">
        <v>3.0970792875555375E-3</v>
      </c>
      <c r="C743" s="4">
        <v>1.5790653174507785E-3</v>
      </c>
      <c r="D743" s="2">
        <v>738</v>
      </c>
      <c r="E743" s="5">
        <f t="shared" si="34"/>
        <v>0.58664546899841019</v>
      </c>
      <c r="F743" s="5">
        <f t="shared" si="35"/>
        <v>0.55615726480215577</v>
      </c>
      <c r="G743" s="5" cm="1">
        <f t="array" ref="G743">INDEX($F$6:$F$1263,$B$1-D743+1)</f>
        <v>0.45533456035355818</v>
      </c>
      <c r="H743" s="6">
        <f t="shared" si="36"/>
        <v>-1.4002976042091719</v>
      </c>
    </row>
    <row r="744" spans="1:8" x14ac:dyDescent="0.25">
      <c r="A744" s="3">
        <v>43045</v>
      </c>
      <c r="B744" s="4">
        <v>1.2713305304810074E-3</v>
      </c>
      <c r="C744" s="4">
        <v>1.5920722567817069E-3</v>
      </c>
      <c r="D744" s="2">
        <v>739</v>
      </c>
      <c r="E744" s="5">
        <f t="shared" si="34"/>
        <v>0.58744038155802858</v>
      </c>
      <c r="F744" s="5">
        <f t="shared" si="35"/>
        <v>0.55675948842824885</v>
      </c>
      <c r="G744" s="5" cm="1">
        <f t="array" ref="G744">INDEX($F$6:$F$1263,$B$1-D744+1)</f>
        <v>0.45510217924622121</v>
      </c>
      <c r="H744" s="6">
        <f t="shared" si="36"/>
        <v>-1.4004248495409914</v>
      </c>
    </row>
    <row r="745" spans="1:8" x14ac:dyDescent="0.25">
      <c r="A745" s="3">
        <v>43046</v>
      </c>
      <c r="B745" s="4">
        <v>-1.8910668318461443E-4</v>
      </c>
      <c r="C745" s="4">
        <v>1.5975278852071728E-3</v>
      </c>
      <c r="D745" s="2">
        <v>740</v>
      </c>
      <c r="E745" s="5">
        <f t="shared" si="34"/>
        <v>0.58823529411764708</v>
      </c>
      <c r="F745" s="5">
        <f t="shared" si="35"/>
        <v>0.55701204606210808</v>
      </c>
      <c r="G745" s="5" cm="1">
        <f t="array" ref="G745">INDEX($F$6:$F$1263,$B$1-D745+1)</f>
        <v>0.45487509640034829</v>
      </c>
      <c r="H745" s="6">
        <f t="shared" si="36"/>
        <v>-1.4012981159077023</v>
      </c>
    </row>
    <row r="746" spans="1:8" x14ac:dyDescent="0.25">
      <c r="A746" s="3">
        <v>43047</v>
      </c>
      <c r="B746" s="4">
        <v>1.4436587098169973E-3</v>
      </c>
      <c r="C746" s="4">
        <v>1.6062180948777094E-3</v>
      </c>
      <c r="D746" s="2">
        <v>741</v>
      </c>
      <c r="E746" s="5">
        <f t="shared" si="34"/>
        <v>0.58903020667726547</v>
      </c>
      <c r="F746" s="5">
        <f t="shared" si="35"/>
        <v>0.55741429442692758</v>
      </c>
      <c r="G746" s="5" cm="1">
        <f t="array" ref="G746">INDEX($F$6:$F$1263,$B$1-D746+1)</f>
        <v>0.45316250381787637</v>
      </c>
      <c r="H746" s="6">
        <f t="shared" si="36"/>
        <v>-1.3986504219248594</v>
      </c>
    </row>
    <row r="747" spans="1:8" x14ac:dyDescent="0.25">
      <c r="A747" s="3">
        <v>43048</v>
      </c>
      <c r="B747" s="4">
        <v>-3.761977813581785E-3</v>
      </c>
      <c r="C747" s="4">
        <v>1.6179463387628878E-3</v>
      </c>
      <c r="D747" s="2">
        <v>742</v>
      </c>
      <c r="E747" s="5">
        <f t="shared" si="34"/>
        <v>0.58982511923688397</v>
      </c>
      <c r="F747" s="5">
        <f t="shared" si="35"/>
        <v>0.55795707199779676</v>
      </c>
      <c r="G747" s="5" cm="1">
        <f t="array" ref="G747">INDEX($F$6:$F$1263,$B$1-D747+1)</f>
        <v>0.4525119444644401</v>
      </c>
      <c r="H747" s="6">
        <f t="shared" si="36"/>
        <v>-1.397990249601597</v>
      </c>
    </row>
    <row r="748" spans="1:8" x14ac:dyDescent="0.25">
      <c r="A748" s="3">
        <v>43049</v>
      </c>
      <c r="B748" s="4">
        <v>-8.976174447306029E-4</v>
      </c>
      <c r="C748" s="4">
        <v>1.6296841471401535E-3</v>
      </c>
      <c r="D748" s="2">
        <v>743</v>
      </c>
      <c r="E748" s="5">
        <f t="shared" si="34"/>
        <v>0.59062003179650235</v>
      </c>
      <c r="F748" s="5">
        <f t="shared" si="35"/>
        <v>0.55850018328394513</v>
      </c>
      <c r="G748" s="5" cm="1">
        <f t="array" ref="G748">INDEX($F$6:$F$1263,$B$1-D748+1)</f>
        <v>0.45229711050488763</v>
      </c>
      <c r="H748" s="6">
        <f t="shared" si="36"/>
        <v>-1.3982640111842897</v>
      </c>
    </row>
    <row r="749" spans="1:8" x14ac:dyDescent="0.25">
      <c r="A749" s="3">
        <v>43052</v>
      </c>
      <c r="B749" s="4">
        <v>9.8361925415324514E-4</v>
      </c>
      <c r="C749" s="4">
        <v>1.6312913007012764E-3</v>
      </c>
      <c r="D749" s="2">
        <v>744</v>
      </c>
      <c r="E749" s="5">
        <f t="shared" si="34"/>
        <v>0.59141494435612085</v>
      </c>
      <c r="F749" s="5">
        <f t="shared" si="35"/>
        <v>0.55857453813794644</v>
      </c>
      <c r="G749" s="5" cm="1">
        <f t="array" ref="G749">INDEX($F$6:$F$1263,$B$1-D749+1)</f>
        <v>0.45157419118226083</v>
      </c>
      <c r="H749" s="6">
        <f t="shared" si="36"/>
        <v>-1.3984306847757566</v>
      </c>
    </row>
    <row r="750" spans="1:8" x14ac:dyDescent="0.25">
      <c r="A750" s="3">
        <v>43053</v>
      </c>
      <c r="B750" s="4">
        <v>-2.309620711533511E-3</v>
      </c>
      <c r="C750" s="4">
        <v>1.647266869345021E-3</v>
      </c>
      <c r="D750" s="2">
        <v>745</v>
      </c>
      <c r="E750" s="5">
        <f t="shared" si="34"/>
        <v>0.59220985691573924</v>
      </c>
      <c r="F750" s="5">
        <f t="shared" si="35"/>
        <v>0.55931353410644857</v>
      </c>
      <c r="G750" s="5" cm="1">
        <f t="array" ref="G750">INDEX($F$6:$F$1263,$B$1-D750+1)</f>
        <v>0.45049708543240685</v>
      </c>
      <c r="H750" s="6">
        <f t="shared" si="36"/>
        <v>-1.3964243015268294</v>
      </c>
    </row>
    <row r="751" spans="1:8" x14ac:dyDescent="0.25">
      <c r="A751" s="3">
        <v>43054</v>
      </c>
      <c r="B751" s="4">
        <v>-5.5256759743608219E-3</v>
      </c>
      <c r="C751" s="4">
        <v>1.6493761055602629E-3</v>
      </c>
      <c r="D751" s="2">
        <v>746</v>
      </c>
      <c r="E751" s="5">
        <f t="shared" si="34"/>
        <v>0.59300476947535774</v>
      </c>
      <c r="F751" s="5">
        <f t="shared" si="35"/>
        <v>0.55941108752853075</v>
      </c>
      <c r="G751" s="5" cm="1">
        <f t="array" ref="G751">INDEX($F$6:$F$1263,$B$1-D751+1)</f>
        <v>0.44922762042388947</v>
      </c>
      <c r="H751" s="6">
        <f t="shared" si="36"/>
        <v>-1.3953583204171476</v>
      </c>
    </row>
    <row r="752" spans="1:8" x14ac:dyDescent="0.25">
      <c r="A752" s="3">
        <v>43055</v>
      </c>
      <c r="B752" s="4">
        <v>8.1961460177335521E-3</v>
      </c>
      <c r="C752" s="4">
        <v>1.6623225124401397E-3</v>
      </c>
      <c r="D752" s="2">
        <v>747</v>
      </c>
      <c r="E752" s="5">
        <f t="shared" si="34"/>
        <v>0.59379968203497613</v>
      </c>
      <c r="F752" s="5">
        <f t="shared" si="35"/>
        <v>0.5600097872966262</v>
      </c>
      <c r="G752" s="5" cm="1">
        <f t="array" ref="G752">INDEX($F$6:$F$1263,$B$1-D752+1)</f>
        <v>0.44875631344457595</v>
      </c>
      <c r="H752" s="6">
        <f t="shared" si="36"/>
        <v>-1.3949454131502839</v>
      </c>
    </row>
    <row r="753" spans="1:8" x14ac:dyDescent="0.25">
      <c r="A753" s="3">
        <v>43056</v>
      </c>
      <c r="B753" s="4">
        <v>-2.6260422951377427E-3</v>
      </c>
      <c r="C753" s="4">
        <v>1.6651222054904213E-3</v>
      </c>
      <c r="D753" s="2">
        <v>748</v>
      </c>
      <c r="E753" s="5">
        <f t="shared" si="34"/>
        <v>0.59459459459459463</v>
      </c>
      <c r="F753" s="5">
        <f t="shared" si="35"/>
        <v>0.56013923963204548</v>
      </c>
      <c r="G753" s="5" cm="1">
        <f t="array" ref="G753">INDEX($F$6:$F$1263,$B$1-D753+1)</f>
        <v>0.44858145867655741</v>
      </c>
      <c r="H753" s="6">
        <f t="shared" si="36"/>
        <v>-1.3961624827698571</v>
      </c>
    </row>
    <row r="754" spans="1:8" x14ac:dyDescent="0.25">
      <c r="A754" s="3">
        <v>43059</v>
      </c>
      <c r="B754" s="4">
        <v>1.275762452255913E-3</v>
      </c>
      <c r="C754" s="4">
        <v>1.6728373042720346E-3</v>
      </c>
      <c r="D754" s="2">
        <v>749</v>
      </c>
      <c r="E754" s="5">
        <f t="shared" si="34"/>
        <v>0.59538950715421302</v>
      </c>
      <c r="F754" s="5">
        <f t="shared" si="35"/>
        <v>0.56049593741128267</v>
      </c>
      <c r="G754" s="5" cm="1">
        <f t="array" ref="G754">INDEX($F$6:$F$1263,$B$1-D754+1)</f>
        <v>0.44826437240880201</v>
      </c>
      <c r="H754" s="6">
        <f t="shared" si="36"/>
        <v>-1.3965886269474759</v>
      </c>
    </row>
    <row r="755" spans="1:8" x14ac:dyDescent="0.25">
      <c r="A755" s="3">
        <v>43060</v>
      </c>
      <c r="B755" s="4">
        <v>6.5410860758907674E-3</v>
      </c>
      <c r="C755" s="4">
        <v>1.6785814708464297E-3</v>
      </c>
      <c r="D755" s="2">
        <v>750</v>
      </c>
      <c r="E755" s="5">
        <f t="shared" si="34"/>
        <v>0.59618441971383151</v>
      </c>
      <c r="F755" s="5">
        <f t="shared" si="35"/>
        <v>0.56076147976998669</v>
      </c>
      <c r="G755" s="5" cm="1">
        <f t="array" ref="G755">INDEX($F$6:$F$1263,$B$1-D755+1)</f>
        <v>0.448248566799888</v>
      </c>
      <c r="H755" s="6">
        <f t="shared" si="36"/>
        <v>-1.3978559519898344</v>
      </c>
    </row>
    <row r="756" spans="1:8" x14ac:dyDescent="0.25">
      <c r="A756" s="3">
        <v>43061</v>
      </c>
      <c r="B756" s="4">
        <v>-7.5027991212117673E-4</v>
      </c>
      <c r="C756" s="4">
        <v>1.7034720983646334E-3</v>
      </c>
      <c r="D756" s="2">
        <v>751</v>
      </c>
      <c r="E756" s="5">
        <f t="shared" si="34"/>
        <v>0.5969793322734499</v>
      </c>
      <c r="F756" s="5">
        <f t="shared" si="35"/>
        <v>0.56191181072639151</v>
      </c>
      <c r="G756" s="5" cm="1">
        <f t="array" ref="G756">INDEX($F$6:$F$1263,$B$1-D756+1)</f>
        <v>0.44755412155124658</v>
      </c>
      <c r="H756" s="6">
        <f t="shared" si="36"/>
        <v>-1.3957750912692295</v>
      </c>
    </row>
    <row r="757" spans="1:8" x14ac:dyDescent="0.25">
      <c r="A757" s="3">
        <v>43063</v>
      </c>
      <c r="B757" s="4">
        <v>2.056155374497548E-3</v>
      </c>
      <c r="C757" s="4">
        <v>1.7076314600799058E-3</v>
      </c>
      <c r="D757" s="2">
        <v>752</v>
      </c>
      <c r="E757" s="5">
        <f t="shared" si="34"/>
        <v>0.5977742448330684</v>
      </c>
      <c r="F757" s="5">
        <f t="shared" si="35"/>
        <v>0.56210398666728478</v>
      </c>
      <c r="G757" s="5" cm="1">
        <f t="array" ref="G757">INDEX($F$6:$F$1263,$B$1-D757+1)</f>
        <v>0.4468353835207739</v>
      </c>
      <c r="H757" s="6">
        <f t="shared" si="36"/>
        <v>-1.3956729675325845</v>
      </c>
    </row>
    <row r="758" spans="1:8" x14ac:dyDescent="0.25">
      <c r="A758" s="3">
        <v>43066</v>
      </c>
      <c r="B758" s="4">
        <v>-3.8425772934425062E-4</v>
      </c>
      <c r="C758" s="4">
        <v>1.7121614137458607E-3</v>
      </c>
      <c r="D758" s="2">
        <v>753</v>
      </c>
      <c r="E758" s="5">
        <f t="shared" si="34"/>
        <v>0.59856915739268679</v>
      </c>
      <c r="F758" s="5">
        <f t="shared" si="35"/>
        <v>0.56231326848920393</v>
      </c>
      <c r="G758" s="5" cm="1">
        <f t="array" ref="G758">INDEX($F$6:$F$1263,$B$1-D758+1)</f>
        <v>0.44660887093296375</v>
      </c>
      <c r="H758" s="6">
        <f t="shared" si="36"/>
        <v>-1.3965950279922026</v>
      </c>
    </row>
    <row r="759" spans="1:8" x14ac:dyDescent="0.25">
      <c r="A759" s="3">
        <v>43067</v>
      </c>
      <c r="B759" s="4">
        <v>9.8484673755101504E-3</v>
      </c>
      <c r="C759" s="4">
        <v>1.7322372284205301E-3</v>
      </c>
      <c r="D759" s="2">
        <v>754</v>
      </c>
      <c r="E759" s="5">
        <f t="shared" si="34"/>
        <v>0.59936406995230529</v>
      </c>
      <c r="F759" s="5">
        <f t="shared" si="35"/>
        <v>0.56324055150847396</v>
      </c>
      <c r="G759" s="5" cm="1">
        <f t="array" ref="G759">INDEX($F$6:$F$1263,$B$1-D759+1)</f>
        <v>0.44624624843377408</v>
      </c>
      <c r="H759" s="6">
        <f t="shared" si="36"/>
        <v>-1.3956924260402925</v>
      </c>
    </row>
    <row r="760" spans="1:8" x14ac:dyDescent="0.25">
      <c r="A760" s="3">
        <v>43068</v>
      </c>
      <c r="B760" s="4">
        <v>-3.6923685973555553E-4</v>
      </c>
      <c r="C760" s="4">
        <v>1.738552156564932E-3</v>
      </c>
      <c r="D760" s="2">
        <v>755</v>
      </c>
      <c r="E760" s="5">
        <f t="shared" si="34"/>
        <v>0.60015898251192368</v>
      </c>
      <c r="F760" s="5">
        <f t="shared" si="35"/>
        <v>0.56353216052819555</v>
      </c>
      <c r="G760" s="5" cm="1">
        <f t="array" ref="G760">INDEX($F$6:$F$1263,$B$1-D760+1)</f>
        <v>0.44608537007419058</v>
      </c>
      <c r="H760" s="6">
        <f t="shared" si="36"/>
        <v>-1.3965753928777787</v>
      </c>
    </row>
    <row r="761" spans="1:8" x14ac:dyDescent="0.25">
      <c r="A761" s="3">
        <v>43069</v>
      </c>
      <c r="B761" s="4">
        <v>8.1909469282996916E-3</v>
      </c>
      <c r="C761" s="4">
        <v>1.7433501078361058E-3</v>
      </c>
      <c r="D761" s="2">
        <v>756</v>
      </c>
      <c r="E761" s="5">
        <f t="shared" si="34"/>
        <v>0.60095389507154218</v>
      </c>
      <c r="F761" s="5">
        <f t="shared" si="35"/>
        <v>0.56375369593396563</v>
      </c>
      <c r="G761" s="5" cm="1">
        <f t="array" ref="G761">INDEX($F$6:$F$1263,$B$1-D761+1)</f>
        <v>0.44605039280436309</v>
      </c>
      <c r="H761" s="6">
        <f t="shared" si="36"/>
        <v>-1.3978784568936851</v>
      </c>
    </row>
    <row r="762" spans="1:8" x14ac:dyDescent="0.25">
      <c r="A762" s="3">
        <v>43070</v>
      </c>
      <c r="B762" s="4">
        <v>-2.0244902892453398E-3</v>
      </c>
      <c r="C762" s="4">
        <v>1.7464181588999761E-3</v>
      </c>
      <c r="D762" s="2">
        <v>757</v>
      </c>
      <c r="E762" s="5">
        <f t="shared" si="34"/>
        <v>0.60174880763116056</v>
      </c>
      <c r="F762" s="5">
        <f t="shared" si="35"/>
        <v>0.5638953463229357</v>
      </c>
      <c r="G762" s="5" cm="1">
        <f t="array" ref="G762">INDEX($F$6:$F$1263,$B$1-D762+1)</f>
        <v>0.44569530501002824</v>
      </c>
      <c r="H762" s="6">
        <f t="shared" si="36"/>
        <v>-1.3986558709024002</v>
      </c>
    </row>
    <row r="763" spans="1:8" x14ac:dyDescent="0.25">
      <c r="A763" s="3">
        <v>43073</v>
      </c>
      <c r="B763" s="4">
        <v>-1.0521455442770167E-3</v>
      </c>
      <c r="C763" s="4">
        <v>1.7507647356032052E-3</v>
      </c>
      <c r="D763" s="2">
        <v>758</v>
      </c>
      <c r="E763" s="5">
        <f t="shared" si="34"/>
        <v>0.60254372019077906</v>
      </c>
      <c r="F763" s="5">
        <f t="shared" si="35"/>
        <v>0.56409601157033407</v>
      </c>
      <c r="G763" s="5" cm="1">
        <f t="array" ref="G763">INDEX($F$6:$F$1263,$B$1-D763+1)</f>
        <v>0.44543273116239307</v>
      </c>
      <c r="H763" s="6">
        <f t="shared" si="36"/>
        <v>-1.3995059064877535</v>
      </c>
    </row>
    <row r="764" spans="1:8" x14ac:dyDescent="0.25">
      <c r="A764" s="3">
        <v>43074</v>
      </c>
      <c r="B764" s="4">
        <v>-3.7394295759706209E-3</v>
      </c>
      <c r="C764" s="4">
        <v>1.762194844060927E-3</v>
      </c>
      <c r="D764" s="2">
        <v>759</v>
      </c>
      <c r="E764" s="5">
        <f t="shared" si="34"/>
        <v>0.60333863275039745</v>
      </c>
      <c r="F764" s="5">
        <f t="shared" si="35"/>
        <v>0.56462361820794704</v>
      </c>
      <c r="G764" s="5" cm="1">
        <f t="array" ref="G764">INDEX($F$6:$F$1263,$B$1-D764+1)</f>
        <v>0.44399219389771416</v>
      </c>
      <c r="H764" s="6">
        <f t="shared" si="36"/>
        <v>-1.3970977638778384</v>
      </c>
    </row>
    <row r="765" spans="1:8" x14ac:dyDescent="0.25">
      <c r="A765" s="3">
        <v>43075</v>
      </c>
      <c r="B765" s="4">
        <v>-1.1408709408766704E-4</v>
      </c>
      <c r="C765" s="4">
        <v>1.7637539739581154E-3</v>
      </c>
      <c r="D765" s="2">
        <v>760</v>
      </c>
      <c r="E765" s="5">
        <f t="shared" si="34"/>
        <v>0.60413354531001595</v>
      </c>
      <c r="F765" s="5">
        <f t="shared" si="35"/>
        <v>0.56469557777228652</v>
      </c>
      <c r="G765" s="5" cm="1">
        <f t="array" ref="G765">INDEX($F$6:$F$1263,$B$1-D765+1)</f>
        <v>0.44395731579693887</v>
      </c>
      <c r="H765" s="6">
        <f t="shared" si="36"/>
        <v>-1.3987100651569806</v>
      </c>
    </row>
    <row r="766" spans="1:8" x14ac:dyDescent="0.25">
      <c r="A766" s="3">
        <v>43076</v>
      </c>
      <c r="B766" s="4">
        <v>2.9323728639507607E-3</v>
      </c>
      <c r="C766" s="4">
        <v>1.7771318387196366E-3</v>
      </c>
      <c r="D766" s="2">
        <v>761</v>
      </c>
      <c r="E766" s="5">
        <f t="shared" si="34"/>
        <v>0.60492845786963434</v>
      </c>
      <c r="F766" s="5">
        <f t="shared" si="35"/>
        <v>0.56531292700935598</v>
      </c>
      <c r="G766" s="5" cm="1">
        <f t="array" ref="G766">INDEX($F$6:$F$1263,$B$1-D766+1)</f>
        <v>0.4438611318432279</v>
      </c>
      <c r="H766" s="6">
        <f t="shared" si="36"/>
        <v>-1.3990214839057076</v>
      </c>
    </row>
    <row r="767" spans="1:8" x14ac:dyDescent="0.25">
      <c r="A767" s="3">
        <v>43077</v>
      </c>
      <c r="B767" s="4">
        <v>5.5062988721947814E-3</v>
      </c>
      <c r="C767" s="4">
        <v>1.8034689332873111E-3</v>
      </c>
      <c r="D767" s="2">
        <v>762</v>
      </c>
      <c r="E767" s="5">
        <f t="shared" si="34"/>
        <v>0.60572337042925273</v>
      </c>
      <c r="F767" s="5">
        <f t="shared" si="35"/>
        <v>0.5665278400774677</v>
      </c>
      <c r="G767" s="5" cm="1">
        <f t="array" ref="G767">INDEX($F$6:$F$1263,$B$1-D767+1)</f>
        <v>0.44374933263958494</v>
      </c>
      <c r="H767" s="6">
        <f t="shared" si="36"/>
        <v>-1.3980187234836259</v>
      </c>
    </row>
    <row r="768" spans="1:8" x14ac:dyDescent="0.25">
      <c r="A768" s="3">
        <v>43080</v>
      </c>
      <c r="B768" s="4">
        <v>3.2019611540636816E-3</v>
      </c>
      <c r="C768" s="4">
        <v>1.8340279279212002E-3</v>
      </c>
      <c r="D768" s="2">
        <v>763</v>
      </c>
      <c r="E768" s="5">
        <f t="shared" si="34"/>
        <v>0.60651828298887123</v>
      </c>
      <c r="F768" s="5">
        <f t="shared" si="35"/>
        <v>0.56793671844055815</v>
      </c>
      <c r="G768" s="5" cm="1">
        <f t="array" ref="G768">INDEX($F$6:$F$1263,$B$1-D768+1)</f>
        <v>0.4434401667604278</v>
      </c>
      <c r="H768" s="6">
        <f t="shared" si="36"/>
        <v>-1.3961700785795033</v>
      </c>
    </row>
    <row r="769" spans="1:8" x14ac:dyDescent="0.25">
      <c r="A769" s="3">
        <v>43081</v>
      </c>
      <c r="B769" s="4">
        <v>1.5488780033008354E-3</v>
      </c>
      <c r="C769" s="4">
        <v>1.8371189116968001E-3</v>
      </c>
      <c r="D769" s="2">
        <v>764</v>
      </c>
      <c r="E769" s="5">
        <f t="shared" si="34"/>
        <v>0.60731319554848961</v>
      </c>
      <c r="F769" s="5">
        <f t="shared" si="35"/>
        <v>0.56807917599583635</v>
      </c>
      <c r="G769" s="5" cm="1">
        <f t="array" ref="G769">INDEX($F$6:$F$1263,$B$1-D769+1)</f>
        <v>0.44321186851955857</v>
      </c>
      <c r="H769" s="6">
        <f t="shared" si="36"/>
        <v>-1.3971988839814353</v>
      </c>
    </row>
    <row r="770" spans="1:8" x14ac:dyDescent="0.25">
      <c r="A770" s="3">
        <v>43082</v>
      </c>
      <c r="B770" s="4">
        <v>-4.7295344411457663E-4</v>
      </c>
      <c r="C770" s="4">
        <v>1.8379127993919386E-3</v>
      </c>
      <c r="D770" s="2">
        <v>765</v>
      </c>
      <c r="E770" s="5">
        <f t="shared" si="34"/>
        <v>0.60810810810810811</v>
      </c>
      <c r="F770" s="5">
        <f t="shared" si="35"/>
        <v>0.56811576333966651</v>
      </c>
      <c r="G770" s="5" cm="1">
        <f t="array" ref="G770">INDEX($F$6:$F$1263,$B$1-D770+1)</f>
        <v>0.44266381940949717</v>
      </c>
      <c r="H770" s="6">
        <f t="shared" si="36"/>
        <v>-1.3977548424822581</v>
      </c>
    </row>
    <row r="771" spans="1:8" x14ac:dyDescent="0.25">
      <c r="A771" s="3">
        <v>43083</v>
      </c>
      <c r="B771" s="4">
        <v>-4.0708263702422531E-3</v>
      </c>
      <c r="C771" s="4">
        <v>1.83808439484201E-3</v>
      </c>
      <c r="D771" s="2">
        <v>766</v>
      </c>
      <c r="E771" s="5">
        <f t="shared" si="34"/>
        <v>0.6089030206677265</v>
      </c>
      <c r="F771" s="5">
        <f t="shared" si="35"/>
        <v>0.56812367146170406</v>
      </c>
      <c r="G771" s="5" cm="1">
        <f t="array" ref="G771">INDEX($F$6:$F$1263,$B$1-D771+1)</f>
        <v>0.44228143787697161</v>
      </c>
      <c r="H771" s="6">
        <f t="shared" si="36"/>
        <v>-1.3987315372696758</v>
      </c>
    </row>
    <row r="772" spans="1:8" x14ac:dyDescent="0.25">
      <c r="A772" s="3">
        <v>43084</v>
      </c>
      <c r="B772" s="4">
        <v>8.9743251345204555E-3</v>
      </c>
      <c r="C772" s="4">
        <v>1.8472363580994688E-3</v>
      </c>
      <c r="D772" s="2">
        <v>767</v>
      </c>
      <c r="E772" s="5">
        <f t="shared" si="34"/>
        <v>0.609697933227345</v>
      </c>
      <c r="F772" s="5">
        <f t="shared" si="35"/>
        <v>0.56854540782710838</v>
      </c>
      <c r="G772" s="5" cm="1">
        <f t="array" ref="G772">INDEX($F$6:$F$1263,$B$1-D772+1)</f>
        <v>0.44217210352848074</v>
      </c>
      <c r="H772" s="6">
        <f t="shared" si="36"/>
        <v>-1.3994156100214961</v>
      </c>
    </row>
    <row r="773" spans="1:8" x14ac:dyDescent="0.25">
      <c r="A773" s="3">
        <v>43087</v>
      </c>
      <c r="B773" s="4">
        <v>5.3628620866204013E-3</v>
      </c>
      <c r="C773" s="4">
        <v>1.8498617008155804E-3</v>
      </c>
      <c r="D773" s="2">
        <v>768</v>
      </c>
      <c r="E773" s="5">
        <f t="shared" si="34"/>
        <v>0.61049284578696339</v>
      </c>
      <c r="F773" s="5">
        <f t="shared" si="35"/>
        <v>0.56866637320719204</v>
      </c>
      <c r="G773" s="5" cm="1">
        <f t="array" ref="G773">INDEX($F$6:$F$1263,$B$1-D773+1)</f>
        <v>0.44209921418773629</v>
      </c>
      <c r="H773" s="6">
        <f t="shared" si="36"/>
        <v>-1.4008223204173309</v>
      </c>
    </row>
    <row r="774" spans="1:8" x14ac:dyDescent="0.25">
      <c r="A774" s="3">
        <v>43088</v>
      </c>
      <c r="B774" s="4">
        <v>-3.230291135099761E-3</v>
      </c>
      <c r="C774" s="4">
        <v>1.8619806819504259E-3</v>
      </c>
      <c r="D774" s="2">
        <v>769</v>
      </c>
      <c r="E774" s="5">
        <f t="shared" si="34"/>
        <v>0.61128775834658189</v>
      </c>
      <c r="F774" s="5">
        <f t="shared" si="35"/>
        <v>0.56922468414179317</v>
      </c>
      <c r="G774" s="5" cm="1">
        <f t="array" ref="G774">INDEX($F$6:$F$1263,$B$1-D774+1)</f>
        <v>0.44193737272033784</v>
      </c>
      <c r="H774" s="6">
        <f t="shared" si="36"/>
        <v>-1.4010941776104124</v>
      </c>
    </row>
    <row r="775" spans="1:8" x14ac:dyDescent="0.25">
      <c r="A775" s="3">
        <v>43089</v>
      </c>
      <c r="B775" s="4">
        <v>-8.2790409737931725E-4</v>
      </c>
      <c r="C775" s="4">
        <v>1.868558180106783E-3</v>
      </c>
      <c r="D775" s="2">
        <v>770</v>
      </c>
      <c r="E775" s="5">
        <f t="shared" ref="E775:E838" si="37">D775/$B$1</f>
        <v>0.61208267090620028</v>
      </c>
      <c r="F775" s="5">
        <f t="shared" ref="F775:F838" si="38">_xlfn.NORM.DIST(C775,$B$2,$B$3,1)</f>
        <v>0.56952764592954641</v>
      </c>
      <c r="G775" s="5" cm="1">
        <f t="array" ref="G775">INDEX($F$6:$F$1263,$B$1-D775+1)</f>
        <v>0.4416679202602406</v>
      </c>
      <c r="H775" s="6">
        <f t="shared" ref="H775:H838" si="39">(2*D775-1)/$B$1*(LN(F775)+LN(1-G775))</f>
        <v>-1.4016758394987427</v>
      </c>
    </row>
    <row r="776" spans="1:8" x14ac:dyDescent="0.25">
      <c r="A776" s="3">
        <v>43090</v>
      </c>
      <c r="B776" s="4">
        <v>1.9856303069889503E-3</v>
      </c>
      <c r="C776" s="4">
        <v>1.8727937196747479E-3</v>
      </c>
      <c r="D776" s="2">
        <v>771</v>
      </c>
      <c r="E776" s="5">
        <f t="shared" si="37"/>
        <v>0.61287758346581878</v>
      </c>
      <c r="F776" s="5">
        <f t="shared" si="38"/>
        <v>0.56972271466525171</v>
      </c>
      <c r="G776" s="5" cm="1">
        <f t="array" ref="G776">INDEX($F$6:$F$1263,$B$1-D776+1)</f>
        <v>0.44108335627775636</v>
      </c>
      <c r="H776" s="6">
        <f t="shared" si="39"/>
        <v>-1.4017960504546854</v>
      </c>
    </row>
    <row r="777" spans="1:8" x14ac:dyDescent="0.25">
      <c r="A777" s="3">
        <v>43091</v>
      </c>
      <c r="B777" s="4">
        <v>-4.5817393474556489E-4</v>
      </c>
      <c r="C777" s="4">
        <v>1.8745523380743201E-3</v>
      </c>
      <c r="D777" s="2">
        <v>772</v>
      </c>
      <c r="E777" s="5">
        <f t="shared" si="37"/>
        <v>0.61367249602543716</v>
      </c>
      <c r="F777" s="5">
        <f t="shared" si="38"/>
        <v>0.56980370323838991</v>
      </c>
      <c r="G777" s="5" cm="1">
        <f t="array" ref="G777">INDEX($F$6:$F$1263,$B$1-D777+1)</f>
        <v>0.44073098882683742</v>
      </c>
      <c r="H777" s="6">
        <f t="shared" si="39"/>
        <v>-1.4026680049095337</v>
      </c>
    </row>
    <row r="778" spans="1:8" x14ac:dyDescent="0.25">
      <c r="A778" s="3">
        <v>43095</v>
      </c>
      <c r="B778" s="4">
        <v>-1.0583824636460903E-3</v>
      </c>
      <c r="C778" s="4">
        <v>1.8890363083294837E-3</v>
      </c>
      <c r="D778" s="2">
        <v>773</v>
      </c>
      <c r="E778" s="5">
        <f t="shared" si="37"/>
        <v>0.61446740858505566</v>
      </c>
      <c r="F778" s="5">
        <f t="shared" si="38"/>
        <v>0.57047061263047549</v>
      </c>
      <c r="G778" s="5" cm="1">
        <f t="array" ref="G778">INDEX($F$6:$F$1263,$B$1-D778+1)</f>
        <v>0.44029415998797095</v>
      </c>
      <c r="H778" s="6">
        <f t="shared" si="39"/>
        <v>-1.4020906213991244</v>
      </c>
    </row>
    <row r="779" spans="1:8" x14ac:dyDescent="0.25">
      <c r="A779" s="3">
        <v>43096</v>
      </c>
      <c r="B779" s="4">
        <v>7.9089722066782997E-4</v>
      </c>
      <c r="C779" s="4">
        <v>1.8899156150544716E-3</v>
      </c>
      <c r="D779" s="2">
        <v>774</v>
      </c>
      <c r="E779" s="5">
        <f t="shared" si="37"/>
        <v>0.61526232114467405</v>
      </c>
      <c r="F779" s="5">
        <f t="shared" si="38"/>
        <v>0.57051109354931162</v>
      </c>
      <c r="G779" s="5" cm="1">
        <f t="array" ref="G779">INDEX($F$6:$F$1263,$B$1-D779+1)</f>
        <v>0.43928252102545395</v>
      </c>
      <c r="H779" s="6">
        <f t="shared" si="39"/>
        <v>-1.4015977004634601</v>
      </c>
    </row>
    <row r="780" spans="1:8" x14ac:dyDescent="0.25">
      <c r="A780" s="3">
        <v>43097</v>
      </c>
      <c r="B780" s="4">
        <v>1.8340279279212002E-3</v>
      </c>
      <c r="C780" s="4">
        <v>1.8978437708938589E-3</v>
      </c>
      <c r="D780" s="2">
        <v>775</v>
      </c>
      <c r="E780" s="5">
        <f t="shared" si="37"/>
        <v>0.61605723370429255</v>
      </c>
      <c r="F780" s="5">
        <f t="shared" si="38"/>
        <v>0.57087605101078553</v>
      </c>
      <c r="G780" s="5" cm="1">
        <f t="array" ref="G780">INDEX($F$6:$F$1263,$B$1-D780+1)</f>
        <v>0.43920936121234155</v>
      </c>
      <c r="H780" s="6">
        <f t="shared" si="39"/>
        <v>-1.4024616478268828</v>
      </c>
    </row>
    <row r="781" spans="1:8" x14ac:dyDescent="0.25">
      <c r="A781" s="3">
        <v>43098</v>
      </c>
      <c r="B781" s="4">
        <v>-5.1831786689685577E-3</v>
      </c>
      <c r="C781" s="4">
        <v>1.920439870594981E-3</v>
      </c>
      <c r="D781" s="2">
        <v>776</v>
      </c>
      <c r="E781" s="5">
        <f t="shared" si="37"/>
        <v>0.61685214626391094</v>
      </c>
      <c r="F781" s="5">
        <f t="shared" si="38"/>
        <v>0.57191588575373176</v>
      </c>
      <c r="G781" s="5" cm="1">
        <f t="array" ref="G781">INDEX($F$6:$F$1263,$B$1-D781+1)</f>
        <v>0.43837958610670319</v>
      </c>
      <c r="H781" s="6">
        <f t="shared" si="39"/>
        <v>-1.4002058481028878</v>
      </c>
    </row>
    <row r="782" spans="1:8" x14ac:dyDescent="0.25">
      <c r="A782" s="3">
        <v>43102</v>
      </c>
      <c r="B782" s="4">
        <v>8.3033800741318942E-3</v>
      </c>
      <c r="C782" s="4">
        <v>1.9294927644020188E-3</v>
      </c>
      <c r="D782" s="2">
        <v>777</v>
      </c>
      <c r="E782" s="5">
        <f t="shared" si="37"/>
        <v>0.61764705882352944</v>
      </c>
      <c r="F782" s="5">
        <f t="shared" si="38"/>
        <v>0.57233234514219489</v>
      </c>
      <c r="G782" s="5" cm="1">
        <f t="array" ref="G782">INDEX($F$6:$F$1263,$B$1-D782+1)</f>
        <v>0.43726402967048533</v>
      </c>
      <c r="H782" s="6">
        <f t="shared" si="39"/>
        <v>-1.3986631111183812</v>
      </c>
    </row>
    <row r="783" spans="1:8" x14ac:dyDescent="0.25">
      <c r="A783" s="3">
        <v>43103</v>
      </c>
      <c r="B783" s="4">
        <v>6.3988189078607594E-3</v>
      </c>
      <c r="C783" s="4">
        <v>1.9486769007936999E-3</v>
      </c>
      <c r="D783" s="2">
        <v>778</v>
      </c>
      <c r="E783" s="5">
        <f t="shared" si="37"/>
        <v>0.61844197138314783</v>
      </c>
      <c r="F783" s="5">
        <f t="shared" si="38"/>
        <v>0.57321460424753801</v>
      </c>
      <c r="G783" s="5" cm="1">
        <f t="array" ref="G783">INDEX($F$6:$F$1263,$B$1-D783+1)</f>
        <v>0.43698294625912149</v>
      </c>
      <c r="H783" s="6">
        <f t="shared" si="39"/>
        <v>-1.3979431030576321</v>
      </c>
    </row>
    <row r="784" spans="1:8" x14ac:dyDescent="0.25">
      <c r="A784" s="3">
        <v>43104</v>
      </c>
      <c r="B784" s="4">
        <v>4.0286613639211044E-3</v>
      </c>
      <c r="C784" s="4">
        <v>1.9507595018628532E-3</v>
      </c>
      <c r="D784" s="2">
        <v>779</v>
      </c>
      <c r="E784" s="5">
        <f t="shared" si="37"/>
        <v>0.61923688394276633</v>
      </c>
      <c r="F784" s="5">
        <f t="shared" si="38"/>
        <v>0.57331035901836502</v>
      </c>
      <c r="G784" s="5" cm="1">
        <f t="array" ref="G784">INDEX($F$6:$F$1263,$B$1-D784+1)</f>
        <v>0.43672661458461448</v>
      </c>
      <c r="H784" s="6">
        <f t="shared" si="39"/>
        <v>-1.3989710002192663</v>
      </c>
    </row>
    <row r="785" spans="1:8" x14ac:dyDescent="0.25">
      <c r="A785" s="3">
        <v>43105</v>
      </c>
      <c r="B785" s="4">
        <v>7.0337996835525551E-3</v>
      </c>
      <c r="C785" s="4">
        <v>1.9517648352453953E-3</v>
      </c>
      <c r="D785" s="2">
        <v>780</v>
      </c>
      <c r="E785" s="5">
        <f t="shared" si="37"/>
        <v>0.62003179650238471</v>
      </c>
      <c r="F785" s="5">
        <f t="shared" si="38"/>
        <v>0.57335658114398846</v>
      </c>
      <c r="G785" s="5" cm="1">
        <f t="array" ref="G785">INDEX($F$6:$F$1263,$B$1-D785+1)</f>
        <v>0.4361957243435326</v>
      </c>
      <c r="H785" s="6">
        <f t="shared" si="39"/>
        <v>-1.3995006269606798</v>
      </c>
    </row>
    <row r="786" spans="1:8" x14ac:dyDescent="0.25">
      <c r="A786" s="3">
        <v>43108</v>
      </c>
      <c r="B786" s="4">
        <v>1.6623225124401397E-3</v>
      </c>
      <c r="C786" s="4">
        <v>1.9739274907162319E-3</v>
      </c>
      <c r="D786" s="2">
        <v>781</v>
      </c>
      <c r="E786" s="5">
        <f t="shared" si="37"/>
        <v>0.62082670906200321</v>
      </c>
      <c r="F786" s="5">
        <f t="shared" si="38"/>
        <v>0.57437529462855907</v>
      </c>
      <c r="G786" s="5" cm="1">
        <f t="array" ref="G786">INDEX($F$6:$F$1263,$B$1-D786+1)</f>
        <v>0.4359792426635653</v>
      </c>
      <c r="H786" s="6">
        <f t="shared" si="39"/>
        <v>-1.3986169095950673</v>
      </c>
    </row>
    <row r="787" spans="1:8" x14ac:dyDescent="0.25">
      <c r="A787" s="3">
        <v>43109</v>
      </c>
      <c r="B787" s="4">
        <v>1.3029031448006378E-3</v>
      </c>
      <c r="C787" s="4">
        <v>1.975138060378967E-3</v>
      </c>
      <c r="D787" s="2">
        <v>782</v>
      </c>
      <c r="E787" s="5">
        <f t="shared" si="37"/>
        <v>0.6216216216216216</v>
      </c>
      <c r="F787" s="5">
        <f t="shared" si="38"/>
        <v>0.5744309246144681</v>
      </c>
      <c r="G787" s="5" cm="1">
        <f t="array" ref="G787">INDEX($F$6:$F$1263,$B$1-D787+1)</f>
        <v>0.4356005345586027</v>
      </c>
      <c r="H787" s="6">
        <f t="shared" si="39"/>
        <v>-1.3994545764720856</v>
      </c>
    </row>
    <row r="788" spans="1:8" x14ac:dyDescent="0.25">
      <c r="A788" s="3">
        <v>43110</v>
      </c>
      <c r="B788" s="4">
        <v>-1.1122055472160275E-3</v>
      </c>
      <c r="C788" s="4">
        <v>1.9796879248576982E-3</v>
      </c>
      <c r="D788" s="2">
        <v>783</v>
      </c>
      <c r="E788" s="5">
        <f t="shared" si="37"/>
        <v>0.6224165341812401</v>
      </c>
      <c r="F788" s="5">
        <f t="shared" si="38"/>
        <v>0.57463999382820141</v>
      </c>
      <c r="G788" s="5" cm="1">
        <f t="array" ref="G788">INDEX($F$6:$F$1263,$B$1-D788+1)</f>
        <v>0.43521177349012985</v>
      </c>
      <c r="H788" s="6">
        <f t="shared" si="39"/>
        <v>-1.3999360045004627</v>
      </c>
    </row>
    <row r="789" spans="1:8" x14ac:dyDescent="0.25">
      <c r="A789" s="3">
        <v>43111</v>
      </c>
      <c r="B789" s="4">
        <v>7.0336180014045624E-3</v>
      </c>
      <c r="C789" s="4">
        <v>1.9824813383773066E-3</v>
      </c>
      <c r="D789" s="2">
        <v>784</v>
      </c>
      <c r="E789" s="5">
        <f t="shared" si="37"/>
        <v>0.62321144674085849</v>
      </c>
      <c r="F789" s="5">
        <f t="shared" si="38"/>
        <v>0.57476834259103837</v>
      </c>
      <c r="G789" s="5" cm="1">
        <f t="array" ref="G789">INDEX($F$6:$F$1263,$B$1-D789+1)</f>
        <v>0.43509369210427074</v>
      </c>
      <c r="H789" s="6">
        <f t="shared" si="39"/>
        <v>-1.4011864751507481</v>
      </c>
    </row>
    <row r="790" spans="1:8" x14ac:dyDescent="0.25">
      <c r="A790" s="3">
        <v>43112</v>
      </c>
      <c r="B790" s="4">
        <v>6.749627831013516E-3</v>
      </c>
      <c r="C790" s="4">
        <v>1.9856303069889503E-3</v>
      </c>
      <c r="D790" s="2">
        <v>785</v>
      </c>
      <c r="E790" s="5">
        <f t="shared" si="37"/>
        <v>0.62400635930047699</v>
      </c>
      <c r="F790" s="5">
        <f t="shared" si="38"/>
        <v>0.57491301851556686</v>
      </c>
      <c r="G790" s="5" cm="1">
        <f t="array" ref="G790">INDEX($F$6:$F$1263,$B$1-D790+1)</f>
        <v>0.43483381432078483</v>
      </c>
      <c r="H790" s="6">
        <f t="shared" si="39"/>
        <v>-1.4020873091536459</v>
      </c>
    </row>
    <row r="791" spans="1:8" x14ac:dyDescent="0.25">
      <c r="A791" s="3">
        <v>43116</v>
      </c>
      <c r="B791" s="4">
        <v>-3.5244630756861017E-3</v>
      </c>
      <c r="C791" s="4">
        <v>2.0122623791400951E-3</v>
      </c>
      <c r="D791" s="2">
        <v>786</v>
      </c>
      <c r="E791" s="5">
        <f t="shared" si="37"/>
        <v>0.62480127186009538</v>
      </c>
      <c r="F791" s="5">
        <f t="shared" si="38"/>
        <v>0.5761361946401774</v>
      </c>
      <c r="G791" s="5" cm="1">
        <f t="array" ref="G791">INDEX($F$6:$F$1263,$B$1-D791+1)</f>
        <v>0.43470343491592622</v>
      </c>
      <c r="H791" s="6">
        <f t="shared" si="39"/>
        <v>-1.4009323675689533</v>
      </c>
    </row>
    <row r="792" spans="1:8" x14ac:dyDescent="0.25">
      <c r="A792" s="3">
        <v>43117</v>
      </c>
      <c r="B792" s="4">
        <v>9.4150020530034961E-3</v>
      </c>
      <c r="C792" s="4">
        <v>2.056155374497548E-3</v>
      </c>
      <c r="D792" s="2">
        <v>787</v>
      </c>
      <c r="E792" s="5">
        <f t="shared" si="37"/>
        <v>0.62559618441971387</v>
      </c>
      <c r="F792" s="5">
        <f t="shared" si="38"/>
        <v>0.57815053714144371</v>
      </c>
      <c r="G792" s="5" cm="1">
        <f t="array" ref="G792">INDEX($F$6:$F$1263,$B$1-D792+1)</f>
        <v>0.43413663674917979</v>
      </c>
      <c r="H792" s="6">
        <f t="shared" si="39"/>
        <v>-1.3970986334770734</v>
      </c>
    </row>
    <row r="793" spans="1:8" x14ac:dyDescent="0.25">
      <c r="A793" s="3">
        <v>43118</v>
      </c>
      <c r="B793" s="4">
        <v>-1.616379310344751E-3</v>
      </c>
      <c r="C793" s="4">
        <v>2.0594194714789182E-3</v>
      </c>
      <c r="D793" s="2">
        <v>788</v>
      </c>
      <c r="E793" s="5">
        <f t="shared" si="37"/>
        <v>0.62639109697933226</v>
      </c>
      <c r="F793" s="5">
        <f t="shared" si="38"/>
        <v>0.57830025249781181</v>
      </c>
      <c r="G793" s="5" cm="1">
        <f t="array" ref="G793">INDEX($F$6:$F$1263,$B$1-D793+1)</f>
        <v>0.43359375572546355</v>
      </c>
      <c r="H793" s="6">
        <f t="shared" si="39"/>
        <v>-1.3973502529803807</v>
      </c>
    </row>
    <row r="794" spans="1:8" x14ac:dyDescent="0.25">
      <c r="A794" s="3">
        <v>43119</v>
      </c>
      <c r="B794" s="4">
        <v>4.3852281783969271E-3</v>
      </c>
      <c r="C794" s="4">
        <v>2.0685672284348477E-3</v>
      </c>
      <c r="D794" s="2">
        <v>789</v>
      </c>
      <c r="E794" s="5">
        <f t="shared" si="37"/>
        <v>0.62718600953895076</v>
      </c>
      <c r="F794" s="5">
        <f t="shared" si="38"/>
        <v>0.57871977515590811</v>
      </c>
      <c r="G794" s="5" cm="1">
        <f t="array" ref="G794">INDEX($F$6:$F$1263,$B$1-D794+1)</f>
        <v>0.43330612736550372</v>
      </c>
      <c r="H794" s="6">
        <f t="shared" si="39"/>
        <v>-1.3975791786223803</v>
      </c>
    </row>
    <row r="795" spans="1:8" x14ac:dyDescent="0.25">
      <c r="A795" s="3">
        <v>43122</v>
      </c>
      <c r="B795" s="4">
        <v>8.0667544390278234E-3</v>
      </c>
      <c r="C795" s="4">
        <v>2.0846384074615365E-3</v>
      </c>
      <c r="D795" s="2">
        <v>790</v>
      </c>
      <c r="E795" s="5">
        <f t="shared" si="37"/>
        <v>0.62798092209856915</v>
      </c>
      <c r="F795" s="5">
        <f t="shared" si="38"/>
        <v>0.57945659422755247</v>
      </c>
      <c r="G795" s="5" cm="1">
        <f t="array" ref="G795">INDEX($F$6:$F$1263,$B$1-D795+1)</f>
        <v>0.4332189115839003</v>
      </c>
      <c r="H795" s="6">
        <f t="shared" si="39"/>
        <v>-1.39756142573085</v>
      </c>
    </row>
    <row r="796" spans="1:8" x14ac:dyDescent="0.25">
      <c r="A796" s="3">
        <v>43123</v>
      </c>
      <c r="B796" s="4">
        <v>2.1743964814313621E-3</v>
      </c>
      <c r="C796" s="4">
        <v>2.0984398243635294E-3</v>
      </c>
      <c r="D796" s="2">
        <v>791</v>
      </c>
      <c r="E796" s="5">
        <f t="shared" si="37"/>
        <v>0.62877583465818765</v>
      </c>
      <c r="F796" s="5">
        <f t="shared" si="38"/>
        <v>0.58008912897175857</v>
      </c>
      <c r="G796" s="5" cm="1">
        <f t="array" ref="G796">INDEX($F$6:$F$1263,$B$1-D796+1)</f>
        <v>0.43313624239895254</v>
      </c>
      <c r="H796" s="6">
        <f t="shared" si="39"/>
        <v>-1.3977771900700711</v>
      </c>
    </row>
    <row r="797" spans="1:8" x14ac:dyDescent="0.25">
      <c r="A797" s="3">
        <v>43124</v>
      </c>
      <c r="B797" s="4">
        <v>-5.6003071363419643E-4</v>
      </c>
      <c r="C797" s="4">
        <v>2.1188850967008843E-3</v>
      </c>
      <c r="D797" s="2">
        <v>792</v>
      </c>
      <c r="E797" s="5">
        <f t="shared" si="37"/>
        <v>0.62957074721780604</v>
      </c>
      <c r="F797" s="5">
        <f t="shared" si="38"/>
        <v>0.58102577861989357</v>
      </c>
      <c r="G797" s="5" cm="1">
        <f t="array" ref="G797">INDEX($F$6:$F$1263,$B$1-D797+1)</f>
        <v>0.43306168695839165</v>
      </c>
      <c r="H797" s="6">
        <f t="shared" si="39"/>
        <v>-1.3973497492496159</v>
      </c>
    </row>
    <row r="798" spans="1:8" x14ac:dyDescent="0.25">
      <c r="A798" s="3">
        <v>43125</v>
      </c>
      <c r="B798" s="4">
        <v>6.0263467651555658E-4</v>
      </c>
      <c r="C798" s="4">
        <v>2.1484075277968806E-3</v>
      </c>
      <c r="D798" s="2">
        <v>793</v>
      </c>
      <c r="E798" s="5">
        <f t="shared" si="37"/>
        <v>0.63036565977742454</v>
      </c>
      <c r="F798" s="5">
        <f t="shared" si="38"/>
        <v>0.58237746455232819</v>
      </c>
      <c r="G798" s="5" cm="1">
        <f t="array" ref="G798">INDEX($F$6:$F$1263,$B$1-D798+1)</f>
        <v>0.43260272401523259</v>
      </c>
      <c r="H798" s="6">
        <f t="shared" si="39"/>
        <v>-1.3951679448313645</v>
      </c>
    </row>
    <row r="799" spans="1:8" x14ac:dyDescent="0.25">
      <c r="A799" s="3">
        <v>43126</v>
      </c>
      <c r="B799" s="4">
        <v>1.1841155234656897E-2</v>
      </c>
      <c r="C799" s="4">
        <v>2.1588536724235219E-3</v>
      </c>
      <c r="D799" s="2">
        <v>794</v>
      </c>
      <c r="E799" s="5">
        <f t="shared" si="37"/>
        <v>0.63116057233704292</v>
      </c>
      <c r="F799" s="5">
        <f t="shared" si="38"/>
        <v>0.58285550962607868</v>
      </c>
      <c r="G799" s="5" cm="1">
        <f t="array" ref="G799">INDEX($F$6:$F$1263,$B$1-D799+1)</f>
        <v>0.43220443914856488</v>
      </c>
      <c r="H799" s="6">
        <f t="shared" si="39"/>
        <v>-1.3950080904678293</v>
      </c>
    </row>
    <row r="800" spans="1:8" x14ac:dyDescent="0.25">
      <c r="A800" s="3">
        <v>43129</v>
      </c>
      <c r="B800" s="4">
        <v>-6.731944014173874E-3</v>
      </c>
      <c r="C800" s="4">
        <v>2.159412853860454E-3</v>
      </c>
      <c r="D800" s="2">
        <v>795</v>
      </c>
      <c r="E800" s="5">
        <f t="shared" si="37"/>
        <v>0.63195548489666131</v>
      </c>
      <c r="F800" s="5">
        <f t="shared" si="38"/>
        <v>0.58288109590057302</v>
      </c>
      <c r="G800" s="5" cm="1">
        <f t="array" ref="G800">INDEX($F$6:$F$1263,$B$1-D800+1)</f>
        <v>0.4313546935882745</v>
      </c>
      <c r="H800" s="6">
        <f t="shared" si="39"/>
        <v>-1.3948217595027672</v>
      </c>
    </row>
    <row r="801" spans="1:8" x14ac:dyDescent="0.25">
      <c r="A801" s="3">
        <v>43130</v>
      </c>
      <c r="B801" s="4">
        <v>-1.0898781509218525E-2</v>
      </c>
      <c r="C801" s="4">
        <v>2.1604883344306103E-3</v>
      </c>
      <c r="D801" s="2">
        <v>796</v>
      </c>
      <c r="E801" s="5">
        <f t="shared" si="37"/>
        <v>0.63275039745627981</v>
      </c>
      <c r="F801" s="5">
        <f t="shared" si="38"/>
        <v>0.58293030531175616</v>
      </c>
      <c r="G801" s="5" cm="1">
        <f t="array" ref="G801">INDEX($F$6:$F$1263,$B$1-D801+1)</f>
        <v>0.43082544863710814</v>
      </c>
      <c r="H801" s="6">
        <f t="shared" si="39"/>
        <v>-1.3952940594603158</v>
      </c>
    </row>
    <row r="802" spans="1:8" x14ac:dyDescent="0.25">
      <c r="A802" s="3">
        <v>43131</v>
      </c>
      <c r="B802" s="4">
        <v>4.8894038116098493E-4</v>
      </c>
      <c r="C802" s="4">
        <v>2.1654277629676866E-3</v>
      </c>
      <c r="D802" s="2">
        <v>797</v>
      </c>
      <c r="E802" s="5">
        <f t="shared" si="37"/>
        <v>0.6335453100158982</v>
      </c>
      <c r="F802" s="5">
        <f t="shared" si="38"/>
        <v>0.58315629583128581</v>
      </c>
      <c r="G802" s="5" cm="1">
        <f t="array" ref="G802">INDEX($F$6:$F$1263,$B$1-D802+1)</f>
        <v>0.43032517594782305</v>
      </c>
      <c r="H802" s="6">
        <f t="shared" si="39"/>
        <v>-1.3954447061322603</v>
      </c>
    </row>
    <row r="803" spans="1:8" x14ac:dyDescent="0.25">
      <c r="A803" s="3">
        <v>43132</v>
      </c>
      <c r="B803" s="4">
        <v>-6.4806059897792867E-4</v>
      </c>
      <c r="C803" s="4">
        <v>2.1743964814313621E-3</v>
      </c>
      <c r="D803" s="2">
        <v>798</v>
      </c>
      <c r="E803" s="5">
        <f t="shared" si="37"/>
        <v>0.6343402225755167</v>
      </c>
      <c r="F803" s="5">
        <f t="shared" si="38"/>
        <v>0.5835665655909581</v>
      </c>
      <c r="G803" s="5" cm="1">
        <f t="array" ref="G803">INDEX($F$6:$F$1263,$B$1-D803+1)</f>
        <v>0.42993789960488576</v>
      </c>
      <c r="H803" s="6">
        <f t="shared" si="39"/>
        <v>-1.3954433499650456</v>
      </c>
    </row>
    <row r="804" spans="1:8" x14ac:dyDescent="0.25">
      <c r="A804" s="3">
        <v>43133</v>
      </c>
      <c r="B804" s="4">
        <v>-2.1208513171602883E-2</v>
      </c>
      <c r="C804" s="4">
        <v>2.1749357185665286E-3</v>
      </c>
      <c r="D804" s="2">
        <v>799</v>
      </c>
      <c r="E804" s="5">
        <f t="shared" si="37"/>
        <v>0.63513513513513509</v>
      </c>
      <c r="F804" s="5">
        <f t="shared" si="38"/>
        <v>0.58359122984073397</v>
      </c>
      <c r="G804" s="5" cm="1">
        <f t="array" ref="G804">INDEX($F$6:$F$1263,$B$1-D804+1)</f>
        <v>0.42990975924340669</v>
      </c>
      <c r="H804" s="6">
        <f t="shared" si="39"/>
        <v>-1.3970768049392235</v>
      </c>
    </row>
    <row r="805" spans="1:8" x14ac:dyDescent="0.25">
      <c r="A805" s="3">
        <v>43136</v>
      </c>
      <c r="B805" s="4">
        <v>-4.0979244278871785E-2</v>
      </c>
      <c r="C805" s="4">
        <v>2.1919985043934442E-3</v>
      </c>
      <c r="D805" s="2">
        <v>800</v>
      </c>
      <c r="E805" s="5">
        <f t="shared" si="37"/>
        <v>0.63593004769475359</v>
      </c>
      <c r="F805" s="5">
        <f t="shared" si="38"/>
        <v>0.58437149673899791</v>
      </c>
      <c r="G805" s="5" cm="1">
        <f t="array" ref="G805">INDEX($F$6:$F$1263,$B$1-D805+1)</f>
        <v>0.42966496445753039</v>
      </c>
      <c r="H805" s="6">
        <f t="shared" si="39"/>
        <v>-1.396582466730006</v>
      </c>
    </row>
    <row r="806" spans="1:8" x14ac:dyDescent="0.25">
      <c r="A806" s="3">
        <v>43137</v>
      </c>
      <c r="B806" s="4">
        <v>1.7440938639606607E-2</v>
      </c>
      <c r="C806" s="4">
        <v>2.1955297992111156E-3</v>
      </c>
      <c r="D806" s="2">
        <v>801</v>
      </c>
      <c r="E806" s="5">
        <f t="shared" si="37"/>
        <v>0.63672496025437197</v>
      </c>
      <c r="F806" s="5">
        <f t="shared" si="38"/>
        <v>0.58453293846051801</v>
      </c>
      <c r="G806" s="5" cm="1">
        <f t="array" ref="G806">INDEX($F$6:$F$1263,$B$1-D806+1)</f>
        <v>0.4285411136877606</v>
      </c>
      <c r="H806" s="6">
        <f t="shared" si="39"/>
        <v>-1.3954724327898869</v>
      </c>
    </row>
    <row r="807" spans="1:8" x14ac:dyDescent="0.25">
      <c r="A807" s="3">
        <v>43138</v>
      </c>
      <c r="B807" s="4">
        <v>-5.0015954644285765E-3</v>
      </c>
      <c r="C807" s="4">
        <v>2.1995949079378629E-3</v>
      </c>
      <c r="D807" s="2">
        <v>802</v>
      </c>
      <c r="E807" s="5">
        <f t="shared" si="37"/>
        <v>0.63751987281399047</v>
      </c>
      <c r="F807" s="5">
        <f t="shared" si="38"/>
        <v>0.58471876711283555</v>
      </c>
      <c r="G807" s="5" cm="1">
        <f t="array" ref="G807">INDEX($F$6:$F$1263,$B$1-D807+1)</f>
        <v>0.427441124989695</v>
      </c>
      <c r="H807" s="6">
        <f t="shared" si="39"/>
        <v>-1.3943602451025423</v>
      </c>
    </row>
    <row r="808" spans="1:8" x14ac:dyDescent="0.25">
      <c r="A808" s="3">
        <v>43139</v>
      </c>
      <c r="B808" s="4">
        <v>-3.7536451302551344E-2</v>
      </c>
      <c r="C808" s="4">
        <v>2.2028941471379238E-3</v>
      </c>
      <c r="D808" s="2">
        <v>803</v>
      </c>
      <c r="E808" s="5">
        <f t="shared" si="37"/>
        <v>0.63831478537360886</v>
      </c>
      <c r="F808" s="5">
        <f t="shared" si="38"/>
        <v>0.58486957157951025</v>
      </c>
      <c r="G808" s="5" cm="1">
        <f t="array" ref="G808">INDEX($F$6:$F$1263,$B$1-D808+1)</f>
        <v>0.42684887060825882</v>
      </c>
      <c r="H808" s="6">
        <f t="shared" si="39"/>
        <v>-1.3944518860417863</v>
      </c>
    </row>
    <row r="809" spans="1:8" x14ac:dyDescent="0.25">
      <c r="A809" s="3">
        <v>43140</v>
      </c>
      <c r="B809" s="4">
        <v>1.4936071290197583E-2</v>
      </c>
      <c r="C809" s="4">
        <v>2.2045806696182613E-3</v>
      </c>
      <c r="D809" s="2">
        <v>804</v>
      </c>
      <c r="E809" s="5">
        <f t="shared" si="37"/>
        <v>0.63910969793322736</v>
      </c>
      <c r="F809" s="5">
        <f t="shared" si="38"/>
        <v>0.58494665577352734</v>
      </c>
      <c r="G809" s="5" cm="1">
        <f t="array" ref="G809">INDEX($F$6:$F$1263,$B$1-D809+1)</f>
        <v>0.42657528695781677</v>
      </c>
      <c r="H809" s="6">
        <f t="shared" si="39"/>
        <v>-1.3954115601504398</v>
      </c>
    </row>
    <row r="810" spans="1:8" x14ac:dyDescent="0.25">
      <c r="A810" s="3">
        <v>43143</v>
      </c>
      <c r="B810" s="4">
        <v>1.3914603653299107E-2</v>
      </c>
      <c r="C810" s="4">
        <v>2.2219668237366541E-3</v>
      </c>
      <c r="D810" s="2">
        <v>805</v>
      </c>
      <c r="E810" s="5">
        <f t="shared" si="37"/>
        <v>0.63990461049284575</v>
      </c>
      <c r="F810" s="5">
        <f t="shared" si="38"/>
        <v>0.58574111617283398</v>
      </c>
      <c r="G810" s="5" cm="1">
        <f t="array" ref="G810">INDEX($F$6:$F$1263,$B$1-D810+1)</f>
        <v>0.4259723066040153</v>
      </c>
      <c r="H810" s="6">
        <f t="shared" si="39"/>
        <v>-1.3940680479411338</v>
      </c>
    </row>
    <row r="811" spans="1:8" x14ac:dyDescent="0.25">
      <c r="A811" s="3">
        <v>43144</v>
      </c>
      <c r="B811" s="4">
        <v>2.6129518072288693E-3</v>
      </c>
      <c r="C811" s="4">
        <v>2.2232803457622463E-3</v>
      </c>
      <c r="D811" s="2">
        <v>806</v>
      </c>
      <c r="E811" s="5">
        <f t="shared" si="37"/>
        <v>0.64069952305246425</v>
      </c>
      <c r="F811" s="5">
        <f t="shared" si="38"/>
        <v>0.58580112336052892</v>
      </c>
      <c r="G811" s="5" cm="1">
        <f t="array" ref="G811">INDEX($F$6:$F$1263,$B$1-D811+1)</f>
        <v>0.42522295610711436</v>
      </c>
      <c r="H811" s="6">
        <f t="shared" si="39"/>
        <v>-1.3939990556448354</v>
      </c>
    </row>
    <row r="812" spans="1:8" x14ac:dyDescent="0.25">
      <c r="A812" s="3">
        <v>43145</v>
      </c>
      <c r="B812" s="4">
        <v>1.3402479965752168E-2</v>
      </c>
      <c r="C812" s="4">
        <v>2.248441772426002E-3</v>
      </c>
      <c r="D812" s="2">
        <v>807</v>
      </c>
      <c r="E812" s="5">
        <f t="shared" si="37"/>
        <v>0.64149443561208264</v>
      </c>
      <c r="F812" s="5">
        <f t="shared" si="38"/>
        <v>0.5869502144788552</v>
      </c>
      <c r="G812" s="5" cm="1">
        <f t="array" ref="G812">INDEX($F$6:$F$1263,$B$1-D812+1)</f>
        <v>0.42517902023860299</v>
      </c>
      <c r="H812" s="6">
        <f t="shared" si="39"/>
        <v>-1.3931189973405573</v>
      </c>
    </row>
    <row r="813" spans="1:8" x14ac:dyDescent="0.25">
      <c r="A813" s="3">
        <v>43146</v>
      </c>
      <c r="B813" s="4">
        <v>1.20690869070601E-2</v>
      </c>
      <c r="C813" s="4">
        <v>2.2513943016770899E-3</v>
      </c>
      <c r="D813" s="2">
        <v>808</v>
      </c>
      <c r="E813" s="5">
        <f t="shared" si="37"/>
        <v>0.64228934817170114</v>
      </c>
      <c r="F813" s="5">
        <f t="shared" si="38"/>
        <v>0.58708500420335241</v>
      </c>
      <c r="G813" s="5" cm="1">
        <f t="array" ref="G813">INDEX($F$6:$F$1263,$B$1-D813+1)</f>
        <v>0.42487548625966604</v>
      </c>
      <c r="H813" s="6">
        <f t="shared" si="39"/>
        <v>-1.3938738590025064</v>
      </c>
    </row>
    <row r="814" spans="1:8" x14ac:dyDescent="0.25">
      <c r="A814" s="3">
        <v>43147</v>
      </c>
      <c r="B814" s="4">
        <v>3.7346221441114658E-4</v>
      </c>
      <c r="C814" s="4">
        <v>2.2527958806020099E-3</v>
      </c>
      <c r="D814" s="2">
        <v>809</v>
      </c>
      <c r="E814" s="5">
        <f t="shared" si="37"/>
        <v>0.64308426073131952</v>
      </c>
      <c r="F814" s="5">
        <f t="shared" si="38"/>
        <v>0.58714898589976272</v>
      </c>
      <c r="G814" s="5" cm="1">
        <f t="array" ref="G814">INDEX($F$6:$F$1263,$B$1-D814+1)</f>
        <v>0.42406321905523564</v>
      </c>
      <c r="H814" s="6">
        <f t="shared" si="39"/>
        <v>-1.3936458490959942</v>
      </c>
    </row>
    <row r="815" spans="1:8" x14ac:dyDescent="0.25">
      <c r="A815" s="3">
        <v>43151</v>
      </c>
      <c r="B815" s="4">
        <v>-5.841403693699454E-3</v>
      </c>
      <c r="C815" s="4">
        <v>2.2622002462524549E-3</v>
      </c>
      <c r="D815" s="2">
        <v>810</v>
      </c>
      <c r="E815" s="5">
        <f t="shared" si="37"/>
        <v>0.64387917329093802</v>
      </c>
      <c r="F815" s="5">
        <f t="shared" si="38"/>
        <v>0.58757823266914089</v>
      </c>
      <c r="G815" s="5" cm="1">
        <f t="array" ref="G815">INDEX($F$6:$F$1263,$B$1-D815+1)</f>
        <v>0.4239816482395396</v>
      </c>
      <c r="H815" s="6">
        <f t="shared" si="39"/>
        <v>-1.3942468138481641</v>
      </c>
    </row>
    <row r="816" spans="1:8" x14ac:dyDescent="0.25">
      <c r="A816" s="3">
        <v>43152</v>
      </c>
      <c r="B816" s="4">
        <v>-5.4965283146680699E-3</v>
      </c>
      <c r="C816" s="4">
        <v>2.285278994477169E-3</v>
      </c>
      <c r="D816" s="2">
        <v>811</v>
      </c>
      <c r="E816" s="5">
        <f t="shared" si="37"/>
        <v>0.64467408585055641</v>
      </c>
      <c r="F816" s="5">
        <f t="shared" si="38"/>
        <v>0.58863117922451225</v>
      </c>
      <c r="G816" s="5" cm="1">
        <f t="array" ref="G816">INDEX($F$6:$F$1263,$B$1-D816+1)</f>
        <v>0.42371629018031182</v>
      </c>
      <c r="H816" s="6">
        <f t="shared" si="39"/>
        <v>-1.3930686651138446</v>
      </c>
    </row>
    <row r="817" spans="1:8" x14ac:dyDescent="0.25">
      <c r="A817" s="3">
        <v>43153</v>
      </c>
      <c r="B817" s="4">
        <v>9.7359448864087206E-4</v>
      </c>
      <c r="C817" s="4">
        <v>2.3107934687074394E-3</v>
      </c>
      <c r="D817" s="2">
        <v>812</v>
      </c>
      <c r="E817" s="5">
        <f t="shared" si="37"/>
        <v>0.64546899841017491</v>
      </c>
      <c r="F817" s="5">
        <f t="shared" si="38"/>
        <v>0.58979451064924915</v>
      </c>
      <c r="G817" s="5" cm="1">
        <f t="array" ref="G817">INDEX($F$6:$F$1263,$B$1-D817+1)</f>
        <v>0.42357881831705396</v>
      </c>
      <c r="H817" s="6">
        <f t="shared" si="39"/>
        <v>-1.3919324799212049</v>
      </c>
    </row>
    <row r="818" spans="1:8" x14ac:dyDescent="0.25">
      <c r="A818" s="3">
        <v>43154</v>
      </c>
      <c r="B818" s="4">
        <v>1.6028343614550522E-2</v>
      </c>
      <c r="C818" s="4">
        <v>2.3224467821731931E-3</v>
      </c>
      <c r="D818" s="2">
        <v>813</v>
      </c>
      <c r="E818" s="5">
        <f t="shared" si="37"/>
        <v>0.6462639109697933</v>
      </c>
      <c r="F818" s="5">
        <f t="shared" si="38"/>
        <v>0.59032558089962484</v>
      </c>
      <c r="G818" s="5" cm="1">
        <f t="array" ref="G818">INDEX($F$6:$F$1263,$B$1-D818+1)</f>
        <v>0.4235071423053306</v>
      </c>
      <c r="H818" s="6">
        <f t="shared" si="39"/>
        <v>-1.3923245308907402</v>
      </c>
    </row>
    <row r="819" spans="1:8" x14ac:dyDescent="0.25">
      <c r="A819" s="3">
        <v>43157</v>
      </c>
      <c r="B819" s="4">
        <v>1.1756997779638123E-2</v>
      </c>
      <c r="C819" s="4">
        <v>2.3378883740623468E-3</v>
      </c>
      <c r="D819" s="2">
        <v>814</v>
      </c>
      <c r="E819" s="5">
        <f t="shared" si="37"/>
        <v>0.6470588235294118</v>
      </c>
      <c r="F819" s="5">
        <f t="shared" si="38"/>
        <v>0.59102903697857867</v>
      </c>
      <c r="G819" s="5" cm="1">
        <f t="array" ref="G819">INDEX($F$6:$F$1263,$B$1-D819+1)</f>
        <v>0.42338670973881321</v>
      </c>
      <c r="H819" s="6">
        <f t="shared" si="39"/>
        <v>-1.392227748311059</v>
      </c>
    </row>
    <row r="820" spans="1:8" x14ac:dyDescent="0.25">
      <c r="A820" s="3">
        <v>43158</v>
      </c>
      <c r="B820" s="4">
        <v>-1.2706864297021059E-2</v>
      </c>
      <c r="C820" s="4">
        <v>2.357729748192483E-3</v>
      </c>
      <c r="D820" s="2">
        <v>815</v>
      </c>
      <c r="E820" s="5">
        <f t="shared" si="37"/>
        <v>0.64785373608903019</v>
      </c>
      <c r="F820" s="5">
        <f t="shared" si="38"/>
        <v>0.59193249869186282</v>
      </c>
      <c r="G820" s="5" cm="1">
        <f t="array" ref="G820">INDEX($F$6:$F$1263,$B$1-D820+1)</f>
        <v>0.4233330216324655</v>
      </c>
      <c r="H820" s="6">
        <f t="shared" si="39"/>
        <v>-1.3918406659096461</v>
      </c>
    </row>
    <row r="821" spans="1:8" x14ac:dyDescent="0.25">
      <c r="A821" s="3">
        <v>43159</v>
      </c>
      <c r="B821" s="4">
        <v>-1.1095806550352139E-2</v>
      </c>
      <c r="C821" s="4">
        <v>2.3685042433674308E-3</v>
      </c>
      <c r="D821" s="2">
        <v>816</v>
      </c>
      <c r="E821" s="5">
        <f t="shared" si="37"/>
        <v>0.64864864864864868</v>
      </c>
      <c r="F821" s="5">
        <f t="shared" si="38"/>
        <v>0.59242290267437259</v>
      </c>
      <c r="G821" s="5" cm="1">
        <f t="array" ref="G821">INDEX($F$6:$F$1263,$B$1-D821+1)</f>
        <v>0.42195920641107104</v>
      </c>
      <c r="H821" s="6">
        <f t="shared" si="39"/>
        <v>-1.3893907806047145</v>
      </c>
    </row>
    <row r="822" spans="1:8" x14ac:dyDescent="0.25">
      <c r="A822" s="3">
        <v>43160</v>
      </c>
      <c r="B822" s="4">
        <v>-1.3324342350110263E-2</v>
      </c>
      <c r="C822" s="4">
        <v>2.3823401519147414E-3</v>
      </c>
      <c r="D822" s="2">
        <v>817</v>
      </c>
      <c r="E822" s="5">
        <f t="shared" si="37"/>
        <v>0.64944356120826707</v>
      </c>
      <c r="F822" s="5">
        <f t="shared" si="38"/>
        <v>0.59305243523966777</v>
      </c>
      <c r="G822" s="5" cm="1">
        <f t="array" ref="G822">INDEX($F$6:$F$1263,$B$1-D822+1)</f>
        <v>0.42153320404323913</v>
      </c>
      <c r="H822" s="6">
        <f t="shared" si="39"/>
        <v>-1.3887595255241976</v>
      </c>
    </row>
    <row r="823" spans="1:8" x14ac:dyDescent="0.25">
      <c r="A823" s="3">
        <v>43161</v>
      </c>
      <c r="B823" s="4">
        <v>5.0715734201749463E-3</v>
      </c>
      <c r="C823" s="4">
        <v>2.4279594264120519E-3</v>
      </c>
      <c r="D823" s="2">
        <v>818</v>
      </c>
      <c r="E823" s="5">
        <f t="shared" si="37"/>
        <v>0.65023847376788557</v>
      </c>
      <c r="F823" s="5">
        <f t="shared" si="38"/>
        <v>0.59512639700068737</v>
      </c>
      <c r="G823" s="5" cm="1">
        <f t="array" ref="G823">INDEX($F$6:$F$1263,$B$1-D823+1)</f>
        <v>0.42038629538963102</v>
      </c>
      <c r="H823" s="6">
        <f t="shared" si="39"/>
        <v>-1.3833489203259746</v>
      </c>
    </row>
    <row r="824" spans="1:8" x14ac:dyDescent="0.25">
      <c r="A824" s="3">
        <v>43164</v>
      </c>
      <c r="B824" s="4">
        <v>1.1032048304691067E-2</v>
      </c>
      <c r="C824" s="4">
        <v>2.4490952515887621E-3</v>
      </c>
      <c r="D824" s="2">
        <v>819</v>
      </c>
      <c r="E824" s="5">
        <f t="shared" si="37"/>
        <v>0.65103338632750396</v>
      </c>
      <c r="F824" s="5">
        <f t="shared" si="38"/>
        <v>0.59608638112940393</v>
      </c>
      <c r="G824" s="5" cm="1">
        <f t="array" ref="G824">INDEX($F$6:$F$1263,$B$1-D824+1)</f>
        <v>0.42030345807324787</v>
      </c>
      <c r="H824" s="6">
        <f t="shared" si="39"/>
        <v>-1.3827577688782828</v>
      </c>
    </row>
    <row r="825" spans="1:8" x14ac:dyDescent="0.25">
      <c r="A825" s="3">
        <v>43165</v>
      </c>
      <c r="B825" s="4">
        <v>2.6387939462098053E-3</v>
      </c>
      <c r="C825" s="4">
        <v>2.464268112370549E-3</v>
      </c>
      <c r="D825" s="2">
        <v>820</v>
      </c>
      <c r="E825" s="5">
        <f t="shared" si="37"/>
        <v>0.65182829888712246</v>
      </c>
      <c r="F825" s="5">
        <f t="shared" si="38"/>
        <v>0.59677517252178558</v>
      </c>
      <c r="G825" s="5" cm="1">
        <f t="array" ref="G825">INDEX($F$6:$F$1263,$B$1-D825+1)</f>
        <v>0.4192012829981866</v>
      </c>
      <c r="H825" s="6">
        <f t="shared" si="39"/>
        <v>-1.3804677573345063</v>
      </c>
    </row>
    <row r="826" spans="1:8" x14ac:dyDescent="0.25">
      <c r="A826" s="3">
        <v>43166</v>
      </c>
      <c r="B826" s="4">
        <v>-4.8384968403136774E-4</v>
      </c>
      <c r="C826" s="4">
        <v>2.4715109722837081E-3</v>
      </c>
      <c r="D826" s="2">
        <v>821</v>
      </c>
      <c r="E826" s="5">
        <f t="shared" si="37"/>
        <v>0.65262321144674085</v>
      </c>
      <c r="F826" s="5">
        <f t="shared" si="38"/>
        <v>0.59710386569753504</v>
      </c>
      <c r="G826" s="5" cm="1">
        <f t="array" ref="G826">INDEX($F$6:$F$1263,$B$1-D826+1)</f>
        <v>0.4187201114226301</v>
      </c>
      <c r="H826" s="6">
        <f t="shared" si="39"/>
        <v>-1.380353765407119</v>
      </c>
    </row>
    <row r="827" spans="1:8" x14ac:dyDescent="0.25">
      <c r="A827" s="3">
        <v>43167</v>
      </c>
      <c r="B827" s="4">
        <v>4.4631069385359101E-3</v>
      </c>
      <c r="C827" s="4">
        <v>2.4891386829661855E-3</v>
      </c>
      <c r="D827" s="2">
        <v>822</v>
      </c>
      <c r="E827" s="5">
        <f t="shared" si="37"/>
        <v>0.65341812400635935</v>
      </c>
      <c r="F827" s="5">
        <f t="shared" si="38"/>
        <v>0.59790355374276782</v>
      </c>
      <c r="G827" s="5" cm="1">
        <f t="array" ref="G827">INDEX($F$6:$F$1263,$B$1-D827+1)</f>
        <v>0.41820120594288079</v>
      </c>
      <c r="H827" s="6">
        <f t="shared" si="39"/>
        <v>-1.37912273962786</v>
      </c>
    </row>
    <row r="828" spans="1:8" x14ac:dyDescent="0.25">
      <c r="A828" s="3">
        <v>43168</v>
      </c>
      <c r="B828" s="4">
        <v>1.7378795678667736E-2</v>
      </c>
      <c r="C828" s="4">
        <v>2.5490455240648746E-3</v>
      </c>
      <c r="D828" s="2">
        <v>823</v>
      </c>
      <c r="E828" s="5">
        <f t="shared" si="37"/>
        <v>0.65421303656597773</v>
      </c>
      <c r="F828" s="5">
        <f t="shared" si="38"/>
        <v>0.60061817065122103</v>
      </c>
      <c r="G828" s="5" cm="1">
        <f t="array" ref="G828">INDEX($F$6:$F$1263,$B$1-D828+1)</f>
        <v>0.41770418616150495</v>
      </c>
      <c r="H828" s="6">
        <f t="shared" si="39"/>
        <v>-1.3737614144632673</v>
      </c>
    </row>
    <row r="829" spans="1:8" x14ac:dyDescent="0.25">
      <c r="A829" s="3">
        <v>43171</v>
      </c>
      <c r="B829" s="4">
        <v>-1.273967637633433E-3</v>
      </c>
      <c r="C829" s="4">
        <v>2.5606285532773221E-3</v>
      </c>
      <c r="D829" s="2">
        <v>824</v>
      </c>
      <c r="E829" s="5">
        <f t="shared" si="37"/>
        <v>0.65500794912559623</v>
      </c>
      <c r="F829" s="5">
        <f t="shared" si="38"/>
        <v>0.60114248734180165</v>
      </c>
      <c r="G829" s="5" cm="1">
        <f t="array" ref="G829">INDEX($F$6:$F$1263,$B$1-D829+1)</f>
        <v>0.41678803526832581</v>
      </c>
      <c r="H829" s="6">
        <f t="shared" si="39"/>
        <v>-1.3722310052179931</v>
      </c>
    </row>
    <row r="830" spans="1:8" x14ac:dyDescent="0.25">
      <c r="A830" s="3">
        <v>43172</v>
      </c>
      <c r="B830" s="4">
        <v>-6.3635906317597302E-3</v>
      </c>
      <c r="C830" s="4">
        <v>2.5684514236141709E-3</v>
      </c>
      <c r="D830" s="2">
        <v>825</v>
      </c>
      <c r="E830" s="5">
        <f t="shared" si="37"/>
        <v>0.65580286168521462</v>
      </c>
      <c r="F830" s="5">
        <f t="shared" si="38"/>
        <v>0.60149649374386649</v>
      </c>
      <c r="G830" s="5" cm="1">
        <f t="array" ref="G830">INDEX($F$6:$F$1263,$B$1-D830+1)</f>
        <v>0.4166450604050691</v>
      </c>
      <c r="H830" s="6">
        <f t="shared" si="39"/>
        <v>-1.3728043430245087</v>
      </c>
    </row>
    <row r="831" spans="1:8" x14ac:dyDescent="0.25">
      <c r="A831" s="3">
        <v>43173</v>
      </c>
      <c r="B831" s="4">
        <v>-5.7244938180529559E-3</v>
      </c>
      <c r="C831" s="4">
        <v>2.5817555938036918E-3</v>
      </c>
      <c r="D831" s="2">
        <v>826</v>
      </c>
      <c r="E831" s="5">
        <f t="shared" si="37"/>
        <v>0.65659777424483312</v>
      </c>
      <c r="F831" s="5">
        <f t="shared" si="38"/>
        <v>0.60209835213676743</v>
      </c>
      <c r="G831" s="5" cm="1">
        <f t="array" ref="G831">INDEX($F$6:$F$1263,$B$1-D831+1)</f>
        <v>0.41605752687591113</v>
      </c>
      <c r="H831" s="6">
        <f t="shared" si="39"/>
        <v>-1.3718356874653739</v>
      </c>
    </row>
    <row r="832" spans="1:8" x14ac:dyDescent="0.25">
      <c r="A832" s="3">
        <v>43174</v>
      </c>
      <c r="B832" s="4">
        <v>-7.8196604448843576E-4</v>
      </c>
      <c r="C832" s="4">
        <v>2.6129518072288693E-3</v>
      </c>
      <c r="D832" s="2">
        <v>827</v>
      </c>
      <c r="E832" s="5">
        <f t="shared" si="37"/>
        <v>0.65739268680445151</v>
      </c>
      <c r="F832" s="5">
        <f t="shared" si="38"/>
        <v>0.60350866177674534</v>
      </c>
      <c r="G832" s="5" cm="1">
        <f t="array" ref="G832">INDEX($F$6:$F$1263,$B$1-D832+1)</f>
        <v>0.41599772607937269</v>
      </c>
      <c r="H832" s="6">
        <f t="shared" si="39"/>
        <v>-1.3702887613578412</v>
      </c>
    </row>
    <row r="833" spans="1:8" x14ac:dyDescent="0.25">
      <c r="A833" s="3">
        <v>43175</v>
      </c>
      <c r="B833" s="4">
        <v>1.7034720983646334E-3</v>
      </c>
      <c r="C833" s="4">
        <v>2.6387939462098053E-3</v>
      </c>
      <c r="D833" s="2">
        <v>828</v>
      </c>
      <c r="E833" s="5">
        <f t="shared" si="37"/>
        <v>0.6581875993640699</v>
      </c>
      <c r="F833" s="5">
        <f t="shared" si="38"/>
        <v>0.6046759020978214</v>
      </c>
      <c r="G833" s="5" cm="1">
        <f t="array" ref="G833">INDEX($F$6:$F$1263,$B$1-D833+1)</f>
        <v>0.41595466580586948</v>
      </c>
      <c r="H833" s="6">
        <f t="shared" si="39"/>
        <v>-1.3693077110145315</v>
      </c>
    </row>
    <row r="834" spans="1:8" x14ac:dyDescent="0.25">
      <c r="A834" s="3">
        <v>43178</v>
      </c>
      <c r="B834" s="4">
        <v>-1.4204163502312905E-2</v>
      </c>
      <c r="C834" s="4">
        <v>2.6583853346553443E-3</v>
      </c>
      <c r="D834" s="2">
        <v>829</v>
      </c>
      <c r="E834" s="5">
        <f t="shared" si="37"/>
        <v>0.6589825119236884</v>
      </c>
      <c r="F834" s="5">
        <f t="shared" si="38"/>
        <v>0.60556018306283321</v>
      </c>
      <c r="G834" s="5" cm="1">
        <f t="array" ref="G834">INDEX($F$6:$F$1263,$B$1-D834+1)</f>
        <v>0.41576546798789799</v>
      </c>
      <c r="H834" s="6">
        <f t="shared" si="39"/>
        <v>-1.3686110147996049</v>
      </c>
    </row>
    <row r="835" spans="1:8" x14ac:dyDescent="0.25">
      <c r="A835" s="3">
        <v>43179</v>
      </c>
      <c r="B835" s="4">
        <v>1.4817982100467919E-3</v>
      </c>
      <c r="C835" s="4">
        <v>2.6826178882932705E-3</v>
      </c>
      <c r="D835" s="2">
        <v>830</v>
      </c>
      <c r="E835" s="5">
        <f t="shared" si="37"/>
        <v>0.65977742448330678</v>
      </c>
      <c r="F835" s="5">
        <f t="shared" si="38"/>
        <v>0.60665319604416024</v>
      </c>
      <c r="G835" s="5" cm="1">
        <f t="array" ref="G835">INDEX($F$6:$F$1263,$B$1-D835+1)</f>
        <v>0.41570132823577849</v>
      </c>
      <c r="H835" s="6">
        <f t="shared" si="39"/>
        <v>-1.3677399923233449</v>
      </c>
    </row>
    <row r="836" spans="1:8" x14ac:dyDescent="0.25">
      <c r="A836" s="3">
        <v>43180</v>
      </c>
      <c r="B836" s="4">
        <v>-1.8439862492363179E-3</v>
      </c>
      <c r="C836" s="4">
        <v>2.7121084843393373E-3</v>
      </c>
      <c r="D836" s="2">
        <v>831</v>
      </c>
      <c r="E836" s="5">
        <f t="shared" si="37"/>
        <v>0.66057233704292528</v>
      </c>
      <c r="F836" s="5">
        <f t="shared" si="38"/>
        <v>0.60798223993628109</v>
      </c>
      <c r="G836" s="5" cm="1">
        <f t="array" ref="G836">INDEX($F$6:$F$1263,$B$1-D836+1)</f>
        <v>0.41503890929383702</v>
      </c>
      <c r="H836" s="6">
        <f t="shared" si="39"/>
        <v>-1.3650034011221386</v>
      </c>
    </row>
    <row r="837" spans="1:8" x14ac:dyDescent="0.25">
      <c r="A837" s="3">
        <v>43181</v>
      </c>
      <c r="B837" s="4">
        <v>-2.5162891372564888E-2</v>
      </c>
      <c r="C837" s="4">
        <v>2.7280720515194812E-3</v>
      </c>
      <c r="D837" s="2">
        <v>832</v>
      </c>
      <c r="E837" s="5">
        <f t="shared" si="37"/>
        <v>0.66136724960254367</v>
      </c>
      <c r="F837" s="5">
        <f t="shared" si="38"/>
        <v>0.60870114111059115</v>
      </c>
      <c r="G837" s="5" cm="1">
        <f t="array" ref="G837">INDEX($F$6:$F$1263,$B$1-D837+1)</f>
        <v>0.41413586550601428</v>
      </c>
      <c r="H837" s="6">
        <f t="shared" si="39"/>
        <v>-1.3630456120556507</v>
      </c>
    </row>
    <row r="838" spans="1:8" x14ac:dyDescent="0.25">
      <c r="A838" s="3">
        <v>43182</v>
      </c>
      <c r="B838" s="4">
        <v>-2.0966906104724736E-2</v>
      </c>
      <c r="C838" s="4">
        <v>2.7301269509030224E-3</v>
      </c>
      <c r="D838" s="2">
        <v>833</v>
      </c>
      <c r="E838" s="5">
        <f t="shared" si="37"/>
        <v>0.66216216216216217</v>
      </c>
      <c r="F838" s="5">
        <f t="shared" si="38"/>
        <v>0.60879365426415455</v>
      </c>
      <c r="G838" s="5" cm="1">
        <f t="array" ref="G838">INDEX($F$6:$F$1263,$B$1-D838+1)</f>
        <v>0.41402385017051058</v>
      </c>
      <c r="H838" s="6">
        <f t="shared" si="39"/>
        <v>-1.3642307020888031</v>
      </c>
    </row>
    <row r="839" spans="1:8" x14ac:dyDescent="0.25">
      <c r="A839" s="3">
        <v>43185</v>
      </c>
      <c r="B839" s="4">
        <v>2.7157240771792601E-2</v>
      </c>
      <c r="C839" s="4">
        <v>2.7587383749041461E-3</v>
      </c>
      <c r="D839" s="2">
        <v>834</v>
      </c>
      <c r="E839" s="5">
        <f t="shared" ref="E839:E902" si="40">D839/$B$1</f>
        <v>0.66295707472178056</v>
      </c>
      <c r="F839" s="5">
        <f t="shared" ref="F839:F902" si="41">_xlfn.NORM.DIST(C839,$B$2,$B$3,1)</f>
        <v>0.61008112094955036</v>
      </c>
      <c r="G839" s="5" cm="1">
        <f t="array" ref="G839">INDEX($F$6:$F$1263,$B$1-D839+1)</f>
        <v>0.41392128870814815</v>
      </c>
      <c r="H839" s="6">
        <f t="shared" ref="H839:H902" si="42">(2*D839-1)/$B$1*(LN(F839)+LN(1-G839))</f>
        <v>-1.3628381256130291</v>
      </c>
    </row>
    <row r="840" spans="1:8" x14ac:dyDescent="0.25">
      <c r="A840" s="3">
        <v>43186</v>
      </c>
      <c r="B840" s="4">
        <v>-1.7276334844182117E-2</v>
      </c>
      <c r="C840" s="4">
        <v>2.7628282530964832E-3</v>
      </c>
      <c r="D840" s="2">
        <v>835</v>
      </c>
      <c r="E840" s="5">
        <f t="shared" si="40"/>
        <v>0.66375198728139906</v>
      </c>
      <c r="F840" s="5">
        <f t="shared" si="41"/>
        <v>0.61026506044085149</v>
      </c>
      <c r="G840" s="5" cm="1">
        <f t="array" ref="G840">INDEX($F$6:$F$1263,$B$1-D840+1)</f>
        <v>0.41386487927749205</v>
      </c>
      <c r="H840" s="6">
        <f t="shared" si="42"/>
        <v>-1.3639455736400425</v>
      </c>
    </row>
    <row r="841" spans="1:8" x14ac:dyDescent="0.25">
      <c r="A841" s="3">
        <v>43187</v>
      </c>
      <c r="B841" s="4">
        <v>-2.9166124426820428E-3</v>
      </c>
      <c r="C841" s="4">
        <v>2.7632769780832067E-3</v>
      </c>
      <c r="D841" s="2">
        <v>836</v>
      </c>
      <c r="E841" s="5">
        <f t="shared" si="40"/>
        <v>0.66454689984101745</v>
      </c>
      <c r="F841" s="5">
        <f t="shared" si="41"/>
        <v>0.61028524003952533</v>
      </c>
      <c r="G841" s="5" cm="1">
        <f t="array" ref="G841">INDEX($F$6:$F$1263,$B$1-D841+1)</f>
        <v>0.41355075166596444</v>
      </c>
      <c r="H841" s="6">
        <f t="shared" si="42"/>
        <v>-1.3648244130258451</v>
      </c>
    </row>
    <row r="842" spans="1:8" x14ac:dyDescent="0.25">
      <c r="A842" s="3">
        <v>43188</v>
      </c>
      <c r="B842" s="4">
        <v>1.376967370441462E-2</v>
      </c>
      <c r="C842" s="4">
        <v>2.7691899171140566E-3</v>
      </c>
      <c r="D842" s="2">
        <v>837</v>
      </c>
      <c r="E842" s="5">
        <f t="shared" si="40"/>
        <v>0.66534181240063595</v>
      </c>
      <c r="F842" s="5">
        <f t="shared" si="41"/>
        <v>0.61055112286355562</v>
      </c>
      <c r="G842" s="5" cm="1">
        <f t="array" ref="G842">INDEX($F$6:$F$1263,$B$1-D842+1)</f>
        <v>0.41202590618418217</v>
      </c>
      <c r="H842" s="6">
        <f t="shared" si="42"/>
        <v>-1.3624252904408514</v>
      </c>
    </row>
    <row r="843" spans="1:8" x14ac:dyDescent="0.25">
      <c r="A843" s="3">
        <v>43192</v>
      </c>
      <c r="B843" s="4">
        <v>-2.233733580221664E-2</v>
      </c>
      <c r="C843" s="4">
        <v>2.7866066574921966E-3</v>
      </c>
      <c r="D843" s="2">
        <v>838</v>
      </c>
      <c r="E843" s="5">
        <f t="shared" si="40"/>
        <v>0.66613672496025433</v>
      </c>
      <c r="F843" s="5">
        <f t="shared" si="41"/>
        <v>0.61133398764729696</v>
      </c>
      <c r="G843" s="5" cm="1">
        <f t="array" ref="G843">INDEX($F$6:$F$1263,$B$1-D843+1)</f>
        <v>0.40944259546660516</v>
      </c>
      <c r="H843" s="6">
        <f t="shared" si="42"/>
        <v>-1.3565107055623233</v>
      </c>
    </row>
    <row r="844" spans="1:8" x14ac:dyDescent="0.25">
      <c r="A844" s="3">
        <v>43193</v>
      </c>
      <c r="B844" s="4">
        <v>1.261483879963432E-2</v>
      </c>
      <c r="C844" s="4">
        <v>2.7929763512739569E-3</v>
      </c>
      <c r="D844" s="2">
        <v>839</v>
      </c>
      <c r="E844" s="5">
        <f t="shared" si="40"/>
        <v>0.66693163751987283</v>
      </c>
      <c r="F844" s="5">
        <f t="shared" si="41"/>
        <v>0.61162018620965219</v>
      </c>
      <c r="G844" s="5" cm="1">
        <f t="array" ref="G844">INDEX($F$6:$F$1263,$B$1-D844+1)</f>
        <v>0.40928598404689848</v>
      </c>
      <c r="H844" s="6">
        <f t="shared" si="42"/>
        <v>-1.3571530114261761</v>
      </c>
    </row>
    <row r="845" spans="1:8" x14ac:dyDescent="0.25">
      <c r="A845" s="3">
        <v>43194</v>
      </c>
      <c r="B845" s="4">
        <v>1.1566486259060316E-2</v>
      </c>
      <c r="C845" s="4">
        <v>2.824165029469361E-3</v>
      </c>
      <c r="D845" s="2">
        <v>840</v>
      </c>
      <c r="E845" s="5">
        <f t="shared" si="40"/>
        <v>0.66772655007949122</v>
      </c>
      <c r="F845" s="5">
        <f t="shared" si="41"/>
        <v>0.6130206563454812</v>
      </c>
      <c r="G845" s="5" cm="1">
        <f t="array" ref="G845">INDEX($F$6:$F$1263,$B$1-D845+1)</f>
        <v>0.40926359002170604</v>
      </c>
      <c r="H845" s="6">
        <f t="shared" si="42"/>
        <v>-1.3556683959374549</v>
      </c>
    </row>
    <row r="846" spans="1:8" x14ac:dyDescent="0.25">
      <c r="A846" s="3">
        <v>43195</v>
      </c>
      <c r="B846" s="4">
        <v>6.8628081173975897E-3</v>
      </c>
      <c r="C846" s="4">
        <v>2.8247107410461769E-3</v>
      </c>
      <c r="D846" s="2">
        <v>841</v>
      </c>
      <c r="E846" s="5">
        <f t="shared" si="40"/>
        <v>0.66852146263910972</v>
      </c>
      <c r="F846" s="5">
        <f t="shared" si="41"/>
        <v>0.6130451474843055</v>
      </c>
      <c r="G846" s="5" cm="1">
        <f t="array" ref="G846">INDEX($F$6:$F$1263,$B$1-D846+1)</f>
        <v>0.40854237845476282</v>
      </c>
      <c r="H846" s="6">
        <f t="shared" si="42"/>
        <v>-1.3555994756914793</v>
      </c>
    </row>
    <row r="847" spans="1:8" x14ac:dyDescent="0.25">
      <c r="A847" s="3">
        <v>43196</v>
      </c>
      <c r="B847" s="4">
        <v>-2.192020549488527E-2</v>
      </c>
      <c r="C847" s="4">
        <v>2.8287212634507952E-3</v>
      </c>
      <c r="D847" s="2">
        <v>842</v>
      </c>
      <c r="E847" s="5">
        <f t="shared" si="40"/>
        <v>0.66931637519872811</v>
      </c>
      <c r="F847" s="5">
        <f t="shared" si="41"/>
        <v>0.61322512299945287</v>
      </c>
      <c r="G847" s="5" cm="1">
        <f t="array" ref="G847">INDEX($F$6:$F$1263,$B$1-D847+1)</f>
        <v>0.40823419383049653</v>
      </c>
      <c r="H847" s="6">
        <f t="shared" si="42"/>
        <v>-1.3561227131535041</v>
      </c>
    </row>
    <row r="848" spans="1:8" x14ac:dyDescent="0.25">
      <c r="A848" s="3">
        <v>43199</v>
      </c>
      <c r="B848" s="4">
        <v>3.336571356168383E-3</v>
      </c>
      <c r="C848" s="4">
        <v>2.829564987438804E-3</v>
      </c>
      <c r="D848" s="2">
        <v>843</v>
      </c>
      <c r="E848" s="5">
        <f t="shared" si="40"/>
        <v>0.67011128775834661</v>
      </c>
      <c r="F848" s="5">
        <f t="shared" si="41"/>
        <v>0.61326298271386959</v>
      </c>
      <c r="G848" s="5" cm="1">
        <f t="array" ref="G848">INDEX($F$6:$F$1263,$B$1-D848+1)</f>
        <v>0.40795373235261323</v>
      </c>
      <c r="H848" s="6">
        <f t="shared" si="42"/>
        <v>-1.3570169172813433</v>
      </c>
    </row>
    <row r="849" spans="1:8" x14ac:dyDescent="0.25">
      <c r="A849" s="3">
        <v>43200</v>
      </c>
      <c r="B849" s="4">
        <v>1.6726874741691988E-2</v>
      </c>
      <c r="C849" s="4">
        <v>2.8471390091422411E-3</v>
      </c>
      <c r="D849" s="2">
        <v>844</v>
      </c>
      <c r="E849" s="5">
        <f t="shared" si="40"/>
        <v>0.670906200317965</v>
      </c>
      <c r="F849" s="5">
        <f t="shared" si="41"/>
        <v>0.61405132140491736</v>
      </c>
      <c r="G849" s="5" cm="1">
        <f t="array" ref="G849">INDEX($F$6:$F$1263,$B$1-D849+1)</f>
        <v>0.40774767021237129</v>
      </c>
      <c r="H849" s="6">
        <f t="shared" si="42"/>
        <v>-1.3564382117727156</v>
      </c>
    </row>
    <row r="850" spans="1:8" x14ac:dyDescent="0.25">
      <c r="A850" s="3">
        <v>43201</v>
      </c>
      <c r="B850" s="4">
        <v>-5.5252985656053522E-3</v>
      </c>
      <c r="C850" s="4">
        <v>2.8791074766822966E-3</v>
      </c>
      <c r="D850" s="2">
        <v>845</v>
      </c>
      <c r="E850" s="5">
        <f t="shared" si="40"/>
        <v>0.67170111287758349</v>
      </c>
      <c r="F850" s="5">
        <f t="shared" si="41"/>
        <v>0.61548415974509818</v>
      </c>
      <c r="G850" s="5" cm="1">
        <f t="array" ref="G850">INDEX($F$6:$F$1263,$B$1-D850+1)</f>
        <v>0.4077335689425523</v>
      </c>
      <c r="H850" s="6">
        <f t="shared" si="42"/>
        <v>-1.3548851377450346</v>
      </c>
    </row>
    <row r="851" spans="1:8" x14ac:dyDescent="0.25">
      <c r="A851" s="3">
        <v>43202</v>
      </c>
      <c r="B851" s="4">
        <v>8.2507314008453125E-3</v>
      </c>
      <c r="C851" s="4">
        <v>2.9231834358338649E-3</v>
      </c>
      <c r="D851" s="2">
        <v>846</v>
      </c>
      <c r="E851" s="5">
        <f t="shared" si="40"/>
        <v>0.67249602543720188</v>
      </c>
      <c r="F851" s="5">
        <f t="shared" si="41"/>
        <v>0.61745707215640755</v>
      </c>
      <c r="G851" s="5" cm="1">
        <f t="array" ref="G851">INDEX($F$6:$F$1263,$B$1-D851+1)</f>
        <v>0.40726586560298417</v>
      </c>
      <c r="H851" s="6">
        <f t="shared" si="42"/>
        <v>-1.3511265446784431</v>
      </c>
    </row>
    <row r="852" spans="1:8" x14ac:dyDescent="0.25">
      <c r="A852" s="3">
        <v>43203</v>
      </c>
      <c r="B852" s="4">
        <v>-2.8866474724003055E-3</v>
      </c>
      <c r="C852" s="4">
        <v>2.9281490252435205E-3</v>
      </c>
      <c r="D852" s="2">
        <v>847</v>
      </c>
      <c r="E852" s="5">
        <f t="shared" si="40"/>
        <v>0.67329093799682038</v>
      </c>
      <c r="F852" s="5">
        <f t="shared" si="41"/>
        <v>0.61767915021840025</v>
      </c>
      <c r="G852" s="5" cm="1">
        <f t="array" ref="G852">INDEX($F$6:$F$1263,$B$1-D852+1)</f>
        <v>0.40655994436742293</v>
      </c>
      <c r="H852" s="6">
        <f t="shared" si="42"/>
        <v>-1.3506387976104608</v>
      </c>
    </row>
    <row r="853" spans="1:8" x14ac:dyDescent="0.25">
      <c r="A853" s="3">
        <v>43206</v>
      </c>
      <c r="B853" s="4">
        <v>8.1090238301395612E-3</v>
      </c>
      <c r="C853" s="4">
        <v>2.9323728639507607E-3</v>
      </c>
      <c r="D853" s="2">
        <v>848</v>
      </c>
      <c r="E853" s="5">
        <f t="shared" si="40"/>
        <v>0.67408585055643877</v>
      </c>
      <c r="F853" s="5">
        <f t="shared" si="41"/>
        <v>0.61786802420504805</v>
      </c>
      <c r="G853" s="5" cm="1">
        <f t="array" ref="G853">INDEX($F$6:$F$1263,$B$1-D853+1)</f>
        <v>0.40613194490747123</v>
      </c>
      <c r="H853" s="6">
        <f t="shared" si="42"/>
        <v>-1.3508510146448864</v>
      </c>
    </row>
    <row r="854" spans="1:8" x14ac:dyDescent="0.25">
      <c r="A854" s="3">
        <v>43207</v>
      </c>
      <c r="B854" s="4">
        <v>1.0661577988229309E-2</v>
      </c>
      <c r="C854" s="4">
        <v>2.9350353432466836E-3</v>
      </c>
      <c r="D854" s="2">
        <v>849</v>
      </c>
      <c r="E854" s="5">
        <f t="shared" si="40"/>
        <v>0.67488076311605727</v>
      </c>
      <c r="F854" s="5">
        <f t="shared" si="41"/>
        <v>0.6179870657350115</v>
      </c>
      <c r="G854" s="5" cm="1">
        <f t="array" ref="G854">INDEX($F$6:$F$1263,$B$1-D854+1)</f>
        <v>0.40600834902171917</v>
      </c>
      <c r="H854" s="6">
        <f t="shared" si="42"/>
        <v>-1.3519043476836548</v>
      </c>
    </row>
    <row r="855" spans="1:8" x14ac:dyDescent="0.25">
      <c r="A855" s="3">
        <v>43208</v>
      </c>
      <c r="B855" s="4">
        <v>8.3136576768305659E-4</v>
      </c>
      <c r="C855" s="4">
        <v>2.9407719051932624E-3</v>
      </c>
      <c r="D855" s="2">
        <v>850</v>
      </c>
      <c r="E855" s="5">
        <f t="shared" si="40"/>
        <v>0.67567567567567566</v>
      </c>
      <c r="F855" s="5">
        <f t="shared" si="41"/>
        <v>0.61824351398325472</v>
      </c>
      <c r="G855" s="5" cm="1">
        <f t="array" ref="G855">INDEX($F$6:$F$1263,$B$1-D855+1)</f>
        <v>0.40547037183167567</v>
      </c>
      <c r="H855" s="6">
        <f t="shared" si="42"/>
        <v>-1.351714663213027</v>
      </c>
    </row>
    <row r="856" spans="1:8" x14ac:dyDescent="0.25">
      <c r="A856" s="3">
        <v>43209</v>
      </c>
      <c r="B856" s="4">
        <v>-5.7261208576997458E-3</v>
      </c>
      <c r="C856" s="4">
        <v>2.9533287823806376E-3</v>
      </c>
      <c r="D856" s="2">
        <v>851</v>
      </c>
      <c r="E856" s="5">
        <f t="shared" si="40"/>
        <v>0.67647058823529416</v>
      </c>
      <c r="F856" s="5">
        <f t="shared" si="41"/>
        <v>0.61880467754199253</v>
      </c>
      <c r="G856" s="5" cm="1">
        <f t="array" ref="G856">INDEX($F$6:$F$1263,$B$1-D856+1)</f>
        <v>0.40453482434989185</v>
      </c>
      <c r="H856" s="6">
        <f t="shared" si="42"/>
        <v>-1.3499530452604509</v>
      </c>
    </row>
    <row r="857" spans="1:8" x14ac:dyDescent="0.25">
      <c r="A857" s="3">
        <v>43210</v>
      </c>
      <c r="B857" s="4">
        <v>-8.5365355552833311E-3</v>
      </c>
      <c r="C857" s="4">
        <v>2.9816787309975279E-3</v>
      </c>
      <c r="D857" s="2">
        <v>852</v>
      </c>
      <c r="E857" s="5">
        <f t="shared" si="40"/>
        <v>0.67726550079491254</v>
      </c>
      <c r="F857" s="5">
        <f t="shared" si="41"/>
        <v>0.62007070934216568</v>
      </c>
      <c r="G857" s="5" cm="1">
        <f t="array" ref="G857">INDEX($F$6:$F$1263,$B$1-D857+1)</f>
        <v>0.4043303649654289</v>
      </c>
      <c r="H857" s="6">
        <f t="shared" si="42"/>
        <v>-1.3483087300381984</v>
      </c>
    </row>
    <row r="858" spans="1:8" x14ac:dyDescent="0.25">
      <c r="A858" s="3">
        <v>43213</v>
      </c>
      <c r="B858" s="4">
        <v>5.6176829679399631E-5</v>
      </c>
      <c r="C858" s="4">
        <v>2.9851769342814638E-3</v>
      </c>
      <c r="D858" s="2">
        <v>853</v>
      </c>
      <c r="E858" s="5">
        <f t="shared" si="40"/>
        <v>0.67806041335453104</v>
      </c>
      <c r="F858" s="5">
        <f t="shared" si="41"/>
        <v>0.62022684076953138</v>
      </c>
      <c r="G858" s="5" cm="1">
        <f t="array" ref="G858">INDEX($F$6:$F$1263,$B$1-D858+1)</f>
        <v>0.40319028471754353</v>
      </c>
      <c r="H858" s="6">
        <f t="shared" si="42"/>
        <v>-1.346959415334656</v>
      </c>
    </row>
    <row r="859" spans="1:8" x14ac:dyDescent="0.25">
      <c r="A859" s="3">
        <v>43214</v>
      </c>
      <c r="B859" s="4">
        <v>-1.3380569151665189E-2</v>
      </c>
      <c r="C859" s="4">
        <v>3.0239768574686909E-3</v>
      </c>
      <c r="D859" s="2">
        <v>854</v>
      </c>
      <c r="E859" s="5">
        <f t="shared" si="40"/>
        <v>0.67885532591414943</v>
      </c>
      <c r="F859" s="5">
        <f t="shared" si="41"/>
        <v>0.62195723526898994</v>
      </c>
      <c r="G859" s="5" cm="1">
        <f t="array" ref="G859">INDEX($F$6:$F$1263,$B$1-D859+1)</f>
        <v>0.40312893663939131</v>
      </c>
      <c r="H859" s="6">
        <f t="shared" si="42"/>
        <v>-1.3446195118299873</v>
      </c>
    </row>
    <row r="860" spans="1:8" x14ac:dyDescent="0.25">
      <c r="A860" s="3">
        <v>43215</v>
      </c>
      <c r="B860" s="4">
        <v>1.8371189116968001E-3</v>
      </c>
      <c r="C860" s="4">
        <v>3.0432758366170098E-3</v>
      </c>
      <c r="D860" s="2">
        <v>855</v>
      </c>
      <c r="E860" s="5">
        <f t="shared" si="40"/>
        <v>0.67965023847376793</v>
      </c>
      <c r="F860" s="5">
        <f t="shared" si="41"/>
        <v>0.62281702108733028</v>
      </c>
      <c r="G860" s="5" cm="1">
        <f t="array" ref="G860">INDEX($F$6:$F$1263,$B$1-D860+1)</f>
        <v>0.40248284280522462</v>
      </c>
      <c r="H860" s="6">
        <f t="shared" si="42"/>
        <v>-1.3428485025713919</v>
      </c>
    </row>
    <row r="861" spans="1:8" x14ac:dyDescent="0.25">
      <c r="A861" s="3">
        <v>43216</v>
      </c>
      <c r="B861" s="4">
        <v>1.0434189588542919E-2</v>
      </c>
      <c r="C861" s="4">
        <v>3.0479618227470251E-3</v>
      </c>
      <c r="D861" s="2">
        <v>856</v>
      </c>
      <c r="E861" s="5">
        <f t="shared" si="40"/>
        <v>0.68044515103338632</v>
      </c>
      <c r="F861" s="5">
        <f t="shared" si="41"/>
        <v>0.62302569407579567</v>
      </c>
      <c r="G861" s="5" cm="1">
        <f t="array" ref="G861">INDEX($F$6:$F$1263,$B$1-D861+1)</f>
        <v>0.40209786088745963</v>
      </c>
      <c r="H861" s="6">
        <f t="shared" si="42"/>
        <v>-1.3430883540869096</v>
      </c>
    </row>
    <row r="862" spans="1:8" x14ac:dyDescent="0.25">
      <c r="A862" s="3">
        <v>43217</v>
      </c>
      <c r="B862" s="4">
        <v>1.1136358523251566E-3</v>
      </c>
      <c r="C862" s="4">
        <v>3.0680150237090142E-3</v>
      </c>
      <c r="D862" s="2">
        <v>857</v>
      </c>
      <c r="E862" s="5">
        <f t="shared" si="40"/>
        <v>0.68124006359300482</v>
      </c>
      <c r="F862" s="5">
        <f t="shared" si="41"/>
        <v>0.62391828234934932</v>
      </c>
      <c r="G862" s="5" cm="1">
        <f t="array" ref="G862">INDEX($F$6:$F$1263,$B$1-D862+1)</f>
        <v>0.40186081197058721</v>
      </c>
      <c r="H862" s="6">
        <f t="shared" si="42"/>
        <v>-1.3421690970973716</v>
      </c>
    </row>
    <row r="863" spans="1:8" x14ac:dyDescent="0.25">
      <c r="A863" s="3">
        <v>43220</v>
      </c>
      <c r="B863" s="4">
        <v>-8.1875419021614215E-3</v>
      </c>
      <c r="C863" s="4">
        <v>3.0845039487379378E-3</v>
      </c>
      <c r="D863" s="2">
        <v>858</v>
      </c>
      <c r="E863" s="5">
        <f t="shared" si="40"/>
        <v>0.68203497615262321</v>
      </c>
      <c r="F863" s="5">
        <f t="shared" si="41"/>
        <v>0.62465172503070687</v>
      </c>
      <c r="G863" s="5" cm="1">
        <f t="array" ref="G863">INDEX($F$6:$F$1263,$B$1-D863+1)</f>
        <v>0.40163444866562581</v>
      </c>
      <c r="H863" s="6">
        <f t="shared" si="42"/>
        <v>-1.3416186610966225</v>
      </c>
    </row>
    <row r="864" spans="1:8" x14ac:dyDescent="0.25">
      <c r="A864" s="3">
        <v>43221</v>
      </c>
      <c r="B864" s="4">
        <v>2.5490455240648746E-3</v>
      </c>
      <c r="C864" s="4">
        <v>3.0970792875555375E-3</v>
      </c>
      <c r="D864" s="2">
        <v>859</v>
      </c>
      <c r="E864" s="5">
        <f t="shared" si="40"/>
        <v>0.68282988871224171</v>
      </c>
      <c r="F864" s="5">
        <f t="shared" si="41"/>
        <v>0.62521078521606088</v>
      </c>
      <c r="G864" s="5" cm="1">
        <f t="array" ref="G864">INDEX($F$6:$F$1263,$B$1-D864+1)</f>
        <v>0.39944833059492874</v>
      </c>
      <c r="H864" s="6">
        <f t="shared" si="42"/>
        <v>-1.3369848070534278</v>
      </c>
    </row>
    <row r="865" spans="1:8" x14ac:dyDescent="0.25">
      <c r="A865" s="3">
        <v>43222</v>
      </c>
      <c r="B865" s="4">
        <v>-7.205815880669042E-3</v>
      </c>
      <c r="C865" s="4">
        <v>3.1146695201880181E-3</v>
      </c>
      <c r="D865" s="2">
        <v>860</v>
      </c>
      <c r="E865" s="5">
        <f t="shared" si="40"/>
        <v>0.68362480127186009</v>
      </c>
      <c r="F865" s="5">
        <f t="shared" si="41"/>
        <v>0.62599235037091372</v>
      </c>
      <c r="G865" s="5" cm="1">
        <f t="array" ref="G865">INDEX($F$6:$F$1263,$B$1-D865+1)</f>
        <v>0.39919907256626808</v>
      </c>
      <c r="H865" s="6">
        <f t="shared" si="42"/>
        <v>-1.3362680151409208</v>
      </c>
    </row>
    <row r="866" spans="1:8" x14ac:dyDescent="0.25">
      <c r="A866" s="3">
        <v>43223</v>
      </c>
      <c r="B866" s="4">
        <v>-2.2536964035709817E-3</v>
      </c>
      <c r="C866" s="4">
        <v>3.1259362467830343E-3</v>
      </c>
      <c r="D866" s="2">
        <v>861</v>
      </c>
      <c r="E866" s="5">
        <f t="shared" si="40"/>
        <v>0.68441971383147848</v>
      </c>
      <c r="F866" s="5">
        <f t="shared" si="41"/>
        <v>0.62649267921371532</v>
      </c>
      <c r="G866" s="5" cm="1">
        <f t="array" ref="G866">INDEX($F$6:$F$1263,$B$1-D866+1)</f>
        <v>0.39913326205945054</v>
      </c>
      <c r="H866" s="6">
        <f t="shared" si="42"/>
        <v>-1.3365798918704337</v>
      </c>
    </row>
    <row r="867" spans="1:8" x14ac:dyDescent="0.25">
      <c r="A867" s="3">
        <v>43224</v>
      </c>
      <c r="B867" s="4">
        <v>1.2811201149927953E-2</v>
      </c>
      <c r="C867" s="4">
        <v>3.128750737433128E-3</v>
      </c>
      <c r="D867" s="2">
        <v>862</v>
      </c>
      <c r="E867" s="5">
        <f t="shared" si="40"/>
        <v>0.68521462639109698</v>
      </c>
      <c r="F867" s="5">
        <f t="shared" si="41"/>
        <v>0.62661763088718336</v>
      </c>
      <c r="G867" s="5" cm="1">
        <f t="array" ref="G867">INDEX($F$6:$F$1263,$B$1-D867+1)</f>
        <v>0.39885364206804497</v>
      </c>
      <c r="H867" s="6">
        <f t="shared" si="42"/>
        <v>-1.3372227839044206</v>
      </c>
    </row>
    <row r="868" spans="1:8" x14ac:dyDescent="0.25">
      <c r="A868" s="3">
        <v>43227</v>
      </c>
      <c r="B868" s="4">
        <v>3.4579600663808829E-3</v>
      </c>
      <c r="C868" s="4">
        <v>3.1329954139511784E-3</v>
      </c>
      <c r="D868" s="2">
        <v>863</v>
      </c>
      <c r="E868" s="5">
        <f t="shared" si="40"/>
        <v>0.68600953895071537</v>
      </c>
      <c r="F868" s="5">
        <f t="shared" si="41"/>
        <v>0.62680605168035908</v>
      </c>
      <c r="G868" s="5" cm="1">
        <f t="array" ref="G868">INDEX($F$6:$F$1263,$B$1-D868+1)</f>
        <v>0.39779696379559715</v>
      </c>
      <c r="H868" s="6">
        <f t="shared" si="42"/>
        <v>-1.3359545448784129</v>
      </c>
    </row>
    <row r="869" spans="1:8" x14ac:dyDescent="0.25">
      <c r="A869" s="3">
        <v>43228</v>
      </c>
      <c r="B869" s="4">
        <v>-2.6565592693339468E-4</v>
      </c>
      <c r="C869" s="4">
        <v>3.1339387954731901E-3</v>
      </c>
      <c r="D869" s="2">
        <v>864</v>
      </c>
      <c r="E869" s="5">
        <f t="shared" si="40"/>
        <v>0.68680445151033387</v>
      </c>
      <c r="F869" s="5">
        <f t="shared" si="41"/>
        <v>0.62684792418102897</v>
      </c>
      <c r="G869" s="5" cm="1">
        <f t="array" ref="G869">INDEX($F$6:$F$1263,$B$1-D869+1)</f>
        <v>0.39772561468782475</v>
      </c>
      <c r="H869" s="6">
        <f t="shared" si="42"/>
        <v>-1.3372491311299708</v>
      </c>
    </row>
    <row r="870" spans="1:8" x14ac:dyDescent="0.25">
      <c r="A870" s="3">
        <v>43229</v>
      </c>
      <c r="B870" s="4">
        <v>9.682176113057217E-3</v>
      </c>
      <c r="C870" s="4">
        <v>3.174634136826171E-3</v>
      </c>
      <c r="D870" s="2">
        <v>865</v>
      </c>
      <c r="E870" s="5">
        <f t="shared" si="40"/>
        <v>0.68759936406995226</v>
      </c>
      <c r="F870" s="5">
        <f t="shared" si="41"/>
        <v>0.62865277661975005</v>
      </c>
      <c r="G870" s="5" cm="1">
        <f t="array" ref="G870">INDEX($F$6:$F$1263,$B$1-D870+1)</f>
        <v>0.39755743893097883</v>
      </c>
      <c r="H870" s="6">
        <f t="shared" si="42"/>
        <v>-1.33446247471361</v>
      </c>
    </row>
    <row r="871" spans="1:8" x14ac:dyDescent="0.25">
      <c r="A871" s="3">
        <v>43230</v>
      </c>
      <c r="B871" s="4">
        <v>9.3706329996035009E-3</v>
      </c>
      <c r="C871" s="4">
        <v>3.2019611540636816E-3</v>
      </c>
      <c r="D871" s="2">
        <v>866</v>
      </c>
      <c r="E871" s="5">
        <f t="shared" si="40"/>
        <v>0.68839427662957076</v>
      </c>
      <c r="F871" s="5">
        <f t="shared" si="41"/>
        <v>0.62986315635012657</v>
      </c>
      <c r="G871" s="5" cm="1">
        <f t="array" ref="G871">INDEX($F$6:$F$1263,$B$1-D871+1)</f>
        <v>0.39740794160010839</v>
      </c>
      <c r="H871" s="6">
        <f t="shared" si="42"/>
        <v>-1.3330179559145281</v>
      </c>
    </row>
    <row r="872" spans="1:8" x14ac:dyDescent="0.25">
      <c r="A872" s="3">
        <v>43231</v>
      </c>
      <c r="B872" s="4">
        <v>1.7076314600799058E-3</v>
      </c>
      <c r="C872" s="4">
        <v>3.248373977771557E-3</v>
      </c>
      <c r="D872" s="2">
        <v>867</v>
      </c>
      <c r="E872" s="5">
        <f t="shared" si="40"/>
        <v>0.68918918918918914</v>
      </c>
      <c r="F872" s="5">
        <f t="shared" si="41"/>
        <v>0.63191594279778096</v>
      </c>
      <c r="G872" s="5" cm="1">
        <f t="array" ref="G872">INDEX($F$6:$F$1263,$B$1-D872+1)</f>
        <v>0.39654910514785402</v>
      </c>
      <c r="H872" s="6">
        <f t="shared" si="42"/>
        <v>-1.3281137611184639</v>
      </c>
    </row>
    <row r="873" spans="1:8" x14ac:dyDescent="0.25">
      <c r="A873" s="3">
        <v>43234</v>
      </c>
      <c r="B873" s="4">
        <v>8.8352176909656244E-4</v>
      </c>
      <c r="C873" s="4">
        <v>3.2533282404039188E-3</v>
      </c>
      <c r="D873" s="2">
        <v>868</v>
      </c>
      <c r="E873" s="5">
        <f t="shared" si="40"/>
        <v>0.68998410174880764</v>
      </c>
      <c r="F873" s="5">
        <f t="shared" si="41"/>
        <v>0.63213484305784462</v>
      </c>
      <c r="G873" s="5" cm="1">
        <f t="array" ref="G873">INDEX($F$6:$F$1263,$B$1-D873+1)</f>
        <v>0.39622478825150226</v>
      </c>
      <c r="H873" s="6">
        <f t="shared" si="42"/>
        <v>-1.3284278021614551</v>
      </c>
    </row>
    <row r="874" spans="1:8" x14ac:dyDescent="0.25">
      <c r="A874" s="3">
        <v>43235</v>
      </c>
      <c r="B874" s="4">
        <v>-6.8421650251088151E-3</v>
      </c>
      <c r="C874" s="4">
        <v>3.261703042884756E-3</v>
      </c>
      <c r="D874" s="2">
        <v>869</v>
      </c>
      <c r="E874" s="5">
        <f t="shared" si="40"/>
        <v>0.69077901430842603</v>
      </c>
      <c r="F874" s="5">
        <f t="shared" si="41"/>
        <v>0.63250477962092411</v>
      </c>
      <c r="G874" s="5" cm="1">
        <f t="array" ref="G874">INDEX($F$6:$F$1263,$B$1-D874+1)</f>
        <v>0.39428567885896071</v>
      </c>
      <c r="H874" s="6">
        <f t="shared" si="42"/>
        <v>-1.3247239102430006</v>
      </c>
    </row>
    <row r="875" spans="1:8" x14ac:dyDescent="0.25">
      <c r="A875" s="3">
        <v>43236</v>
      </c>
      <c r="B875" s="4">
        <v>4.060558004020054E-3</v>
      </c>
      <c r="C875" s="4">
        <v>3.2686786165836423E-3</v>
      </c>
      <c r="D875" s="2">
        <v>870</v>
      </c>
      <c r="E875" s="5">
        <f t="shared" si="40"/>
        <v>0.69157392686804453</v>
      </c>
      <c r="F875" s="5">
        <f t="shared" si="41"/>
        <v>0.63281281483144847</v>
      </c>
      <c r="G875" s="5" cm="1">
        <f t="array" ref="G875">INDEX($F$6:$F$1263,$B$1-D875+1)</f>
        <v>0.39428550956777003</v>
      </c>
      <c r="H875" s="6">
        <f t="shared" si="42"/>
        <v>-1.3255757711109775</v>
      </c>
    </row>
    <row r="876" spans="1:8" x14ac:dyDescent="0.25">
      <c r="A876" s="3">
        <v>43237</v>
      </c>
      <c r="B876" s="4">
        <v>-8.5584361202728498E-4</v>
      </c>
      <c r="C876" s="4">
        <v>3.3059095013543427E-3</v>
      </c>
      <c r="D876" s="2">
        <v>871</v>
      </c>
      <c r="E876" s="5">
        <f t="shared" si="40"/>
        <v>0.69236883942766292</v>
      </c>
      <c r="F876" s="5">
        <f t="shared" si="41"/>
        <v>0.63445544822623612</v>
      </c>
      <c r="G876" s="5" cm="1">
        <f t="array" ref="G876">INDEX($F$6:$F$1263,$B$1-D876+1)</f>
        <v>0.39408070679148743</v>
      </c>
      <c r="H876" s="6">
        <f t="shared" si="42"/>
        <v>-1.323044705333956</v>
      </c>
    </row>
    <row r="877" spans="1:8" x14ac:dyDescent="0.25">
      <c r="A877" s="3">
        <v>43238</v>
      </c>
      <c r="B877" s="4">
        <v>-2.6322271362031469E-3</v>
      </c>
      <c r="C877" s="4">
        <v>3.3094553839014829E-3</v>
      </c>
      <c r="D877" s="2">
        <v>872</v>
      </c>
      <c r="E877" s="5">
        <f t="shared" si="40"/>
        <v>0.69316375198728142</v>
      </c>
      <c r="F877" s="5">
        <f t="shared" si="41"/>
        <v>0.6346117652254718</v>
      </c>
      <c r="G877" s="5" cm="1">
        <f t="array" ref="G877">INDEX($F$6:$F$1263,$B$1-D877+1)</f>
        <v>0.39245178628632649</v>
      </c>
      <c r="H877" s="6">
        <f t="shared" si="42"/>
        <v>-1.3205034549778831</v>
      </c>
    </row>
    <row r="878" spans="1:8" x14ac:dyDescent="0.25">
      <c r="A878" s="3">
        <v>43241</v>
      </c>
      <c r="B878" s="4">
        <v>7.386738519040259E-3</v>
      </c>
      <c r="C878" s="4">
        <v>3.3095087132783974E-3</v>
      </c>
      <c r="D878" s="2">
        <v>873</v>
      </c>
      <c r="E878" s="5">
        <f t="shared" si="40"/>
        <v>0.69395866454689981</v>
      </c>
      <c r="F878" s="5">
        <f t="shared" si="41"/>
        <v>0.63461411603183526</v>
      </c>
      <c r="G878" s="5" cm="1">
        <f t="array" ref="G878">INDEX($F$6:$F$1263,$B$1-D878+1)</f>
        <v>0.39206174669764005</v>
      </c>
      <c r="H878" s="6">
        <f t="shared" si="42"/>
        <v>-1.3211232919445319</v>
      </c>
    </row>
    <row r="879" spans="1:8" x14ac:dyDescent="0.25">
      <c r="A879" s="3">
        <v>43242</v>
      </c>
      <c r="B879" s="4">
        <v>-3.1357367883761977E-3</v>
      </c>
      <c r="C879" s="4">
        <v>3.3231362802699227E-3</v>
      </c>
      <c r="D879" s="2">
        <v>874</v>
      </c>
      <c r="E879" s="5">
        <f t="shared" si="40"/>
        <v>0.69475357710651831</v>
      </c>
      <c r="F879" s="5">
        <f t="shared" si="41"/>
        <v>0.63521466531662796</v>
      </c>
      <c r="G879" s="5" cm="1">
        <f t="array" ref="G879">INDEX($F$6:$F$1263,$B$1-D879+1)</f>
        <v>0.39039147225055948</v>
      </c>
      <c r="H879" s="6">
        <f t="shared" si="42"/>
        <v>-1.3175137527262766</v>
      </c>
    </row>
    <row r="880" spans="1:8" x14ac:dyDescent="0.25">
      <c r="A880" s="3">
        <v>43243</v>
      </c>
      <c r="B880" s="4">
        <v>3.248373977771557E-3</v>
      </c>
      <c r="C880" s="4">
        <v>3.336571356168383E-3</v>
      </c>
      <c r="D880" s="2">
        <v>875</v>
      </c>
      <c r="E880" s="5">
        <f t="shared" si="40"/>
        <v>0.69554848966613669</v>
      </c>
      <c r="F880" s="5">
        <f t="shared" si="41"/>
        <v>0.63580640718239423</v>
      </c>
      <c r="G880" s="5" cm="1">
        <f t="array" ref="G880">INDEX($F$6:$F$1263,$B$1-D880+1)</f>
        <v>0.38992654118348358</v>
      </c>
      <c r="H880" s="6">
        <f t="shared" si="42"/>
        <v>-1.3166675790155906</v>
      </c>
    </row>
    <row r="881" spans="1:8" x14ac:dyDescent="0.25">
      <c r="A881" s="3">
        <v>43244</v>
      </c>
      <c r="B881" s="4">
        <v>-2.0232028068736252E-3</v>
      </c>
      <c r="C881" s="4">
        <v>3.363999180100441E-3</v>
      </c>
      <c r="D881" s="2">
        <v>876</v>
      </c>
      <c r="E881" s="5">
        <f t="shared" si="40"/>
        <v>0.69634340222575519</v>
      </c>
      <c r="F881" s="5">
        <f t="shared" si="41"/>
        <v>0.63701344736279975</v>
      </c>
      <c r="G881" s="5" cm="1">
        <f t="array" ref="G881">INDEX($F$6:$F$1263,$B$1-D881+1)</f>
        <v>0.38932749913540626</v>
      </c>
      <c r="H881" s="6">
        <f t="shared" si="42"/>
        <v>-1.3141672314485218</v>
      </c>
    </row>
    <row r="882" spans="1:8" x14ac:dyDescent="0.25">
      <c r="A882" s="3">
        <v>43245</v>
      </c>
      <c r="B882" s="4">
        <v>-2.357245505469785E-3</v>
      </c>
      <c r="C882" s="4">
        <v>3.3661852992237229E-3</v>
      </c>
      <c r="D882" s="2">
        <v>877</v>
      </c>
      <c r="E882" s="5">
        <f t="shared" si="40"/>
        <v>0.69713831478537358</v>
      </c>
      <c r="F882" s="5">
        <f t="shared" si="41"/>
        <v>0.63710959545999224</v>
      </c>
      <c r="G882" s="5" cm="1">
        <f t="array" ref="G882">INDEX($F$6:$F$1263,$B$1-D882+1)</f>
        <v>0.38926961785619268</v>
      </c>
      <c r="H882" s="6">
        <f t="shared" si="42"/>
        <v>-1.3153258968813684</v>
      </c>
    </row>
    <row r="883" spans="1:8" x14ac:dyDescent="0.25">
      <c r="A883" s="3">
        <v>43249</v>
      </c>
      <c r="B883" s="4">
        <v>-1.1564198388288038E-2</v>
      </c>
      <c r="C883" s="4">
        <v>3.4086107328981097E-3</v>
      </c>
      <c r="D883" s="2">
        <v>878</v>
      </c>
      <c r="E883" s="5">
        <f t="shared" si="40"/>
        <v>0.69793322734499208</v>
      </c>
      <c r="F883" s="5">
        <f t="shared" si="41"/>
        <v>0.63897379802650356</v>
      </c>
      <c r="G883" s="5" cm="1">
        <f t="array" ref="G883">INDEX($F$6:$F$1263,$B$1-D883+1)</f>
        <v>0.38867949885881126</v>
      </c>
      <c r="H883" s="6">
        <f t="shared" si="42"/>
        <v>-1.3114031526789738</v>
      </c>
    </row>
    <row r="884" spans="1:8" x14ac:dyDescent="0.25">
      <c r="A884" s="3">
        <v>43250</v>
      </c>
      <c r="B884" s="4">
        <v>1.269582803565994E-2</v>
      </c>
      <c r="C884" s="4">
        <v>3.4108794353906458E-3</v>
      </c>
      <c r="D884" s="2">
        <v>879</v>
      </c>
      <c r="E884" s="5">
        <f t="shared" si="40"/>
        <v>0.69872813990461047</v>
      </c>
      <c r="F884" s="5">
        <f t="shared" si="41"/>
        <v>0.63907339390427598</v>
      </c>
      <c r="G884" s="5" cm="1">
        <f t="array" ref="G884">INDEX($F$6:$F$1263,$B$1-D884+1)</f>
        <v>0.38858251285937895</v>
      </c>
      <c r="H884" s="6">
        <f t="shared" si="42"/>
        <v>-1.3124583879239049</v>
      </c>
    </row>
    <row r="885" spans="1:8" x14ac:dyDescent="0.25">
      <c r="A885" s="3">
        <v>43251</v>
      </c>
      <c r="B885" s="4">
        <v>-6.8795635845684266E-3</v>
      </c>
      <c r="C885" s="4">
        <v>3.4579600663808829E-3</v>
      </c>
      <c r="D885" s="2">
        <v>880</v>
      </c>
      <c r="E885" s="5">
        <f t="shared" si="40"/>
        <v>0.69952305246422897</v>
      </c>
      <c r="F885" s="5">
        <f t="shared" si="41"/>
        <v>0.64113809289929324</v>
      </c>
      <c r="G885" s="5" cm="1">
        <f t="array" ref="G885">INDEX($F$6:$F$1263,$B$1-D885+1)</f>
        <v>0.38818379614238469</v>
      </c>
      <c r="H885" s="6">
        <f t="shared" si="42"/>
        <v>-1.3085306900648621</v>
      </c>
    </row>
    <row r="886" spans="1:8" x14ac:dyDescent="0.25">
      <c r="A886" s="3">
        <v>43252</v>
      </c>
      <c r="B886" s="4">
        <v>1.0849194350286639E-2</v>
      </c>
      <c r="C886" s="4">
        <v>3.4732074550045677E-3</v>
      </c>
      <c r="D886" s="2">
        <v>881</v>
      </c>
      <c r="E886" s="5">
        <f t="shared" si="40"/>
        <v>0.70031796502384736</v>
      </c>
      <c r="F886" s="5">
        <f t="shared" si="41"/>
        <v>0.64180588036615482</v>
      </c>
      <c r="G886" s="5" cm="1">
        <f t="array" ref="G886">INDEX($F$6:$F$1263,$B$1-D886+1)</f>
        <v>0.38758952472952046</v>
      </c>
      <c r="H886" s="6">
        <f t="shared" si="42"/>
        <v>-1.3072021960099529</v>
      </c>
    </row>
    <row r="887" spans="1:8" x14ac:dyDescent="0.25">
      <c r="A887" s="3">
        <v>43255</v>
      </c>
      <c r="B887" s="4">
        <v>4.4795986279628774E-3</v>
      </c>
      <c r="C887" s="4">
        <v>3.4778681120144483E-3</v>
      </c>
      <c r="D887" s="2">
        <v>882</v>
      </c>
      <c r="E887" s="5">
        <f t="shared" si="40"/>
        <v>0.70111287758346585</v>
      </c>
      <c r="F887" s="5">
        <f t="shared" si="41"/>
        <v>0.64200991600210133</v>
      </c>
      <c r="G887" s="5" cm="1">
        <f t="array" ref="G887">INDEX($F$6:$F$1263,$B$1-D887+1)</f>
        <v>0.38702620295551698</v>
      </c>
      <c r="H887" s="6">
        <f t="shared" si="42"/>
        <v>-1.3069528488648741</v>
      </c>
    </row>
    <row r="888" spans="1:8" x14ac:dyDescent="0.25">
      <c r="A888" s="3">
        <v>43256</v>
      </c>
      <c r="B888" s="4">
        <v>7.0261788872438835E-4</v>
      </c>
      <c r="C888" s="4">
        <v>3.4987037176874569E-3</v>
      </c>
      <c r="D888" s="2">
        <v>883</v>
      </c>
      <c r="E888" s="5">
        <f t="shared" si="40"/>
        <v>0.70190779014308424</v>
      </c>
      <c r="F888" s="5">
        <f t="shared" si="41"/>
        <v>0.64292156669354772</v>
      </c>
      <c r="G888" s="5" cm="1">
        <f t="array" ref="G888">INDEX($F$6:$F$1263,$B$1-D888+1)</f>
        <v>0.38653212360645517</v>
      </c>
      <c r="H888" s="6">
        <f t="shared" si="42"/>
        <v>-1.3053141959913162</v>
      </c>
    </row>
    <row r="889" spans="1:8" x14ac:dyDescent="0.25">
      <c r="A889" s="3">
        <v>43257</v>
      </c>
      <c r="B889" s="4">
        <v>8.5673748544818906E-3</v>
      </c>
      <c r="C889" s="4">
        <v>3.51696782723665E-3</v>
      </c>
      <c r="D889" s="2">
        <v>884</v>
      </c>
      <c r="E889" s="5">
        <f t="shared" si="40"/>
        <v>0.70270270270270274</v>
      </c>
      <c r="F889" s="5">
        <f t="shared" si="41"/>
        <v>0.64372003256504728</v>
      </c>
      <c r="G889" s="5" cm="1">
        <f t="array" ref="G889">INDEX($F$6:$F$1263,$B$1-D889+1)</f>
        <v>0.38518814098380605</v>
      </c>
      <c r="H889" s="6">
        <f t="shared" si="42"/>
        <v>-1.3019761065917328</v>
      </c>
    </row>
    <row r="890" spans="1:8" x14ac:dyDescent="0.25">
      <c r="A890" s="3">
        <v>43258</v>
      </c>
      <c r="B890" s="4">
        <v>-7.1419553808138581E-4</v>
      </c>
      <c r="C890" s="4">
        <v>3.5296573756244953E-3</v>
      </c>
      <c r="D890" s="2">
        <v>885</v>
      </c>
      <c r="E890" s="5">
        <f t="shared" si="40"/>
        <v>0.70349761526232113</v>
      </c>
      <c r="F890" s="5">
        <f t="shared" si="41"/>
        <v>0.64427442063694285</v>
      </c>
      <c r="G890" s="5" cm="1">
        <f t="array" ref="G890">INDEX($F$6:$F$1263,$B$1-D890+1)</f>
        <v>0.38480352983746369</v>
      </c>
      <c r="H890" s="6">
        <f t="shared" si="42"/>
        <v>-1.3013598202374441</v>
      </c>
    </row>
    <row r="891" spans="1:8" x14ac:dyDescent="0.25">
      <c r="A891" s="3">
        <v>43259</v>
      </c>
      <c r="B891" s="4">
        <v>3.1259362467830343E-3</v>
      </c>
      <c r="C891" s="4">
        <v>3.5382963367192044E-3</v>
      </c>
      <c r="D891" s="2">
        <v>886</v>
      </c>
      <c r="E891" s="5">
        <f t="shared" si="40"/>
        <v>0.70429252782193963</v>
      </c>
      <c r="F891" s="5">
        <f t="shared" si="41"/>
        <v>0.64465166995933498</v>
      </c>
      <c r="G891" s="5" cm="1">
        <f t="array" ref="G891">INDEX($F$6:$F$1263,$B$1-D891+1)</f>
        <v>0.3847067452106484</v>
      </c>
      <c r="H891" s="6">
        <f t="shared" si="42"/>
        <v>-1.3017855759193826</v>
      </c>
    </row>
    <row r="892" spans="1:8" x14ac:dyDescent="0.25">
      <c r="A892" s="3">
        <v>43262</v>
      </c>
      <c r="B892" s="4">
        <v>1.0687182218256375E-3</v>
      </c>
      <c r="C892" s="4">
        <v>3.5660587468098193E-3</v>
      </c>
      <c r="D892" s="2">
        <v>887</v>
      </c>
      <c r="E892" s="5">
        <f t="shared" si="40"/>
        <v>0.70508744038155802</v>
      </c>
      <c r="F892" s="5">
        <f t="shared" si="41"/>
        <v>0.64586304808588535</v>
      </c>
      <c r="G892" s="5" cm="1">
        <f t="array" ref="G892">INDEX($F$6:$F$1263,$B$1-D892+1)</f>
        <v>0.38445680702809326</v>
      </c>
      <c r="H892" s="6">
        <f t="shared" si="42"/>
        <v>-1.3000373922319333</v>
      </c>
    </row>
    <row r="893" spans="1:8" x14ac:dyDescent="0.25">
      <c r="A893" s="3">
        <v>43263</v>
      </c>
      <c r="B893" s="4">
        <v>1.7433501078361058E-3</v>
      </c>
      <c r="C893" s="4">
        <v>3.5819355184592006E-3</v>
      </c>
      <c r="D893" s="2">
        <v>888</v>
      </c>
      <c r="E893" s="5">
        <f t="shared" si="40"/>
        <v>0.70588235294117652</v>
      </c>
      <c r="F893" s="5">
        <f t="shared" si="41"/>
        <v>0.64655514925229807</v>
      </c>
      <c r="G893" s="5" cm="1">
        <f t="array" ref="G893">INDEX($F$6:$F$1263,$B$1-D893+1)</f>
        <v>0.38387395877276231</v>
      </c>
      <c r="H893" s="6">
        <f t="shared" si="42"/>
        <v>-1.2986573090030038</v>
      </c>
    </row>
    <row r="894" spans="1:8" x14ac:dyDescent="0.25">
      <c r="A894" s="3">
        <v>43264</v>
      </c>
      <c r="B894" s="4">
        <v>-4.0260509177026949E-3</v>
      </c>
      <c r="C894" s="4">
        <v>3.5895443381801506E-3</v>
      </c>
      <c r="D894" s="2">
        <v>889</v>
      </c>
      <c r="E894" s="5">
        <f t="shared" si="40"/>
        <v>0.7066772655007949</v>
      </c>
      <c r="F894" s="5">
        <f t="shared" si="41"/>
        <v>0.64688666185443555</v>
      </c>
      <c r="G894" s="5" cm="1">
        <f t="array" ref="G894">INDEX($F$6:$F$1263,$B$1-D894+1)</f>
        <v>0.38306469740926652</v>
      </c>
      <c r="H894" s="6">
        <f t="shared" si="42"/>
        <v>-1.2975423658364149</v>
      </c>
    </row>
    <row r="895" spans="1:8" x14ac:dyDescent="0.25">
      <c r="A895" s="3">
        <v>43265</v>
      </c>
      <c r="B895" s="4">
        <v>2.4715109722837081E-3</v>
      </c>
      <c r="C895" s="4">
        <v>3.6375208284531446E-3</v>
      </c>
      <c r="D895" s="2">
        <v>890</v>
      </c>
      <c r="E895" s="5">
        <f t="shared" si="40"/>
        <v>0.7074721780604134</v>
      </c>
      <c r="F895" s="5">
        <f t="shared" si="41"/>
        <v>0.64897439845726579</v>
      </c>
      <c r="G895" s="5" cm="1">
        <f t="array" ref="G895">INDEX($F$6:$F$1263,$B$1-D895+1)</f>
        <v>0.38236098841344557</v>
      </c>
      <c r="H895" s="6">
        <f t="shared" si="42"/>
        <v>-1.2928339842369623</v>
      </c>
    </row>
    <row r="896" spans="1:8" x14ac:dyDescent="0.25">
      <c r="A896" s="3">
        <v>43266</v>
      </c>
      <c r="B896" s="4">
        <v>-1.0170746345898873E-3</v>
      </c>
      <c r="C896" s="4">
        <v>3.6410682297065566E-3</v>
      </c>
      <c r="D896" s="2">
        <v>891</v>
      </c>
      <c r="E896" s="5">
        <f t="shared" si="40"/>
        <v>0.70826709062003179</v>
      </c>
      <c r="F896" s="5">
        <f t="shared" si="41"/>
        <v>0.64912858908297733</v>
      </c>
      <c r="G896" s="5" cm="1">
        <f t="array" ref="G896">INDEX($F$6:$F$1263,$B$1-D896+1)</f>
        <v>0.38213621811956117</v>
      </c>
      <c r="H896" s="6">
        <f t="shared" si="42"/>
        <v>-1.293435975890544</v>
      </c>
    </row>
    <row r="897" spans="1:8" x14ac:dyDescent="0.25">
      <c r="A897" s="3">
        <v>43269</v>
      </c>
      <c r="B897" s="4">
        <v>-2.1261593144484836E-3</v>
      </c>
      <c r="C897" s="4">
        <v>3.6868431882495223E-3</v>
      </c>
      <c r="D897" s="2">
        <v>892</v>
      </c>
      <c r="E897" s="5">
        <f t="shared" si="40"/>
        <v>0.70906200317965029</v>
      </c>
      <c r="F897" s="5">
        <f t="shared" si="41"/>
        <v>0.65111602332041041</v>
      </c>
      <c r="G897" s="5" cm="1">
        <f t="array" ref="G897">INDEX($F$6:$F$1263,$B$1-D897+1)</f>
        <v>0.38176983676346754</v>
      </c>
      <c r="H897" s="6">
        <f t="shared" si="42"/>
        <v>-1.289715457920821</v>
      </c>
    </row>
    <row r="898" spans="1:8" x14ac:dyDescent="0.25">
      <c r="A898" s="3">
        <v>43270</v>
      </c>
      <c r="B898" s="4">
        <v>-4.0234339792698526E-3</v>
      </c>
      <c r="C898" s="4">
        <v>3.70405391746087E-3</v>
      </c>
      <c r="D898" s="2">
        <v>893</v>
      </c>
      <c r="E898" s="5">
        <f t="shared" si="40"/>
        <v>0.70985691573926868</v>
      </c>
      <c r="F898" s="5">
        <f t="shared" si="41"/>
        <v>0.65186220251945337</v>
      </c>
      <c r="G898" s="5" cm="1">
        <f t="array" ref="G898">INDEX($F$6:$F$1263,$B$1-D898+1)</f>
        <v>0.38150597121353041</v>
      </c>
      <c r="H898" s="6">
        <f t="shared" si="42"/>
        <v>-1.2889315109493082</v>
      </c>
    </row>
    <row r="899" spans="1:8" x14ac:dyDescent="0.25">
      <c r="A899" s="3">
        <v>43271</v>
      </c>
      <c r="B899" s="4">
        <v>1.7121614137458607E-3</v>
      </c>
      <c r="C899" s="4">
        <v>3.7050907149631662E-3</v>
      </c>
      <c r="D899" s="2">
        <v>894</v>
      </c>
      <c r="E899" s="5">
        <f t="shared" si="40"/>
        <v>0.71065182829888707</v>
      </c>
      <c r="F899" s="5">
        <f t="shared" si="41"/>
        <v>0.65190713462419592</v>
      </c>
      <c r="G899" s="5" cm="1">
        <f t="array" ref="G899">INDEX($F$6:$F$1263,$B$1-D899+1)</f>
        <v>0.38080835785057399</v>
      </c>
      <c r="H899" s="6">
        <f t="shared" si="42"/>
        <v>-1.288676460336482</v>
      </c>
    </row>
    <row r="900" spans="1:8" x14ac:dyDescent="0.25">
      <c r="A900" s="3">
        <v>43272</v>
      </c>
      <c r="B900" s="4">
        <v>-6.3454894988652644E-3</v>
      </c>
      <c r="C900" s="4">
        <v>3.7059607153993035E-3</v>
      </c>
      <c r="D900" s="2">
        <v>895</v>
      </c>
      <c r="E900" s="5">
        <f t="shared" si="40"/>
        <v>0.71144674085850557</v>
      </c>
      <c r="F900" s="5">
        <f t="shared" si="41"/>
        <v>0.65194483653285185</v>
      </c>
      <c r="G900" s="5" cm="1">
        <f t="array" ref="G900">INDEX($F$6:$F$1263,$B$1-D900+1)</f>
        <v>0.38041880990218813</v>
      </c>
      <c r="H900" s="6">
        <f t="shared" si="42"/>
        <v>-1.2891421031583843</v>
      </c>
    </row>
    <row r="901" spans="1:8" x14ac:dyDescent="0.25">
      <c r="A901" s="3">
        <v>43273</v>
      </c>
      <c r="B901" s="4">
        <v>1.8619806819504259E-3</v>
      </c>
      <c r="C901" s="4">
        <v>3.7077273812169409E-3</v>
      </c>
      <c r="D901" s="2">
        <v>896</v>
      </c>
      <c r="E901" s="5">
        <f t="shared" si="40"/>
        <v>0.71224165341812395</v>
      </c>
      <c r="F901" s="5">
        <f t="shared" si="41"/>
        <v>0.65202139126731662</v>
      </c>
      <c r="G901" s="5" cm="1">
        <f t="array" ref="G901">INDEX($F$6:$F$1263,$B$1-D901+1)</f>
        <v>0.38037195998073703</v>
      </c>
      <c r="H901" s="6">
        <f t="shared" si="42"/>
        <v>-1.2903084746955726</v>
      </c>
    </row>
    <row r="902" spans="1:8" x14ac:dyDescent="0.25">
      <c r="A902" s="3">
        <v>43276</v>
      </c>
      <c r="B902" s="4">
        <v>-1.3724735741665661E-2</v>
      </c>
      <c r="C902" s="4">
        <v>3.7203210344445292E-3</v>
      </c>
      <c r="D902" s="2">
        <v>897</v>
      </c>
      <c r="E902" s="5">
        <f t="shared" si="40"/>
        <v>0.71303656597774245</v>
      </c>
      <c r="F902" s="5">
        <f t="shared" si="41"/>
        <v>0.65256693098146068</v>
      </c>
      <c r="G902" s="5" cm="1">
        <f t="array" ref="G902">INDEX($F$6:$F$1263,$B$1-D902+1)</f>
        <v>0.3803086053763291</v>
      </c>
      <c r="H902" s="6">
        <f t="shared" si="42"/>
        <v>-1.2904116160781636</v>
      </c>
    </row>
    <row r="903" spans="1:8" x14ac:dyDescent="0.25">
      <c r="A903" s="3">
        <v>43277</v>
      </c>
      <c r="B903" s="4">
        <v>2.2045806696182613E-3</v>
      </c>
      <c r="C903" s="4">
        <v>3.7398379635260603E-3</v>
      </c>
      <c r="D903" s="2">
        <v>898</v>
      </c>
      <c r="E903" s="5">
        <f t="shared" ref="E903:E966" si="43">D903/$B$1</f>
        <v>0.71383147853736084</v>
      </c>
      <c r="F903" s="5">
        <f t="shared" ref="F903:F966" si="44">_xlfn.NORM.DIST(C903,$B$2,$B$3,1)</f>
        <v>0.65341175308006194</v>
      </c>
      <c r="G903" s="5" cm="1">
        <f t="array" ref="G903">INDEX($F$6:$F$1263,$B$1-D903+1)</f>
        <v>0.3798895724088322</v>
      </c>
      <c r="H903" s="6">
        <f t="shared" ref="H903:H966" si="45">(2*D903-1)/$B$1*(LN(F903)+LN(1-G903))</f>
        <v>-1.2890404394583901</v>
      </c>
    </row>
    <row r="904" spans="1:8" x14ac:dyDescent="0.25">
      <c r="A904" s="3">
        <v>43278</v>
      </c>
      <c r="B904" s="4">
        <v>-8.6042907611290076E-3</v>
      </c>
      <c r="C904" s="4">
        <v>3.7647286540367642E-3</v>
      </c>
      <c r="D904" s="2">
        <v>899</v>
      </c>
      <c r="E904" s="5">
        <f t="shared" si="43"/>
        <v>0.71462639109697934</v>
      </c>
      <c r="F904" s="5">
        <f t="shared" si="44"/>
        <v>0.65448808066266129</v>
      </c>
      <c r="G904" s="5" cm="1">
        <f t="array" ref="G904">INDEX($F$6:$F$1263,$B$1-D904+1)</f>
        <v>0.37963374720588056</v>
      </c>
      <c r="H904" s="6">
        <f t="shared" si="45"/>
        <v>-1.287536429981065</v>
      </c>
    </row>
    <row r="905" spans="1:8" x14ac:dyDescent="0.25">
      <c r="A905" s="3">
        <v>43279</v>
      </c>
      <c r="B905" s="4">
        <v>6.1786244781691924E-3</v>
      </c>
      <c r="C905" s="4">
        <v>3.771956162738288E-3</v>
      </c>
      <c r="D905" s="2">
        <v>900</v>
      </c>
      <c r="E905" s="5">
        <f t="shared" si="43"/>
        <v>0.71542130365659773</v>
      </c>
      <c r="F905" s="5">
        <f t="shared" si="44"/>
        <v>0.65480038046592004</v>
      </c>
      <c r="G905" s="5" cm="1">
        <f t="array" ref="G905">INDEX($F$6:$F$1263,$B$1-D905+1)</f>
        <v>0.37918291668771698</v>
      </c>
      <c r="H905" s="6">
        <f t="shared" si="45"/>
        <v>-1.2872483440696962</v>
      </c>
    </row>
    <row r="906" spans="1:8" x14ac:dyDescent="0.25">
      <c r="A906" s="3">
        <v>43280</v>
      </c>
      <c r="B906" s="4">
        <v>7.5838177527609574E-4</v>
      </c>
      <c r="C906" s="4">
        <v>3.7737663149290945E-3</v>
      </c>
      <c r="D906" s="2">
        <v>901</v>
      </c>
      <c r="E906" s="5">
        <f t="shared" si="43"/>
        <v>0.71621621621621623</v>
      </c>
      <c r="F906" s="5">
        <f t="shared" si="44"/>
        <v>0.65487858043552083</v>
      </c>
      <c r="G906" s="5" cm="1">
        <f t="array" ref="G906">INDEX($F$6:$F$1263,$B$1-D906+1)</f>
        <v>0.37900549638190328</v>
      </c>
      <c r="H906" s="6">
        <f t="shared" si="45"/>
        <v>-1.2880993686983009</v>
      </c>
    </row>
    <row r="907" spans="1:8" x14ac:dyDescent="0.25">
      <c r="A907" s="3">
        <v>43283</v>
      </c>
      <c r="B907" s="4">
        <v>3.0680150237090142E-3</v>
      </c>
      <c r="C907" s="4">
        <v>3.8102285176146999E-3</v>
      </c>
      <c r="D907" s="2">
        <v>902</v>
      </c>
      <c r="E907" s="5">
        <f t="shared" si="43"/>
        <v>0.71701112877583462</v>
      </c>
      <c r="F907" s="5">
        <f t="shared" si="44"/>
        <v>0.65645236342582725</v>
      </c>
      <c r="G907" s="5" cm="1">
        <f t="array" ref="G907">INDEX($F$6:$F$1263,$B$1-D907+1)</f>
        <v>0.37894689026125805</v>
      </c>
      <c r="H907" s="6">
        <f t="shared" si="45"/>
        <v>-1.2859543880845616</v>
      </c>
    </row>
    <row r="908" spans="1:8" x14ac:dyDescent="0.25">
      <c r="A908" s="3">
        <v>43284</v>
      </c>
      <c r="B908" s="4">
        <v>-4.9473541374037699E-3</v>
      </c>
      <c r="C908" s="4">
        <v>3.8103977012049484E-3</v>
      </c>
      <c r="D908" s="2">
        <v>903</v>
      </c>
      <c r="E908" s="5">
        <f t="shared" si="43"/>
        <v>0.71780604133545312</v>
      </c>
      <c r="F908" s="5">
        <f t="shared" si="44"/>
        <v>0.65645965944275564</v>
      </c>
      <c r="G908" s="5" cm="1">
        <f t="array" ref="G908">INDEX($F$6:$F$1263,$B$1-D908+1)</f>
        <v>0.37820646573557043</v>
      </c>
      <c r="H908" s="6">
        <f t="shared" si="45"/>
        <v>-1.2856553202260612</v>
      </c>
    </row>
    <row r="909" spans="1:8" x14ac:dyDescent="0.25">
      <c r="A909" s="3">
        <v>43286</v>
      </c>
      <c r="B909" s="4">
        <v>8.6207532009938692E-3</v>
      </c>
      <c r="C909" s="4">
        <v>3.8232124594168582E-3</v>
      </c>
      <c r="D909" s="2">
        <v>904</v>
      </c>
      <c r="E909" s="5">
        <f t="shared" si="43"/>
        <v>0.7186009538950715</v>
      </c>
      <c r="F909" s="5">
        <f t="shared" si="44"/>
        <v>0.65701212436867573</v>
      </c>
      <c r="G909" s="5" cm="1">
        <f t="array" ref="G909">INDEX($F$6:$F$1263,$B$1-D909+1)</f>
        <v>0.37811029263726087</v>
      </c>
      <c r="H909" s="6">
        <f t="shared" si="45"/>
        <v>-1.2856493699695375</v>
      </c>
    </row>
    <row r="910" spans="1:8" x14ac:dyDescent="0.25">
      <c r="A910" s="3">
        <v>43287</v>
      </c>
      <c r="B910" s="4">
        <v>8.4812962022355887E-3</v>
      </c>
      <c r="C910" s="4">
        <v>3.8739997459671383E-3</v>
      </c>
      <c r="D910" s="2">
        <v>905</v>
      </c>
      <c r="E910" s="5">
        <f t="shared" si="43"/>
        <v>0.71939586645469</v>
      </c>
      <c r="F910" s="5">
        <f t="shared" si="44"/>
        <v>0.65919833680304873</v>
      </c>
      <c r="G910" s="5" cm="1">
        <f t="array" ref="G910">INDEX($F$6:$F$1263,$B$1-D910+1)</f>
        <v>0.37764341936346596</v>
      </c>
      <c r="H910" s="6">
        <f t="shared" si="45"/>
        <v>-1.2812161874152024</v>
      </c>
    </row>
    <row r="911" spans="1:8" x14ac:dyDescent="0.25">
      <c r="A911" s="3">
        <v>43290</v>
      </c>
      <c r="B911" s="4">
        <v>8.8230391837147426E-3</v>
      </c>
      <c r="C911" s="4">
        <v>3.8832280053966439E-3</v>
      </c>
      <c r="D911" s="2">
        <v>906</v>
      </c>
      <c r="E911" s="5">
        <f t="shared" si="43"/>
        <v>0.72019077901430839</v>
      </c>
      <c r="F911" s="5">
        <f t="shared" si="44"/>
        <v>0.65959500985702513</v>
      </c>
      <c r="G911" s="5" cm="1">
        <f t="array" ref="G911">INDEX($F$6:$F$1263,$B$1-D911+1)</f>
        <v>0.37651372618951306</v>
      </c>
      <c r="H911" s="6">
        <f t="shared" si="45"/>
        <v>-1.2791559175240468</v>
      </c>
    </row>
    <row r="912" spans="1:8" x14ac:dyDescent="0.25">
      <c r="A912" s="3">
        <v>43291</v>
      </c>
      <c r="B912" s="4">
        <v>3.4732074550045677E-3</v>
      </c>
      <c r="C912" s="4">
        <v>3.9118935964941315E-3</v>
      </c>
      <c r="D912" s="2">
        <v>907</v>
      </c>
      <c r="E912" s="5">
        <f t="shared" si="43"/>
        <v>0.72098569157392689</v>
      </c>
      <c r="F912" s="5">
        <f t="shared" si="44"/>
        <v>0.66082606153477241</v>
      </c>
      <c r="G912" s="5" cm="1">
        <f t="array" ref="G912">INDEX($F$6:$F$1263,$B$1-D912+1)</f>
        <v>0.37439579481204122</v>
      </c>
      <c r="H912" s="6">
        <f t="shared" si="45"/>
        <v>-1.2729940388060852</v>
      </c>
    </row>
    <row r="913" spans="1:8" x14ac:dyDescent="0.25">
      <c r="A913" s="3">
        <v>43292</v>
      </c>
      <c r="B913" s="4">
        <v>-7.0941786215388269E-3</v>
      </c>
      <c r="C913" s="4">
        <v>3.9143292572298982E-3</v>
      </c>
      <c r="D913" s="2">
        <v>908</v>
      </c>
      <c r="E913" s="5">
        <f t="shared" si="43"/>
        <v>0.72178060413354528</v>
      </c>
      <c r="F913" s="5">
        <f t="shared" si="44"/>
        <v>0.66093058278721295</v>
      </c>
      <c r="G913" s="5" cm="1">
        <f t="array" ref="G913">INDEX($F$6:$F$1263,$B$1-D913+1)</f>
        <v>0.37357220354036369</v>
      </c>
      <c r="H913" s="6">
        <f t="shared" si="45"/>
        <v>-1.2722720394348059</v>
      </c>
    </row>
    <row r="914" spans="1:8" x14ac:dyDescent="0.25">
      <c r="A914" s="3">
        <v>43293</v>
      </c>
      <c r="B914" s="4">
        <v>8.7490356954889048E-3</v>
      </c>
      <c r="C914" s="4">
        <v>3.9444589283814668E-3</v>
      </c>
      <c r="D914" s="2">
        <v>909</v>
      </c>
      <c r="E914" s="5">
        <f t="shared" si="43"/>
        <v>0.72257551669316378</v>
      </c>
      <c r="F914" s="5">
        <f t="shared" si="44"/>
        <v>0.66222250778013159</v>
      </c>
      <c r="G914" s="5" cm="1">
        <f t="array" ref="G914">INDEX($F$6:$F$1263,$B$1-D914+1)</f>
        <v>0.37349934963249287</v>
      </c>
      <c r="H914" s="6">
        <f t="shared" si="45"/>
        <v>-1.2706854865759225</v>
      </c>
    </row>
    <row r="915" spans="1:8" x14ac:dyDescent="0.25">
      <c r="A915" s="3">
        <v>43294</v>
      </c>
      <c r="B915" s="4">
        <v>1.0792305300737493E-3</v>
      </c>
      <c r="C915" s="4">
        <v>3.9736566574830601E-3</v>
      </c>
      <c r="D915" s="2">
        <v>910</v>
      </c>
      <c r="E915" s="5">
        <f t="shared" si="43"/>
        <v>0.72337042925278217</v>
      </c>
      <c r="F915" s="5">
        <f t="shared" si="44"/>
        <v>0.66347265144584766</v>
      </c>
      <c r="G915" s="5" cm="1">
        <f t="array" ref="G915">INDEX($F$6:$F$1263,$B$1-D915+1)</f>
        <v>0.37308779393146174</v>
      </c>
      <c r="H915" s="6">
        <f t="shared" si="45"/>
        <v>-1.2684075190610065</v>
      </c>
    </row>
    <row r="916" spans="1:8" x14ac:dyDescent="0.25">
      <c r="A916" s="3">
        <v>43297</v>
      </c>
      <c r="B916" s="4">
        <v>-1.028090429120665E-3</v>
      </c>
      <c r="C916" s="4">
        <v>4.0073016213895141E-3</v>
      </c>
      <c r="D916" s="2">
        <v>911</v>
      </c>
      <c r="E916" s="5">
        <f t="shared" si="43"/>
        <v>0.72416534181240066</v>
      </c>
      <c r="F916" s="5">
        <f t="shared" si="44"/>
        <v>0.664910971745724</v>
      </c>
      <c r="G916" s="5" cm="1">
        <f t="array" ref="G916">INDEX($F$6:$F$1263,$B$1-D916+1)</f>
        <v>0.37304421645880337</v>
      </c>
      <c r="H916" s="6">
        <f t="shared" si="45"/>
        <v>-1.2665668550580638</v>
      </c>
    </row>
    <row r="917" spans="1:8" x14ac:dyDescent="0.25">
      <c r="A917" s="3">
        <v>43298</v>
      </c>
      <c r="B917" s="4">
        <v>3.9736566574830601E-3</v>
      </c>
      <c r="C917" s="4">
        <v>4.0286613639211044E-3</v>
      </c>
      <c r="D917" s="2">
        <v>912</v>
      </c>
      <c r="E917" s="5">
        <f t="shared" si="43"/>
        <v>0.72496025437201905</v>
      </c>
      <c r="F917" s="5">
        <f t="shared" si="44"/>
        <v>0.66582284783504198</v>
      </c>
      <c r="G917" s="5" cm="1">
        <f t="array" ref="G917">INDEX($F$6:$F$1263,$B$1-D917+1)</f>
        <v>0.37185744174145985</v>
      </c>
      <c r="H917" s="6">
        <f t="shared" si="45"/>
        <v>-1.2632314353850249</v>
      </c>
    </row>
    <row r="918" spans="1:8" x14ac:dyDescent="0.25">
      <c r="A918" s="3">
        <v>43299</v>
      </c>
      <c r="B918" s="4">
        <v>2.1604883344306103E-3</v>
      </c>
      <c r="C918" s="4">
        <v>4.060558004020054E-3</v>
      </c>
      <c r="D918" s="2">
        <v>913</v>
      </c>
      <c r="E918" s="5">
        <f t="shared" si="43"/>
        <v>0.72575516693163755</v>
      </c>
      <c r="F918" s="5">
        <f t="shared" si="44"/>
        <v>0.66718273667725891</v>
      </c>
      <c r="G918" s="5" cm="1">
        <f t="array" ref="G918">INDEX($F$6:$F$1263,$B$1-D918+1)</f>
        <v>0.37121564977401461</v>
      </c>
      <c r="H918" s="6">
        <f t="shared" si="45"/>
        <v>-1.2601758887271057</v>
      </c>
    </row>
    <row r="919" spans="1:8" x14ac:dyDescent="0.25">
      <c r="A919" s="3">
        <v>43300</v>
      </c>
      <c r="B919" s="4">
        <v>-3.9529481961344537E-3</v>
      </c>
      <c r="C919" s="4">
        <v>4.0726973148768053E-3</v>
      </c>
      <c r="D919" s="2">
        <v>914</v>
      </c>
      <c r="E919" s="5">
        <f t="shared" si="43"/>
        <v>0.72655007949125594</v>
      </c>
      <c r="F919" s="5">
        <f t="shared" si="44"/>
        <v>0.66769971089634395</v>
      </c>
      <c r="G919" s="5" cm="1">
        <f t="array" ref="G919">INDEX($F$6:$F$1263,$B$1-D919+1)</f>
        <v>0.36995744830685895</v>
      </c>
      <c r="H919" s="6">
        <f t="shared" si="45"/>
        <v>-1.2575288354012166</v>
      </c>
    </row>
    <row r="920" spans="1:8" x14ac:dyDescent="0.25">
      <c r="A920" s="3">
        <v>43301</v>
      </c>
      <c r="B920" s="4">
        <v>-9.4847904610106948E-4</v>
      </c>
      <c r="C920" s="4">
        <v>4.0747337776754211E-3</v>
      </c>
      <c r="D920" s="2">
        <v>915</v>
      </c>
      <c r="E920" s="5">
        <f t="shared" si="43"/>
        <v>0.72734499205087444</v>
      </c>
      <c r="F920" s="5">
        <f t="shared" si="44"/>
        <v>0.66778640608718587</v>
      </c>
      <c r="G920" s="5" cm="1">
        <f t="array" ref="G920">INDEX($F$6:$F$1263,$B$1-D920+1)</f>
        <v>0.36767339767877683</v>
      </c>
      <c r="H920" s="6">
        <f t="shared" si="45"/>
        <v>-1.2534555001180026</v>
      </c>
    </row>
    <row r="921" spans="1:8" x14ac:dyDescent="0.25">
      <c r="A921" s="3">
        <v>43304</v>
      </c>
      <c r="B921" s="4">
        <v>1.83808439484201E-3</v>
      </c>
      <c r="C921" s="4">
        <v>4.0851636468495212E-3</v>
      </c>
      <c r="D921" s="2">
        <v>916</v>
      </c>
      <c r="E921" s="5">
        <f t="shared" si="43"/>
        <v>0.72813990461049283</v>
      </c>
      <c r="F921" s="5">
        <f t="shared" si="44"/>
        <v>0.66823027999505702</v>
      </c>
      <c r="G921" s="5" cm="1">
        <f t="array" ref="G921">INDEX($F$6:$F$1263,$B$1-D921+1)</f>
        <v>0.36568224934074389</v>
      </c>
      <c r="H921" s="6">
        <f t="shared" si="45"/>
        <v>-1.2492830043334453</v>
      </c>
    </row>
    <row r="922" spans="1:8" x14ac:dyDescent="0.25">
      <c r="A922" s="3">
        <v>43305</v>
      </c>
      <c r="B922" s="4">
        <v>4.7809389450583772E-3</v>
      </c>
      <c r="C922" s="4">
        <v>4.0886872677357022E-3</v>
      </c>
      <c r="D922" s="2">
        <v>917</v>
      </c>
      <c r="E922" s="5">
        <f t="shared" si="43"/>
        <v>0.72893481717011133</v>
      </c>
      <c r="F922" s="5">
        <f t="shared" si="44"/>
        <v>0.66838018477945116</v>
      </c>
      <c r="G922" s="5" cm="1">
        <f t="array" ref="G922">INDEX($F$6:$F$1263,$B$1-D922+1)</f>
        <v>0.36537778857210079</v>
      </c>
      <c r="H922" s="6">
        <f t="shared" si="45"/>
        <v>-1.2496215637787276</v>
      </c>
    </row>
    <row r="923" spans="1:8" x14ac:dyDescent="0.25">
      <c r="A923" s="3">
        <v>43306</v>
      </c>
      <c r="B923" s="4">
        <v>9.1015458800169924E-3</v>
      </c>
      <c r="C923" s="4">
        <v>4.0943210250967699E-3</v>
      </c>
      <c r="D923" s="2">
        <v>918</v>
      </c>
      <c r="E923" s="5">
        <f t="shared" si="43"/>
        <v>0.72972972972972971</v>
      </c>
      <c r="F923" s="5">
        <f t="shared" si="44"/>
        <v>0.66861980470482774</v>
      </c>
      <c r="G923" s="5" cm="1">
        <f t="array" ref="G923">INDEX($F$6:$F$1263,$B$1-D923+1)</f>
        <v>0.36461433942705013</v>
      </c>
      <c r="H923" s="6">
        <f t="shared" si="45"/>
        <v>-1.2487084697570183</v>
      </c>
    </row>
    <row r="924" spans="1:8" x14ac:dyDescent="0.25">
      <c r="A924" s="3">
        <v>43307</v>
      </c>
      <c r="B924" s="4">
        <v>-3.0322514906520048E-3</v>
      </c>
      <c r="C924" s="4">
        <v>4.097449858325275E-3</v>
      </c>
      <c r="D924" s="2">
        <v>919</v>
      </c>
      <c r="E924" s="5">
        <f t="shared" si="43"/>
        <v>0.73052464228934821</v>
      </c>
      <c r="F924" s="5">
        <f t="shared" si="44"/>
        <v>0.66875285319324473</v>
      </c>
      <c r="G924" s="5" cm="1">
        <f t="array" ref="G924">INDEX($F$6:$F$1263,$B$1-D924+1)</f>
        <v>0.3646040393216336</v>
      </c>
      <c r="H924" s="6">
        <f t="shared" si="45"/>
        <v>-1.2497552414784576</v>
      </c>
    </row>
    <row r="925" spans="1:8" x14ac:dyDescent="0.25">
      <c r="A925" s="3">
        <v>43308</v>
      </c>
      <c r="B925" s="4">
        <v>-6.5622532987481552E-3</v>
      </c>
      <c r="C925" s="4">
        <v>4.0980263439003295E-3</v>
      </c>
      <c r="D925" s="2">
        <v>920</v>
      </c>
      <c r="E925" s="5">
        <f t="shared" si="43"/>
        <v>0.7313195548489666</v>
      </c>
      <c r="F925" s="5">
        <f t="shared" si="44"/>
        <v>0.66877736497113793</v>
      </c>
      <c r="G925" s="5" cm="1">
        <f t="array" ref="G925">INDEX($F$6:$F$1263,$B$1-D925+1)</f>
        <v>0.3646006439655784</v>
      </c>
      <c r="H925" s="6">
        <f t="shared" si="45"/>
        <v>-1.2510544979734421</v>
      </c>
    </row>
    <row r="926" spans="1:8" x14ac:dyDescent="0.25">
      <c r="A926" s="3">
        <v>43311</v>
      </c>
      <c r="B926" s="4">
        <v>-5.7541808274385042E-3</v>
      </c>
      <c r="C926" s="4">
        <v>4.1744679225097503E-3</v>
      </c>
      <c r="D926" s="2">
        <v>921</v>
      </c>
      <c r="E926" s="5">
        <f t="shared" si="43"/>
        <v>0.7321144674085851</v>
      </c>
      <c r="F926" s="5">
        <f t="shared" si="44"/>
        <v>0.67202116884527241</v>
      </c>
      <c r="G926" s="5" cm="1">
        <f t="array" ref="G926">INDEX($F$6:$F$1263,$B$1-D926+1)</f>
        <v>0.3625376471416013</v>
      </c>
      <c r="H926" s="6">
        <f t="shared" si="45"/>
        <v>-1.2405903319870084</v>
      </c>
    </row>
    <row r="927" spans="1:8" x14ac:dyDescent="0.25">
      <c r="A927" s="3">
        <v>43312</v>
      </c>
      <c r="B927" s="4">
        <v>4.8847498751158902E-3</v>
      </c>
      <c r="C927" s="4">
        <v>4.2011000248749486E-3</v>
      </c>
      <c r="D927" s="2">
        <v>922</v>
      </c>
      <c r="E927" s="5">
        <f t="shared" si="43"/>
        <v>0.73290937996820349</v>
      </c>
      <c r="F927" s="5">
        <f t="shared" si="44"/>
        <v>0.67314827880243455</v>
      </c>
      <c r="G927" s="5" cm="1">
        <f t="array" ref="G927">INDEX($F$6:$F$1263,$B$1-D927+1)</f>
        <v>0.36251472105174087</v>
      </c>
      <c r="H927" s="6">
        <f t="shared" si="45"/>
        <v>-1.2394303080477658</v>
      </c>
    </row>
    <row r="928" spans="1:8" x14ac:dyDescent="0.25">
      <c r="A928" s="3">
        <v>43313</v>
      </c>
      <c r="B928" s="4">
        <v>-1.0403758135703045E-3</v>
      </c>
      <c r="C928" s="4">
        <v>4.2703047444747622E-3</v>
      </c>
      <c r="D928" s="2">
        <v>923</v>
      </c>
      <c r="E928" s="5">
        <f t="shared" si="43"/>
        <v>0.73370429252782199</v>
      </c>
      <c r="F928" s="5">
        <f t="shared" si="44"/>
        <v>0.67606972699410728</v>
      </c>
      <c r="G928" s="5" cm="1">
        <f t="array" ref="G928">INDEX($F$6:$F$1263,$B$1-D928+1)</f>
        <v>0.36224284704277454</v>
      </c>
      <c r="H928" s="6">
        <f t="shared" si="45"/>
        <v>-1.2337986779022998</v>
      </c>
    </row>
    <row r="929" spans="1:8" x14ac:dyDescent="0.25">
      <c r="A929" s="3">
        <v>43314</v>
      </c>
      <c r="B929" s="4">
        <v>4.9264935877384453E-3</v>
      </c>
      <c r="C929" s="4">
        <v>4.2868762260179771E-3</v>
      </c>
      <c r="D929" s="2">
        <v>924</v>
      </c>
      <c r="E929" s="5">
        <f t="shared" si="43"/>
        <v>0.73449920508744038</v>
      </c>
      <c r="F929" s="5">
        <f t="shared" si="44"/>
        <v>0.67676768733703607</v>
      </c>
      <c r="G929" s="5" cm="1">
        <f t="array" ref="G929">INDEX($F$6:$F$1263,$B$1-D929+1)</f>
        <v>0.36139065518925406</v>
      </c>
      <c r="H929" s="6">
        <f t="shared" si="45"/>
        <v>-1.2316606164345609</v>
      </c>
    </row>
    <row r="930" spans="1:8" x14ac:dyDescent="0.25">
      <c r="A930" s="3">
        <v>43315</v>
      </c>
      <c r="B930" s="4">
        <v>4.6441380578801095E-3</v>
      </c>
      <c r="C930" s="4">
        <v>4.2966951717982038E-3</v>
      </c>
      <c r="D930" s="2">
        <v>925</v>
      </c>
      <c r="E930" s="5">
        <f t="shared" si="43"/>
        <v>0.73529411764705888</v>
      </c>
      <c r="F930" s="5">
        <f t="shared" si="44"/>
        <v>0.67718095011516155</v>
      </c>
      <c r="G930" s="5" cm="1">
        <f t="array" ref="G930">INDEX($F$6:$F$1263,$B$1-D930+1)</f>
        <v>0.36130956394148622</v>
      </c>
      <c r="H930" s="6">
        <f t="shared" si="45"/>
        <v>-1.2319104365739675</v>
      </c>
    </row>
    <row r="931" spans="1:8" x14ac:dyDescent="0.25">
      <c r="A931" s="3">
        <v>43318</v>
      </c>
      <c r="B931" s="4">
        <v>3.5382963367192044E-3</v>
      </c>
      <c r="C931" s="4">
        <v>4.3503437939473866E-3</v>
      </c>
      <c r="D931" s="2">
        <v>926</v>
      </c>
      <c r="E931" s="5">
        <f t="shared" si="43"/>
        <v>0.73608903020667726</v>
      </c>
      <c r="F931" s="5">
        <f t="shared" si="44"/>
        <v>0.67943505666565951</v>
      </c>
      <c r="G931" s="5" cm="1">
        <f t="array" ref="G931">INDEX($F$6:$F$1263,$B$1-D931+1)</f>
        <v>0.35970323298310602</v>
      </c>
      <c r="H931" s="6">
        <f t="shared" si="45"/>
        <v>-1.224657408723961</v>
      </c>
    </row>
    <row r="932" spans="1:8" x14ac:dyDescent="0.25">
      <c r="A932" s="3">
        <v>43319</v>
      </c>
      <c r="B932" s="4">
        <v>2.824165029469361E-3</v>
      </c>
      <c r="C932" s="4">
        <v>4.3852281783969271E-3</v>
      </c>
      <c r="D932" s="2">
        <v>927</v>
      </c>
      <c r="E932" s="5">
        <f t="shared" si="43"/>
        <v>0.73688394276629565</v>
      </c>
      <c r="F932" s="5">
        <f t="shared" si="44"/>
        <v>0.68089722700418398</v>
      </c>
      <c r="G932" s="5" cm="1">
        <f t="array" ref="G932">INDEX($F$6:$F$1263,$B$1-D932+1)</f>
        <v>0.35752567665840185</v>
      </c>
      <c r="H932" s="6">
        <f t="shared" si="45"/>
        <v>-1.2178132905999328</v>
      </c>
    </row>
    <row r="933" spans="1:8" x14ac:dyDescent="0.25">
      <c r="A933" s="3">
        <v>43320</v>
      </c>
      <c r="B933" s="4">
        <v>-2.6237996116773576E-4</v>
      </c>
      <c r="C933" s="4">
        <v>4.4055885797735783E-3</v>
      </c>
      <c r="D933" s="2">
        <v>928</v>
      </c>
      <c r="E933" s="5">
        <f t="shared" si="43"/>
        <v>0.73767885532591415</v>
      </c>
      <c r="F933" s="5">
        <f t="shared" si="44"/>
        <v>0.68174933121612735</v>
      </c>
      <c r="G933" s="5" cm="1">
        <f t="array" ref="G933">INDEX($F$6:$F$1263,$B$1-D933+1)</f>
        <v>0.35677903620225848</v>
      </c>
      <c r="H933" s="6">
        <f t="shared" si="45"/>
        <v>-1.2155708933480325</v>
      </c>
    </row>
    <row r="934" spans="1:8" x14ac:dyDescent="0.25">
      <c r="A934" s="3">
        <v>43321</v>
      </c>
      <c r="B934" s="4">
        <v>-1.4417188648213619E-3</v>
      </c>
      <c r="C934" s="4">
        <v>4.4397716094042305E-3</v>
      </c>
      <c r="D934" s="2">
        <v>929</v>
      </c>
      <c r="E934" s="5">
        <f t="shared" si="43"/>
        <v>0.73847376788553254</v>
      </c>
      <c r="F934" s="5">
        <f t="shared" si="44"/>
        <v>0.68317776468791469</v>
      </c>
      <c r="G934" s="5" cm="1">
        <f t="array" ref="G934">INDEX($F$6:$F$1263,$B$1-D934+1)</f>
        <v>0.3564145601893785</v>
      </c>
      <c r="H934" s="6">
        <f t="shared" si="45"/>
        <v>-1.2129555995594188</v>
      </c>
    </row>
    <row r="935" spans="1:8" x14ac:dyDescent="0.25">
      <c r="A935" s="3">
        <v>43322</v>
      </c>
      <c r="B935" s="4">
        <v>-7.1138709971333425E-3</v>
      </c>
      <c r="C935" s="4">
        <v>4.4418750701842313E-3</v>
      </c>
      <c r="D935" s="2">
        <v>930</v>
      </c>
      <c r="E935" s="5">
        <f t="shared" si="43"/>
        <v>0.73926868044515104</v>
      </c>
      <c r="F935" s="5">
        <f t="shared" si="44"/>
        <v>0.68326557483814065</v>
      </c>
      <c r="G935" s="5" cm="1">
        <f t="array" ref="G935">INDEX($F$6:$F$1263,$B$1-D935+1)</f>
        <v>0.35581025042059161</v>
      </c>
      <c r="H935" s="6">
        <f t="shared" si="45"/>
        <v>-1.2126851248708788</v>
      </c>
    </row>
    <row r="936" spans="1:8" x14ac:dyDescent="0.25">
      <c r="A936" s="3">
        <v>43325</v>
      </c>
      <c r="B936" s="4">
        <v>-4.0059577592049811E-3</v>
      </c>
      <c r="C936" s="4">
        <v>4.4532291865115869E-3</v>
      </c>
      <c r="D936" s="2">
        <v>931</v>
      </c>
      <c r="E936" s="5">
        <f t="shared" si="43"/>
        <v>0.74006359300476943</v>
      </c>
      <c r="F936" s="5">
        <f t="shared" si="44"/>
        <v>0.68373938040696758</v>
      </c>
      <c r="G936" s="5" cm="1">
        <f t="array" ref="G936">INDEX($F$6:$F$1263,$B$1-D936+1)</f>
        <v>0.35475643138331936</v>
      </c>
      <c r="H936" s="6">
        <f t="shared" si="45"/>
        <v>-1.2105462748649614</v>
      </c>
    </row>
    <row r="937" spans="1:8" x14ac:dyDescent="0.25">
      <c r="A937" s="3">
        <v>43326</v>
      </c>
      <c r="B937" s="4">
        <v>6.3892442406439098E-3</v>
      </c>
      <c r="C937" s="4">
        <v>4.4574667371151122E-3</v>
      </c>
      <c r="D937" s="2">
        <v>932</v>
      </c>
      <c r="E937" s="5">
        <f t="shared" si="43"/>
        <v>0.74085850556438793</v>
      </c>
      <c r="F937" s="5">
        <f t="shared" si="44"/>
        <v>0.68391613553626551</v>
      </c>
      <c r="G937" s="5" cm="1">
        <f t="array" ref="G937">INDEX($F$6:$F$1263,$B$1-D937+1)</f>
        <v>0.3538320221398219</v>
      </c>
      <c r="H937" s="6">
        <f t="shared" si="45"/>
        <v>-1.2093443236840673</v>
      </c>
    </row>
    <row r="938" spans="1:8" x14ac:dyDescent="0.25">
      <c r="A938" s="3">
        <v>43327</v>
      </c>
      <c r="B938" s="4">
        <v>-7.6022197495739796E-3</v>
      </c>
      <c r="C938" s="4">
        <v>4.4631069385359101E-3</v>
      </c>
      <c r="D938" s="2">
        <v>933</v>
      </c>
      <c r="E938" s="5">
        <f t="shared" si="43"/>
        <v>0.74165341812400631</v>
      </c>
      <c r="F938" s="5">
        <f t="shared" si="44"/>
        <v>0.68415133231097136</v>
      </c>
      <c r="G938" s="5" cm="1">
        <f t="array" ref="G938">INDEX($F$6:$F$1263,$B$1-D938+1)</f>
        <v>0.35378053850310137</v>
      </c>
      <c r="H938" s="6">
        <f t="shared" si="45"/>
        <v>-1.2100147411280266</v>
      </c>
    </row>
    <row r="939" spans="1:8" x14ac:dyDescent="0.25">
      <c r="A939" s="3">
        <v>43328</v>
      </c>
      <c r="B939" s="4">
        <v>7.9194711836985121E-3</v>
      </c>
      <c r="C939" s="4">
        <v>4.4795986279628774E-3</v>
      </c>
      <c r="D939" s="2">
        <v>934</v>
      </c>
      <c r="E939" s="5">
        <f t="shared" si="43"/>
        <v>0.74244833068362481</v>
      </c>
      <c r="F939" s="5">
        <f t="shared" si="44"/>
        <v>0.68483860898865656</v>
      </c>
      <c r="G939" s="5" cm="1">
        <f t="array" ref="G939">INDEX($F$6:$F$1263,$B$1-D939+1)</f>
        <v>0.35207586606185726</v>
      </c>
      <c r="H939" s="6">
        <f t="shared" si="45"/>
        <v>-1.205912430296969</v>
      </c>
    </row>
    <row r="940" spans="1:8" x14ac:dyDescent="0.25">
      <c r="A940" s="3">
        <v>43329</v>
      </c>
      <c r="B940" s="4">
        <v>3.3231362802699227E-3</v>
      </c>
      <c r="C940" s="4">
        <v>4.4870382986135215E-3</v>
      </c>
      <c r="D940" s="2">
        <v>935</v>
      </c>
      <c r="E940" s="5">
        <f t="shared" si="43"/>
        <v>0.7432432432432432</v>
      </c>
      <c r="F940" s="5">
        <f t="shared" si="44"/>
        <v>0.68514844163210109</v>
      </c>
      <c r="G940" s="5" cm="1">
        <f t="array" ref="G940">INDEX($F$6:$F$1263,$B$1-D940+1)</f>
        <v>0.35163204844046059</v>
      </c>
      <c r="H940" s="6">
        <f t="shared" si="45"/>
        <v>-1.2055149220212573</v>
      </c>
    </row>
    <row r="941" spans="1:8" x14ac:dyDescent="0.25">
      <c r="A941" s="3">
        <v>43332</v>
      </c>
      <c r="B941" s="4">
        <v>2.4279594264120519E-3</v>
      </c>
      <c r="C941" s="4">
        <v>4.5106271584056667E-3</v>
      </c>
      <c r="D941" s="2">
        <v>936</v>
      </c>
      <c r="E941" s="5">
        <f t="shared" si="43"/>
        <v>0.7440381558028617</v>
      </c>
      <c r="F941" s="5">
        <f t="shared" si="44"/>
        <v>0.68612996151317895</v>
      </c>
      <c r="G941" s="5" cm="1">
        <f t="array" ref="G941">INDEX($F$6:$F$1263,$B$1-D941+1)</f>
        <v>0.35112065396088987</v>
      </c>
      <c r="H941" s="6">
        <f t="shared" si="45"/>
        <v>-1.2035032119482503</v>
      </c>
    </row>
    <row r="942" spans="1:8" x14ac:dyDescent="0.25">
      <c r="A942" s="3">
        <v>43333</v>
      </c>
      <c r="B942" s="4">
        <v>2.0685672284348477E-3</v>
      </c>
      <c r="C942" s="4">
        <v>4.5114205623633108E-3</v>
      </c>
      <c r="D942" s="2">
        <v>937</v>
      </c>
      <c r="E942" s="5">
        <f t="shared" si="43"/>
        <v>0.74483306836248009</v>
      </c>
      <c r="F942" s="5">
        <f t="shared" si="44"/>
        <v>0.68616295179707421</v>
      </c>
      <c r="G942" s="5" cm="1">
        <f t="array" ref="G942">INDEX($F$6:$F$1263,$B$1-D942+1)</f>
        <v>0.35039477490156418</v>
      </c>
      <c r="H942" s="6">
        <f t="shared" si="45"/>
        <v>-1.2030534892379972</v>
      </c>
    </row>
    <row r="943" spans="1:8" x14ac:dyDescent="0.25">
      <c r="A943" s="3">
        <v>43334</v>
      </c>
      <c r="B943" s="4">
        <v>-3.9818928661239372E-4</v>
      </c>
      <c r="C943" s="4">
        <v>4.5184451596929076E-3</v>
      </c>
      <c r="D943" s="2">
        <v>938</v>
      </c>
      <c r="E943" s="5">
        <f t="shared" si="43"/>
        <v>0.74562798092209859</v>
      </c>
      <c r="F943" s="5">
        <f t="shared" si="44"/>
        <v>0.68645497445717885</v>
      </c>
      <c r="G943" s="5" cm="1">
        <f t="array" ref="G943">INDEX($F$6:$F$1263,$B$1-D943+1)</f>
        <v>0.35002978432835707</v>
      </c>
      <c r="H943" s="6">
        <f t="shared" si="45"/>
        <v>-1.2028667262654698</v>
      </c>
    </row>
    <row r="944" spans="1:8" x14ac:dyDescent="0.25">
      <c r="A944" s="3">
        <v>43335</v>
      </c>
      <c r="B944" s="4">
        <v>-1.691231454109654E-3</v>
      </c>
      <c r="C944" s="4">
        <v>4.5357181636016541E-3</v>
      </c>
      <c r="D944" s="2">
        <v>939</v>
      </c>
      <c r="E944" s="5">
        <f t="shared" si="43"/>
        <v>0.74642289348171698</v>
      </c>
      <c r="F944" s="5">
        <f t="shared" si="44"/>
        <v>0.68717254111856607</v>
      </c>
      <c r="G944" s="5" cm="1">
        <f t="array" ref="G944">INDEX($F$6:$F$1263,$B$1-D944+1)</f>
        <v>0.34996249703743265</v>
      </c>
      <c r="H944" s="6">
        <f t="shared" si="45"/>
        <v>-1.2024364701746144</v>
      </c>
    </row>
    <row r="945" spans="1:8" x14ac:dyDescent="0.25">
      <c r="A945" s="3">
        <v>43336</v>
      </c>
      <c r="B945" s="4">
        <v>6.1988533346399866E-3</v>
      </c>
      <c r="C945" s="4">
        <v>4.5539149350859454E-3</v>
      </c>
      <c r="D945" s="2">
        <v>940</v>
      </c>
      <c r="E945" s="5">
        <f t="shared" si="43"/>
        <v>0.74721780604133547</v>
      </c>
      <c r="F945" s="5">
        <f t="shared" si="44"/>
        <v>0.68792771713131662</v>
      </c>
      <c r="G945" s="5" cm="1">
        <f t="array" ref="G945">INDEX($F$6:$F$1263,$B$1-D945+1)</f>
        <v>0.34981884829439636</v>
      </c>
      <c r="H945" s="6">
        <f t="shared" si="45"/>
        <v>-1.2017471142288059</v>
      </c>
    </row>
    <row r="946" spans="1:8" x14ac:dyDescent="0.25">
      <c r="A946" s="3">
        <v>43339</v>
      </c>
      <c r="B946" s="4">
        <v>7.670392285776817E-3</v>
      </c>
      <c r="C946" s="4">
        <v>4.5658135983617232E-3</v>
      </c>
      <c r="D946" s="2">
        <v>941</v>
      </c>
      <c r="E946" s="5">
        <f t="shared" si="43"/>
        <v>0.74801271860095386</v>
      </c>
      <c r="F946" s="5">
        <f t="shared" si="44"/>
        <v>0.68842109174816701</v>
      </c>
      <c r="G946" s="5" cm="1">
        <f t="array" ref="G946">INDEX($F$6:$F$1263,$B$1-D946+1)</f>
        <v>0.34861656807780478</v>
      </c>
      <c r="H946" s="6">
        <f t="shared" si="45"/>
        <v>-1.1991919224264147</v>
      </c>
    </row>
    <row r="947" spans="1:8" x14ac:dyDescent="0.25">
      <c r="A947" s="3">
        <v>43340</v>
      </c>
      <c r="B947" s="4">
        <v>2.6926821185191407E-4</v>
      </c>
      <c r="C947" s="4">
        <v>4.5700867928373246E-3</v>
      </c>
      <c r="D947" s="2">
        <v>942</v>
      </c>
      <c r="E947" s="5">
        <f t="shared" si="43"/>
        <v>0.74880763116057236</v>
      </c>
      <c r="F947" s="5">
        <f t="shared" si="44"/>
        <v>0.68859819604886141</v>
      </c>
      <c r="G947" s="5" cm="1">
        <f t="array" ref="G947">INDEX($F$6:$F$1263,$B$1-D947+1)</f>
        <v>0.34838532533394806</v>
      </c>
      <c r="H947" s="6">
        <f t="shared" si="45"/>
        <v>-1.199550674779172</v>
      </c>
    </row>
    <row r="948" spans="1:8" x14ac:dyDescent="0.25">
      <c r="A948" s="3">
        <v>43341</v>
      </c>
      <c r="B948" s="4">
        <v>5.7014274275932753E-3</v>
      </c>
      <c r="C948" s="4">
        <v>4.5704742422894018E-3</v>
      </c>
      <c r="D948" s="2">
        <v>943</v>
      </c>
      <c r="E948" s="5">
        <f t="shared" si="43"/>
        <v>0.74960254372019075</v>
      </c>
      <c r="F948" s="5">
        <f t="shared" si="44"/>
        <v>0.68861425189352299</v>
      </c>
      <c r="G948" s="5" cm="1">
        <f t="array" ref="G948">INDEX($F$6:$F$1263,$B$1-D948+1)</f>
        <v>0.34809697143928403</v>
      </c>
      <c r="H948" s="6">
        <f t="shared" si="45"/>
        <v>-1.200126888868029</v>
      </c>
    </row>
    <row r="949" spans="1:8" x14ac:dyDescent="0.25">
      <c r="A949" s="3">
        <v>43342</v>
      </c>
      <c r="B949" s="4">
        <v>-4.4302754938161382E-3</v>
      </c>
      <c r="C949" s="4">
        <v>4.605941292820992E-3</v>
      </c>
      <c r="D949" s="2">
        <v>944</v>
      </c>
      <c r="E949" s="5">
        <f t="shared" si="43"/>
        <v>0.75039745627980925</v>
      </c>
      <c r="F949" s="5">
        <f t="shared" si="44"/>
        <v>0.69008247820575053</v>
      </c>
      <c r="G949" s="5" cm="1">
        <f t="array" ref="G949">INDEX($F$6:$F$1263,$B$1-D949+1)</f>
        <v>0.34761201293399807</v>
      </c>
      <c r="H949" s="6">
        <f t="shared" si="45"/>
        <v>-1.1970899651347413</v>
      </c>
    </row>
    <row r="950" spans="1:8" x14ac:dyDescent="0.25">
      <c r="A950" s="3">
        <v>43343</v>
      </c>
      <c r="B950" s="4">
        <v>1.3443037712890238E-4</v>
      </c>
      <c r="C950" s="4">
        <v>4.6151330580876948E-3</v>
      </c>
      <c r="D950" s="2">
        <v>945</v>
      </c>
      <c r="E950" s="5">
        <f t="shared" si="43"/>
        <v>0.75119236883942764</v>
      </c>
      <c r="F950" s="5">
        <f t="shared" si="44"/>
        <v>0.69046249602817911</v>
      </c>
      <c r="G950" s="5" cm="1">
        <f t="array" ref="G950">INDEX($F$6:$F$1263,$B$1-D950+1)</f>
        <v>0.34734945219186275</v>
      </c>
      <c r="H950" s="6">
        <f t="shared" si="45"/>
        <v>-1.1969278562624983</v>
      </c>
    </row>
    <row r="951" spans="1:8" x14ac:dyDescent="0.25">
      <c r="A951" s="3">
        <v>43347</v>
      </c>
      <c r="B951" s="4">
        <v>-1.6543053296204091E-3</v>
      </c>
      <c r="C951" s="4">
        <v>4.6201386041582193E-3</v>
      </c>
      <c r="D951" s="2">
        <v>946</v>
      </c>
      <c r="E951" s="5">
        <f t="shared" si="43"/>
        <v>0.75198728139904614</v>
      </c>
      <c r="F951" s="5">
        <f t="shared" si="44"/>
        <v>0.69066935619686687</v>
      </c>
      <c r="G951" s="5" cm="1">
        <f t="array" ref="G951">INDEX($F$6:$F$1263,$B$1-D951+1)</f>
        <v>0.3467775297811394</v>
      </c>
      <c r="H951" s="6">
        <f t="shared" si="45"/>
        <v>-1.1964281667188861</v>
      </c>
    </row>
    <row r="952" spans="1:8" x14ac:dyDescent="0.25">
      <c r="A952" s="3">
        <v>43348</v>
      </c>
      <c r="B952" s="4">
        <v>-2.8031704824766912E-3</v>
      </c>
      <c r="C952" s="4">
        <v>4.6363986816650993E-3</v>
      </c>
      <c r="D952" s="2">
        <v>947</v>
      </c>
      <c r="E952" s="5">
        <f t="shared" si="43"/>
        <v>0.75278219395866453</v>
      </c>
      <c r="F952" s="5">
        <f t="shared" si="44"/>
        <v>0.69134090617650679</v>
      </c>
      <c r="G952" s="5" cm="1">
        <f t="array" ref="G952">INDEX($F$6:$F$1263,$B$1-D952+1)</f>
        <v>0.34571026987777881</v>
      </c>
      <c r="H952" s="6">
        <f t="shared" si="45"/>
        <v>-1.1937746119522397</v>
      </c>
    </row>
    <row r="953" spans="1:8" x14ac:dyDescent="0.25">
      <c r="A953" s="3">
        <v>43349</v>
      </c>
      <c r="B953" s="4">
        <v>-3.6522883057535926E-3</v>
      </c>
      <c r="C953" s="4">
        <v>4.6441380578801095E-3</v>
      </c>
      <c r="D953" s="2">
        <v>948</v>
      </c>
      <c r="E953" s="5">
        <f t="shared" si="43"/>
        <v>0.75357710651828302</v>
      </c>
      <c r="F953" s="5">
        <f t="shared" si="44"/>
        <v>0.69166032213721751</v>
      </c>
      <c r="G953" s="5" cm="1">
        <f t="array" ref="G953">INDEX($F$6:$F$1263,$B$1-D953+1)</f>
        <v>0.34527857736824885</v>
      </c>
      <c r="H953" s="6">
        <f t="shared" si="45"/>
        <v>-1.1933465003328352</v>
      </c>
    </row>
    <row r="954" spans="1:8" x14ac:dyDescent="0.25">
      <c r="A954" s="3">
        <v>43350</v>
      </c>
      <c r="B954" s="4">
        <v>-2.2133041469051262E-3</v>
      </c>
      <c r="C954" s="4">
        <v>4.6600819951694294E-3</v>
      </c>
      <c r="D954" s="2">
        <v>949</v>
      </c>
      <c r="E954" s="5">
        <f t="shared" si="43"/>
        <v>0.75437201907790141</v>
      </c>
      <c r="F954" s="5">
        <f t="shared" si="44"/>
        <v>0.69231789557327528</v>
      </c>
      <c r="G954" s="5" cm="1">
        <f t="array" ref="G954">INDEX($F$6:$F$1263,$B$1-D954+1)</f>
        <v>0.34521672594716724</v>
      </c>
      <c r="H954" s="6">
        <f t="shared" si="45"/>
        <v>-1.1930305676992534</v>
      </c>
    </row>
    <row r="955" spans="1:8" x14ac:dyDescent="0.25">
      <c r="A955" s="3">
        <v>43353</v>
      </c>
      <c r="B955" s="4">
        <v>1.8978437708938589E-3</v>
      </c>
      <c r="C955" s="4">
        <v>4.6735271648765675E-3</v>
      </c>
      <c r="D955" s="2">
        <v>950</v>
      </c>
      <c r="E955" s="5">
        <f t="shared" si="43"/>
        <v>0.75516693163751991</v>
      </c>
      <c r="F955" s="5">
        <f t="shared" si="44"/>
        <v>0.69287193305111627</v>
      </c>
      <c r="G955" s="5" cm="1">
        <f t="array" ref="G955">INDEX($F$6:$F$1263,$B$1-D955+1)</f>
        <v>0.34481164951692922</v>
      </c>
      <c r="H955" s="6">
        <f t="shared" si="45"/>
        <v>-1.1921472525061769</v>
      </c>
    </row>
    <row r="956" spans="1:8" x14ac:dyDescent="0.25">
      <c r="A956" s="3">
        <v>43354</v>
      </c>
      <c r="B956" s="4">
        <v>3.7398379635260603E-3</v>
      </c>
      <c r="C956" s="4">
        <v>4.6762887355644711E-3</v>
      </c>
      <c r="D956" s="2">
        <v>951</v>
      </c>
      <c r="E956" s="5">
        <f t="shared" si="43"/>
        <v>0.7559618441971383</v>
      </c>
      <c r="F956" s="5">
        <f t="shared" si="44"/>
        <v>0.69298567515076781</v>
      </c>
      <c r="G956" s="5" cm="1">
        <f t="array" ref="G956">INDEX($F$6:$F$1263,$B$1-D956+1)</f>
        <v>0.34469249506532973</v>
      </c>
      <c r="H956" s="6">
        <f t="shared" si="45"/>
        <v>-1.1928799648266686</v>
      </c>
    </row>
    <row r="957" spans="1:8" x14ac:dyDescent="0.25">
      <c r="A957" s="3">
        <v>43355</v>
      </c>
      <c r="B957" s="4">
        <v>3.5666178420923345E-4</v>
      </c>
      <c r="C957" s="4">
        <v>4.6853053650335319E-3</v>
      </c>
      <c r="D957" s="2">
        <v>952</v>
      </c>
      <c r="E957" s="5">
        <f t="shared" si="43"/>
        <v>0.7567567567567568</v>
      </c>
      <c r="F957" s="5">
        <f t="shared" si="44"/>
        <v>0.69335691792915177</v>
      </c>
      <c r="G957" s="5" cm="1">
        <f t="array" ref="G957">INDEX($F$6:$F$1263,$B$1-D957+1)</f>
        <v>0.34456329986163614</v>
      </c>
      <c r="H957" s="6">
        <f t="shared" si="45"/>
        <v>-1.1930265923126631</v>
      </c>
    </row>
    <row r="958" spans="1:8" x14ac:dyDescent="0.25">
      <c r="A958" s="3">
        <v>43356</v>
      </c>
      <c r="B958" s="4">
        <v>5.2822508065297757E-3</v>
      </c>
      <c r="C958" s="4">
        <v>4.68811866363672E-3</v>
      </c>
      <c r="D958" s="2">
        <v>953</v>
      </c>
      <c r="E958" s="5">
        <f t="shared" si="43"/>
        <v>0.75755166931637519</v>
      </c>
      <c r="F958" s="5">
        <f t="shared" si="44"/>
        <v>0.69347270964536101</v>
      </c>
      <c r="G958" s="5" cm="1">
        <f t="array" ref="G958">INDEX($F$6:$F$1263,$B$1-D958+1)</f>
        <v>0.34421982299538101</v>
      </c>
      <c r="H958" s="6">
        <f t="shared" si="45"/>
        <v>-1.1932342046854207</v>
      </c>
    </row>
    <row r="959" spans="1:8" x14ac:dyDescent="0.25">
      <c r="A959" s="3">
        <v>43357</v>
      </c>
      <c r="B959" s="4">
        <v>2.7546501938591206E-4</v>
      </c>
      <c r="C959" s="4">
        <v>4.7084815055395968E-3</v>
      </c>
      <c r="D959" s="2">
        <v>954</v>
      </c>
      <c r="E959" s="5">
        <f t="shared" si="43"/>
        <v>0.75834658187599369</v>
      </c>
      <c r="F959" s="5">
        <f t="shared" si="44"/>
        <v>0.69431024143702447</v>
      </c>
      <c r="G959" s="5" cm="1">
        <f t="array" ref="G959">INDEX($F$6:$F$1263,$B$1-D959+1)</f>
        <v>0.34383507025485538</v>
      </c>
      <c r="H959" s="6">
        <f t="shared" si="45"/>
        <v>-1.1917681124042481</v>
      </c>
    </row>
    <row r="960" spans="1:8" x14ac:dyDescent="0.25">
      <c r="A960" s="3">
        <v>43360</v>
      </c>
      <c r="B960" s="4">
        <v>-5.5697457469585654E-3</v>
      </c>
      <c r="C960" s="4">
        <v>4.7316506390446822E-3</v>
      </c>
      <c r="D960" s="2">
        <v>955</v>
      </c>
      <c r="E960" s="5">
        <f t="shared" si="43"/>
        <v>0.75914149443561207</v>
      </c>
      <c r="F960" s="5">
        <f t="shared" si="44"/>
        <v>0.69526196213435676</v>
      </c>
      <c r="G960" s="5" cm="1">
        <f t="array" ref="G960">INDEX($F$6:$F$1263,$B$1-D960+1)</f>
        <v>0.34191997232276938</v>
      </c>
      <c r="H960" s="6">
        <f t="shared" si="45"/>
        <v>-1.1865168143156573</v>
      </c>
    </row>
    <row r="961" spans="1:8" x14ac:dyDescent="0.25">
      <c r="A961" s="3">
        <v>43361</v>
      </c>
      <c r="B961" s="4">
        <v>5.3690113541955409E-3</v>
      </c>
      <c r="C961" s="4">
        <v>4.7345655461528136E-3</v>
      </c>
      <c r="D961" s="2">
        <v>956</v>
      </c>
      <c r="E961" s="5">
        <f t="shared" si="43"/>
        <v>0.75993640699523057</v>
      </c>
      <c r="F961" s="5">
        <f t="shared" si="44"/>
        <v>0.69538160470561339</v>
      </c>
      <c r="G961" s="5" cm="1">
        <f t="array" ref="G961">INDEX($F$6:$F$1263,$B$1-D961+1)</f>
        <v>0.34153600580777921</v>
      </c>
      <c r="H961" s="6">
        <f t="shared" si="45"/>
        <v>-1.1866124365780273</v>
      </c>
    </row>
    <row r="962" spans="1:8" x14ac:dyDescent="0.25">
      <c r="A962" s="3">
        <v>43362</v>
      </c>
      <c r="B962" s="4">
        <v>1.25330973621951E-3</v>
      </c>
      <c r="C962" s="4">
        <v>4.7497618113545581E-3</v>
      </c>
      <c r="D962" s="2">
        <v>957</v>
      </c>
      <c r="E962" s="5">
        <f t="shared" si="43"/>
        <v>0.76073131955484896</v>
      </c>
      <c r="F962" s="5">
        <f t="shared" si="44"/>
        <v>0.69600499782170178</v>
      </c>
      <c r="G962" s="5" cm="1">
        <f t="array" ref="G962">INDEX($F$6:$F$1263,$B$1-D962+1)</f>
        <v>0.34035909045879925</v>
      </c>
      <c r="H962" s="6">
        <f t="shared" si="45"/>
        <v>-1.1837761188325344</v>
      </c>
    </row>
    <row r="963" spans="1:8" x14ac:dyDescent="0.25">
      <c r="A963" s="3">
        <v>43363</v>
      </c>
      <c r="B963" s="4">
        <v>7.8405749754981713E-3</v>
      </c>
      <c r="C963" s="4">
        <v>4.7555866962836202E-3</v>
      </c>
      <c r="D963" s="2">
        <v>958</v>
      </c>
      <c r="E963" s="5">
        <f t="shared" si="43"/>
        <v>0.76152623211446746</v>
      </c>
      <c r="F963" s="5">
        <f t="shared" si="44"/>
        <v>0.69624379994160623</v>
      </c>
      <c r="G963" s="5" cm="1">
        <f t="array" ref="G963">INDEX($F$6:$F$1263,$B$1-D963+1)</f>
        <v>0.3403536111856581</v>
      </c>
      <c r="H963" s="6">
        <f t="shared" si="45"/>
        <v>-1.1844788834617646</v>
      </c>
    </row>
    <row r="964" spans="1:8" x14ac:dyDescent="0.25">
      <c r="A964" s="3">
        <v>43364</v>
      </c>
      <c r="B964" s="4">
        <v>-3.6850635502849727E-4</v>
      </c>
      <c r="C964" s="4">
        <v>4.7764440168973632E-3</v>
      </c>
      <c r="D964" s="2">
        <v>959</v>
      </c>
      <c r="E964" s="5">
        <f t="shared" si="43"/>
        <v>0.76232114467408585</v>
      </c>
      <c r="F964" s="5">
        <f t="shared" si="44"/>
        <v>0.69709819768501247</v>
      </c>
      <c r="G964" s="5" cm="1">
        <f t="array" ref="G964">INDEX($F$6:$F$1263,$B$1-D964+1)</f>
        <v>0.33791880030366156</v>
      </c>
      <c r="H964" s="6">
        <f t="shared" si="45"/>
        <v>-1.1782327944112336</v>
      </c>
    </row>
    <row r="965" spans="1:8" x14ac:dyDescent="0.25">
      <c r="A965" s="3">
        <v>43367</v>
      </c>
      <c r="B965" s="4">
        <v>-3.5157543341060027E-3</v>
      </c>
      <c r="C965" s="4">
        <v>4.7809389450583772E-3</v>
      </c>
      <c r="D965" s="2">
        <v>960</v>
      </c>
      <c r="E965" s="5">
        <f t="shared" si="43"/>
        <v>0.76311605723370435</v>
      </c>
      <c r="F965" s="5">
        <f t="shared" si="44"/>
        <v>0.69728218659572416</v>
      </c>
      <c r="G965" s="5" cm="1">
        <f t="array" ref="G965">INDEX($F$6:$F$1263,$B$1-D965+1)</f>
        <v>0.33745968535548221</v>
      </c>
      <c r="H965" s="6">
        <f t="shared" si="45"/>
        <v>-1.1780020414234034</v>
      </c>
    </row>
    <row r="966" spans="1:8" x14ac:dyDescent="0.25">
      <c r="A966" s="3">
        <v>43368</v>
      </c>
      <c r="B966" s="4">
        <v>-1.3050760951849316E-3</v>
      </c>
      <c r="C966" s="4">
        <v>4.8847498751158902E-3</v>
      </c>
      <c r="D966" s="2">
        <v>961</v>
      </c>
      <c r="E966" s="5">
        <f t="shared" si="43"/>
        <v>0.76391096979332274</v>
      </c>
      <c r="F966" s="5">
        <f t="shared" si="44"/>
        <v>0.7015174231556045</v>
      </c>
      <c r="G966" s="5" cm="1">
        <f t="array" ref="G966">INDEX($F$6:$F$1263,$B$1-D966+1)</f>
        <v>0.33724293995379395</v>
      </c>
      <c r="H966" s="6">
        <f t="shared" si="45"/>
        <v>-1.1694833055125908</v>
      </c>
    </row>
    <row r="967" spans="1:8" x14ac:dyDescent="0.25">
      <c r="A967" s="3">
        <v>43369</v>
      </c>
      <c r="B967" s="4">
        <v>-3.2892480346828901E-3</v>
      </c>
      <c r="C967" s="4">
        <v>4.8972669629798737E-3</v>
      </c>
      <c r="D967" s="2">
        <v>962</v>
      </c>
      <c r="E967" s="5">
        <f t="shared" ref="E967:E1030" si="46">D967/$B$1</f>
        <v>0.76470588235294112</v>
      </c>
      <c r="F967" s="5">
        <f t="shared" ref="F967:F1030" si="47">_xlfn.NORM.DIST(C967,$B$2,$B$3,1)</f>
        <v>0.70202626388128353</v>
      </c>
      <c r="G967" s="5" cm="1">
        <f t="array" ref="G967">INDEX($F$6:$F$1263,$B$1-D967+1)</f>
        <v>0.33639344039473745</v>
      </c>
      <c r="H967" s="6">
        <f t="shared" ref="H967:H1030" si="48">(2*D967-1)/$B$1*(LN(F967)+LN(1-G967))</f>
        <v>-1.1676344388900231</v>
      </c>
    </row>
    <row r="968" spans="1:8" x14ac:dyDescent="0.25">
      <c r="A968" s="3">
        <v>43370</v>
      </c>
      <c r="B968" s="4">
        <v>2.7632769780832067E-3</v>
      </c>
      <c r="C968" s="4">
        <v>4.9264935877384453E-3</v>
      </c>
      <c r="D968" s="2">
        <v>963</v>
      </c>
      <c r="E968" s="5">
        <f t="shared" si="46"/>
        <v>0.76550079491255962</v>
      </c>
      <c r="F968" s="5">
        <f t="shared" si="47"/>
        <v>0.70321283320680961</v>
      </c>
      <c r="G968" s="5" cm="1">
        <f t="array" ref="G968">INDEX($F$6:$F$1263,$B$1-D968+1)</f>
        <v>0.33629970406286602</v>
      </c>
      <c r="H968" s="6">
        <f t="shared" si="48"/>
        <v>-1.1660485145359902</v>
      </c>
    </row>
    <row r="969" spans="1:8" x14ac:dyDescent="0.25">
      <c r="A969" s="3">
        <v>43371</v>
      </c>
      <c r="B969" s="4">
        <v>-6.8634179821724928E-6</v>
      </c>
      <c r="C969" s="4">
        <v>4.9849028656070438E-3</v>
      </c>
      <c r="D969" s="2">
        <v>964</v>
      </c>
      <c r="E969" s="5">
        <f t="shared" si="46"/>
        <v>0.76629570747217801</v>
      </c>
      <c r="F969" s="5">
        <f t="shared" si="47"/>
        <v>0.70557768191009962</v>
      </c>
      <c r="G969" s="5" cm="1">
        <f t="array" ref="G969">INDEX($F$6:$F$1263,$B$1-D969+1)</f>
        <v>0.33530882032423148</v>
      </c>
      <c r="H969" s="6">
        <f t="shared" si="48"/>
        <v>-1.159832107619966</v>
      </c>
    </row>
    <row r="970" spans="1:8" x14ac:dyDescent="0.25">
      <c r="A970" s="3">
        <v>43374</v>
      </c>
      <c r="B970" s="4">
        <v>3.6410682297065566E-3</v>
      </c>
      <c r="C970" s="4">
        <v>4.992039011471272E-3</v>
      </c>
      <c r="D970" s="2">
        <v>965</v>
      </c>
      <c r="E970" s="5">
        <f t="shared" si="46"/>
        <v>0.76709062003179651</v>
      </c>
      <c r="F970" s="5">
        <f t="shared" si="47"/>
        <v>0.70586600966977908</v>
      </c>
      <c r="G970" s="5" cm="1">
        <f t="array" ref="G970">INDEX($F$6:$F$1263,$B$1-D970+1)</f>
        <v>0.33511716927526713</v>
      </c>
      <c r="H970" s="6">
        <f t="shared" si="48"/>
        <v>-1.1599673422163088</v>
      </c>
    </row>
    <row r="971" spans="1:8" x14ac:dyDescent="0.25">
      <c r="A971" s="3">
        <v>43375</v>
      </c>
      <c r="B971" s="4">
        <v>-3.9663679353352244E-4</v>
      </c>
      <c r="C971" s="4">
        <v>4.9923425080640182E-3</v>
      </c>
      <c r="D971" s="2">
        <v>966</v>
      </c>
      <c r="E971" s="5">
        <f t="shared" si="46"/>
        <v>0.7678855325914149</v>
      </c>
      <c r="F971" s="5">
        <f t="shared" si="47"/>
        <v>0.70587826920708951</v>
      </c>
      <c r="G971" s="5" cm="1">
        <f t="array" ref="G971">INDEX($F$6:$F$1263,$B$1-D971+1)</f>
        <v>0.33500150223930825</v>
      </c>
      <c r="H971" s="6">
        <f t="shared" si="48"/>
        <v>-1.1608763341920789</v>
      </c>
    </row>
    <row r="972" spans="1:8" x14ac:dyDescent="0.25">
      <c r="A972" s="3">
        <v>43376</v>
      </c>
      <c r="B972" s="4">
        <v>7.1149300650286129E-4</v>
      </c>
      <c r="C972" s="4">
        <v>5.0476232278453548E-3</v>
      </c>
      <c r="D972" s="2">
        <v>967</v>
      </c>
      <c r="E972" s="5">
        <f t="shared" si="46"/>
        <v>0.7686804451510334</v>
      </c>
      <c r="F972" s="5">
        <f t="shared" si="47"/>
        <v>0.70810734623743643</v>
      </c>
      <c r="G972" s="5" cm="1">
        <f t="array" ref="G972">INDEX($F$6:$F$1263,$B$1-D972+1)</f>
        <v>0.33429484586136593</v>
      </c>
      <c r="H972" s="6">
        <f t="shared" si="48"/>
        <v>-1.1556020952536719</v>
      </c>
    </row>
    <row r="973" spans="1:8" x14ac:dyDescent="0.25">
      <c r="A973" s="3">
        <v>43377</v>
      </c>
      <c r="B973" s="4">
        <v>-8.1695157425543119E-3</v>
      </c>
      <c r="C973" s="4">
        <v>5.0523933187149872E-3</v>
      </c>
      <c r="D973" s="2">
        <v>968</v>
      </c>
      <c r="E973" s="5">
        <f t="shared" si="46"/>
        <v>0.76947535771065179</v>
      </c>
      <c r="F973" s="5">
        <f t="shared" si="47"/>
        <v>0.70829932063364687</v>
      </c>
      <c r="G973" s="5" cm="1">
        <f t="array" ref="G973">INDEX($F$6:$F$1263,$B$1-D973+1)</f>
        <v>0.33378155915115904</v>
      </c>
      <c r="H973" s="6">
        <f t="shared" si="48"/>
        <v>-1.1551952742986169</v>
      </c>
    </row>
    <row r="974" spans="1:8" x14ac:dyDescent="0.25">
      <c r="A974" s="3">
        <v>43378</v>
      </c>
      <c r="B974" s="4">
        <v>-5.5279655088037449E-3</v>
      </c>
      <c r="C974" s="4">
        <v>5.0715734201749463E-3</v>
      </c>
      <c r="D974" s="2">
        <v>969</v>
      </c>
      <c r="E974" s="5">
        <f t="shared" si="46"/>
        <v>0.77027027027027029</v>
      </c>
      <c r="F974" s="5">
        <f t="shared" si="47"/>
        <v>0.70907063757185207</v>
      </c>
      <c r="G974" s="5" cm="1">
        <f t="array" ref="G974">INDEX($F$6:$F$1263,$B$1-D974+1)</f>
        <v>0.33246185776413406</v>
      </c>
      <c r="H974" s="6">
        <f t="shared" si="48"/>
        <v>-1.1516664091767033</v>
      </c>
    </row>
    <row r="975" spans="1:8" x14ac:dyDescent="0.25">
      <c r="A975" s="3">
        <v>43381</v>
      </c>
      <c r="B975" s="4">
        <v>-3.9506925841348295E-4</v>
      </c>
      <c r="C975" s="4">
        <v>5.08751770141469E-3</v>
      </c>
      <c r="D975" s="2">
        <v>970</v>
      </c>
      <c r="E975" s="5">
        <f t="shared" si="46"/>
        <v>0.77106518282988867</v>
      </c>
      <c r="F975" s="5">
        <f t="shared" si="47"/>
        <v>0.70971110143726324</v>
      </c>
      <c r="G975" s="5" cm="1">
        <f t="array" ref="G975">INDEX($F$6:$F$1263,$B$1-D975+1)</f>
        <v>0.33064310638729566</v>
      </c>
      <c r="H975" s="6">
        <f t="shared" si="48"/>
        <v>-1.14727020034301</v>
      </c>
    </row>
    <row r="976" spans="1:8" x14ac:dyDescent="0.25">
      <c r="A976" s="3">
        <v>43382</v>
      </c>
      <c r="B976" s="4">
        <v>-1.4179577940874877E-3</v>
      </c>
      <c r="C976" s="4">
        <v>5.1168962960073117E-3</v>
      </c>
      <c r="D976" s="2">
        <v>971</v>
      </c>
      <c r="E976" s="5">
        <f t="shared" si="46"/>
        <v>0.77186009538950717</v>
      </c>
      <c r="F976" s="5">
        <f t="shared" si="47"/>
        <v>0.71088947402996294</v>
      </c>
      <c r="G976" s="5" cm="1">
        <f t="array" ref="G976">INDEX($F$6:$F$1263,$B$1-D976+1)</f>
        <v>0.32996166745834693</v>
      </c>
      <c r="H976" s="6">
        <f t="shared" si="48"/>
        <v>-1.1443239069490796</v>
      </c>
    </row>
    <row r="977" spans="1:8" x14ac:dyDescent="0.25">
      <c r="A977" s="3">
        <v>43383</v>
      </c>
      <c r="B977" s="4">
        <v>-3.2864175757028824E-2</v>
      </c>
      <c r="C977" s="4">
        <v>5.1482937628826164E-3</v>
      </c>
      <c r="D977" s="2">
        <v>972</v>
      </c>
      <c r="E977" s="5">
        <f t="shared" si="46"/>
        <v>0.77265500794912556</v>
      </c>
      <c r="F977" s="5">
        <f t="shared" si="47"/>
        <v>0.71214633115884229</v>
      </c>
      <c r="G977" s="5" cm="1">
        <f t="array" ref="G977">INDEX($F$6:$F$1263,$B$1-D977+1)</f>
        <v>0.32891133240615789</v>
      </c>
      <c r="H977" s="6">
        <f t="shared" si="48"/>
        <v>-1.140355466161155</v>
      </c>
    </row>
    <row r="978" spans="1:8" x14ac:dyDescent="0.25">
      <c r="A978" s="3">
        <v>43384</v>
      </c>
      <c r="B978" s="4">
        <v>-2.0573073719881707E-2</v>
      </c>
      <c r="C978" s="4">
        <v>5.160114706536767E-3</v>
      </c>
      <c r="D978" s="2">
        <v>973</v>
      </c>
      <c r="E978" s="5">
        <f t="shared" si="46"/>
        <v>0.77344992050874406</v>
      </c>
      <c r="F978" s="5">
        <f t="shared" si="47"/>
        <v>0.71261886017013154</v>
      </c>
      <c r="G978" s="5" cm="1">
        <f t="array" ref="G978">INDEX($F$6:$F$1263,$B$1-D978+1)</f>
        <v>0.32830213713924661</v>
      </c>
      <c r="H978" s="6">
        <f t="shared" si="48"/>
        <v>-1.1391008579432984</v>
      </c>
    </row>
    <row r="979" spans="1:8" x14ac:dyDescent="0.25">
      <c r="A979" s="3">
        <v>43385</v>
      </c>
      <c r="B979" s="4">
        <v>1.4206284338267983E-2</v>
      </c>
      <c r="C979" s="4">
        <v>5.195419855539507E-3</v>
      </c>
      <c r="D979" s="2">
        <v>974</v>
      </c>
      <c r="E979" s="5">
        <f t="shared" si="46"/>
        <v>0.77424483306836245</v>
      </c>
      <c r="F979" s="5">
        <f t="shared" si="47"/>
        <v>0.71402795519307427</v>
      </c>
      <c r="G979" s="5" cm="1">
        <f t="array" ref="G979">INDEX($F$6:$F$1263,$B$1-D979+1)</f>
        <v>0.32680133389238691</v>
      </c>
      <c r="H979" s="6">
        <f t="shared" si="48"/>
        <v>-1.1337606384064385</v>
      </c>
    </row>
    <row r="980" spans="1:8" x14ac:dyDescent="0.25">
      <c r="A980" s="3">
        <v>43388</v>
      </c>
      <c r="B980" s="4">
        <v>-5.9050351808552781E-3</v>
      </c>
      <c r="C980" s="4">
        <v>5.2028041584177842E-3</v>
      </c>
      <c r="D980" s="2">
        <v>975</v>
      </c>
      <c r="E980" s="5">
        <f t="shared" si="46"/>
        <v>0.77503974562798095</v>
      </c>
      <c r="F980" s="5">
        <f t="shared" si="47"/>
        <v>0.71432226085009298</v>
      </c>
      <c r="G980" s="5" cm="1">
        <f t="array" ref="G980">INDEX($F$6:$F$1263,$B$1-D980+1)</f>
        <v>0.32418650646680669</v>
      </c>
      <c r="H980" s="6">
        <f t="shared" si="48"/>
        <v>-1.1282807647192694</v>
      </c>
    </row>
    <row r="981" spans="1:8" x14ac:dyDescent="0.25">
      <c r="A981" s="3">
        <v>43389</v>
      </c>
      <c r="B981" s="4">
        <v>2.1495643069809001E-2</v>
      </c>
      <c r="C981" s="4">
        <v>5.2114709735411324E-3</v>
      </c>
      <c r="D981" s="2">
        <v>976</v>
      </c>
      <c r="E981" s="5">
        <f t="shared" si="46"/>
        <v>0.77583465818759934</v>
      </c>
      <c r="F981" s="5">
        <f t="shared" si="47"/>
        <v>0.71466749784282202</v>
      </c>
      <c r="G981" s="5" cm="1">
        <f t="array" ref="G981">INDEX($F$6:$F$1263,$B$1-D981+1)</f>
        <v>0.32417738580566835</v>
      </c>
      <c r="H981" s="6">
        <f t="shared" si="48"/>
        <v>-1.1286682718387195</v>
      </c>
    </row>
    <row r="982" spans="1:8" x14ac:dyDescent="0.25">
      <c r="A982" s="3">
        <v>43390</v>
      </c>
      <c r="B982" s="4">
        <v>-2.5267623277536178E-4</v>
      </c>
      <c r="C982" s="4">
        <v>5.2281193523402436E-3</v>
      </c>
      <c r="D982" s="2">
        <v>977</v>
      </c>
      <c r="E982" s="5">
        <f t="shared" si="46"/>
        <v>0.77662957074721783</v>
      </c>
      <c r="F982" s="5">
        <f t="shared" si="47"/>
        <v>0.71533011718490735</v>
      </c>
      <c r="G982" s="5" cm="1">
        <f t="array" ref="G982">INDEX($F$6:$F$1263,$B$1-D982+1)</f>
        <v>0.32381039699353786</v>
      </c>
      <c r="H982" s="6">
        <f t="shared" si="48"/>
        <v>-1.1275437546312208</v>
      </c>
    </row>
    <row r="983" spans="1:8" x14ac:dyDescent="0.25">
      <c r="A983" s="3">
        <v>43391</v>
      </c>
      <c r="B983" s="4">
        <v>-1.4391946490294405E-2</v>
      </c>
      <c r="C983" s="4">
        <v>5.2458874832692626E-3</v>
      </c>
      <c r="D983" s="2">
        <v>978</v>
      </c>
      <c r="E983" s="5">
        <f t="shared" si="46"/>
        <v>0.77742448330683622</v>
      </c>
      <c r="F983" s="5">
        <f t="shared" si="47"/>
        <v>0.71603649219688847</v>
      </c>
      <c r="G983" s="5" cm="1">
        <f t="array" ref="G983">INDEX($F$6:$F$1263,$B$1-D983+1)</f>
        <v>0.32372828459280334</v>
      </c>
      <c r="H983" s="6">
        <f t="shared" si="48"/>
        <v>-1.1269758879095346</v>
      </c>
    </row>
    <row r="984" spans="1:8" x14ac:dyDescent="0.25">
      <c r="A984" s="3">
        <v>43392</v>
      </c>
      <c r="B984" s="4">
        <v>-3.6116990154511086E-4</v>
      </c>
      <c r="C984" s="4">
        <v>5.2591721914301282E-3</v>
      </c>
      <c r="D984" s="2">
        <v>979</v>
      </c>
      <c r="E984" s="5">
        <f t="shared" si="46"/>
        <v>0.77821939586645472</v>
      </c>
      <c r="F984" s="5">
        <f t="shared" si="47"/>
        <v>0.71656407941145073</v>
      </c>
      <c r="G984" s="5" cm="1">
        <f t="array" ref="G984">INDEX($F$6:$F$1263,$B$1-D984+1)</f>
        <v>0.32292979699494118</v>
      </c>
      <c r="H984" s="6">
        <f t="shared" si="48"/>
        <v>-1.1251473065699997</v>
      </c>
    </row>
    <row r="985" spans="1:8" x14ac:dyDescent="0.25">
      <c r="A985" s="3">
        <v>43395</v>
      </c>
      <c r="B985" s="4">
        <v>-4.2994746692295305E-3</v>
      </c>
      <c r="C985" s="4">
        <v>5.2779551399559921E-3</v>
      </c>
      <c r="D985" s="2">
        <v>980</v>
      </c>
      <c r="E985" s="5">
        <f t="shared" si="46"/>
        <v>0.77901430842607311</v>
      </c>
      <c r="F985" s="5">
        <f t="shared" si="47"/>
        <v>0.71730922024125521</v>
      </c>
      <c r="G985" s="5" cm="1">
        <f t="array" ref="G985">INDEX($F$6:$F$1263,$B$1-D985+1)</f>
        <v>0.32279584182183518</v>
      </c>
      <c r="H985" s="6">
        <f t="shared" si="48"/>
        <v>-1.1243706199488914</v>
      </c>
    </row>
    <row r="986" spans="1:8" x14ac:dyDescent="0.25">
      <c r="A986" s="3">
        <v>43396</v>
      </c>
      <c r="B986" s="4">
        <v>-5.5118510239923202E-3</v>
      </c>
      <c r="C986" s="4">
        <v>5.2822508065297757E-3</v>
      </c>
      <c r="D986" s="2">
        <v>981</v>
      </c>
      <c r="E986" s="5">
        <f t="shared" si="46"/>
        <v>0.77980922098569161</v>
      </c>
      <c r="F986" s="5">
        <f t="shared" si="47"/>
        <v>0.71747950184146214</v>
      </c>
      <c r="G986" s="5" cm="1">
        <f t="array" ref="G986">INDEX($F$6:$F$1263,$B$1-D986+1)</f>
        <v>0.32195003221573637</v>
      </c>
      <c r="H986" s="6">
        <f t="shared" si="48"/>
        <v>-1.1232028048732212</v>
      </c>
    </row>
    <row r="987" spans="1:8" x14ac:dyDescent="0.25">
      <c r="A987" s="3">
        <v>43397</v>
      </c>
      <c r="B987" s="4">
        <v>-3.0864490329077787E-2</v>
      </c>
      <c r="C987" s="4">
        <v>5.2964679410907323E-3</v>
      </c>
      <c r="D987" s="2">
        <v>982</v>
      </c>
      <c r="E987" s="5">
        <f t="shared" si="46"/>
        <v>0.78060413354531</v>
      </c>
      <c r="F987" s="5">
        <f t="shared" si="47"/>
        <v>0.7180427216301174</v>
      </c>
      <c r="G987" s="5" cm="1">
        <f t="array" ref="G987">INDEX($F$6:$F$1263,$B$1-D987+1)</f>
        <v>0.32112831675674836</v>
      </c>
      <c r="H987" s="6">
        <f t="shared" si="48"/>
        <v>-1.1212340158790142</v>
      </c>
    </row>
    <row r="988" spans="1:8" x14ac:dyDescent="0.25">
      <c r="A988" s="3">
        <v>43398</v>
      </c>
      <c r="B988" s="4">
        <v>1.8625051767629408E-2</v>
      </c>
      <c r="C988" s="4">
        <v>5.3529960977711788E-3</v>
      </c>
      <c r="D988" s="2">
        <v>983</v>
      </c>
      <c r="E988" s="5">
        <f t="shared" si="46"/>
        <v>0.7813990461049285</v>
      </c>
      <c r="F988" s="5">
        <f t="shared" si="47"/>
        <v>0.72027675014013626</v>
      </c>
      <c r="G988" s="5" cm="1">
        <f t="array" ref="G988">INDEX($F$6:$F$1263,$B$1-D988+1)</f>
        <v>0.32024310452038907</v>
      </c>
      <c r="H988" s="6">
        <f t="shared" si="48"/>
        <v>-1.1154886648859834</v>
      </c>
    </row>
    <row r="989" spans="1:8" x14ac:dyDescent="0.25">
      <c r="A989" s="3">
        <v>43399</v>
      </c>
      <c r="B989" s="4">
        <v>-1.7327217554896079E-2</v>
      </c>
      <c r="C989" s="4">
        <v>5.3628620866204013E-3</v>
      </c>
      <c r="D989" s="2">
        <v>984</v>
      </c>
      <c r="E989" s="5">
        <f t="shared" si="46"/>
        <v>0.78219395866454688</v>
      </c>
      <c r="F989" s="5">
        <f t="shared" si="47"/>
        <v>0.72066577811145605</v>
      </c>
      <c r="G989" s="5" cm="1">
        <f t="array" ref="G989">INDEX($F$6:$F$1263,$B$1-D989+1)</f>
        <v>0.32011083203059643</v>
      </c>
      <c r="H989" s="6">
        <f t="shared" si="48"/>
        <v>-1.1154755128647627</v>
      </c>
    </row>
    <row r="990" spans="1:8" x14ac:dyDescent="0.25">
      <c r="A990" s="3">
        <v>43402</v>
      </c>
      <c r="B990" s="4">
        <v>-6.5596214677152709E-3</v>
      </c>
      <c r="C990" s="4">
        <v>5.3690113541955409E-3</v>
      </c>
      <c r="D990" s="2">
        <v>985</v>
      </c>
      <c r="E990" s="5">
        <f t="shared" si="46"/>
        <v>0.78298887122416538</v>
      </c>
      <c r="F990" s="5">
        <f t="shared" si="47"/>
        <v>0.72090811817808087</v>
      </c>
      <c r="G990" s="5" cm="1">
        <f t="array" ref="G990">INDEX($F$6:$F$1263,$B$1-D990+1)</f>
        <v>0.31844366328146934</v>
      </c>
      <c r="H990" s="6">
        <f t="shared" si="48"/>
        <v>-1.1122501473869202</v>
      </c>
    </row>
    <row r="991" spans="1:8" x14ac:dyDescent="0.25">
      <c r="A991" s="3">
        <v>43403</v>
      </c>
      <c r="B991" s="4">
        <v>1.5666824420255576E-2</v>
      </c>
      <c r="C991" s="4">
        <v>5.3726514969865136E-3</v>
      </c>
      <c r="D991" s="2">
        <v>986</v>
      </c>
      <c r="E991" s="5">
        <f t="shared" si="46"/>
        <v>0.78378378378378377</v>
      </c>
      <c r="F991" s="5">
        <f t="shared" si="47"/>
        <v>0.72105152649956339</v>
      </c>
      <c r="G991" s="5" cm="1">
        <f t="array" ref="G991">INDEX($F$6:$F$1263,$B$1-D991+1)</f>
        <v>0.31616960050906906</v>
      </c>
      <c r="H991" s="6">
        <f t="shared" si="48"/>
        <v>-1.1078493157851961</v>
      </c>
    </row>
    <row r="992" spans="1:8" x14ac:dyDescent="0.25">
      <c r="A992" s="3">
        <v>43404</v>
      </c>
      <c r="B992" s="4">
        <v>1.0851291456518197E-2</v>
      </c>
      <c r="C992" s="4">
        <v>5.4194889220944287E-3</v>
      </c>
      <c r="D992" s="2">
        <v>987</v>
      </c>
      <c r="E992" s="5">
        <f t="shared" si="46"/>
        <v>0.78457869634340227</v>
      </c>
      <c r="F992" s="5">
        <f t="shared" si="47"/>
        <v>0.72289354502307401</v>
      </c>
      <c r="G992" s="5" cm="1">
        <f t="array" ref="G992">INDEX($F$6:$F$1263,$B$1-D992+1)</f>
        <v>0.31480667134350776</v>
      </c>
      <c r="H992" s="6">
        <f t="shared" si="48"/>
        <v>-1.1018492292500623</v>
      </c>
    </row>
    <row r="993" spans="1:8" x14ac:dyDescent="0.25">
      <c r="A993" s="3">
        <v>43405</v>
      </c>
      <c r="B993" s="4">
        <v>1.05577968389301E-2</v>
      </c>
      <c r="C993" s="4">
        <v>5.5062988721947814E-3</v>
      </c>
      <c r="D993" s="2">
        <v>988</v>
      </c>
      <c r="E993" s="5">
        <f t="shared" si="46"/>
        <v>0.78537360890302066</v>
      </c>
      <c r="F993" s="5">
        <f t="shared" si="47"/>
        <v>0.72629177966260028</v>
      </c>
      <c r="G993" s="5" cm="1">
        <f t="array" ref="G993">INDEX($F$6:$F$1263,$B$1-D993+1)</f>
        <v>0.31476722005374352</v>
      </c>
      <c r="H993" s="6">
        <f t="shared" si="48"/>
        <v>-1.0955129042386307</v>
      </c>
    </row>
    <row r="994" spans="1:8" x14ac:dyDescent="0.25">
      <c r="A994" s="3">
        <v>43406</v>
      </c>
      <c r="B994" s="4">
        <v>-6.3166652678288138E-3</v>
      </c>
      <c r="C994" s="4">
        <v>5.5285589102205268E-3</v>
      </c>
      <c r="D994" s="2">
        <v>989</v>
      </c>
      <c r="E994" s="5">
        <f t="shared" si="46"/>
        <v>0.78616852146263916</v>
      </c>
      <c r="F994" s="5">
        <f t="shared" si="47"/>
        <v>0.72715983147378649</v>
      </c>
      <c r="G994" s="5" cm="1">
        <f t="array" ref="G994">INDEX($F$6:$F$1263,$B$1-D994+1)</f>
        <v>0.31410903883280139</v>
      </c>
      <c r="H994" s="6">
        <f t="shared" si="48"/>
        <v>-1.0932363485868364</v>
      </c>
    </row>
    <row r="995" spans="1:8" x14ac:dyDescent="0.25">
      <c r="A995" s="3">
        <v>43409</v>
      </c>
      <c r="B995" s="4">
        <v>5.6003172901073484E-3</v>
      </c>
      <c r="C995" s="4">
        <v>5.5813799606292402E-3</v>
      </c>
      <c r="D995" s="2">
        <v>990</v>
      </c>
      <c r="E995" s="5">
        <f t="shared" si="46"/>
        <v>0.78696343402225755</v>
      </c>
      <c r="F995" s="5">
        <f t="shared" si="47"/>
        <v>0.72921415951573687</v>
      </c>
      <c r="G995" s="5" cm="1">
        <f t="array" ref="G995">INDEX($F$6:$F$1263,$B$1-D995+1)</f>
        <v>0.31395448572461515</v>
      </c>
      <c r="H995" s="6">
        <f t="shared" si="48"/>
        <v>-1.089549815259063</v>
      </c>
    </row>
    <row r="996" spans="1:8" x14ac:dyDescent="0.25">
      <c r="A996" s="3">
        <v>43410</v>
      </c>
      <c r="B996" s="4">
        <v>6.2593351373656514E-3</v>
      </c>
      <c r="C996" s="4">
        <v>5.6003172901073484E-3</v>
      </c>
      <c r="D996" s="2">
        <v>991</v>
      </c>
      <c r="E996" s="5">
        <f t="shared" si="46"/>
        <v>0.78775834658187605</v>
      </c>
      <c r="F996" s="5">
        <f t="shared" si="47"/>
        <v>0.72994878937748153</v>
      </c>
      <c r="G996" s="5" cm="1">
        <f t="array" ref="G996">INDEX($F$6:$F$1263,$B$1-D996+1)</f>
        <v>0.31386848084260816</v>
      </c>
      <c r="H996" s="6">
        <f t="shared" si="48"/>
        <v>-1.0888679086021418</v>
      </c>
    </row>
    <row r="997" spans="1:8" x14ac:dyDescent="0.25">
      <c r="A997" s="3">
        <v>43411</v>
      </c>
      <c r="B997" s="4">
        <v>2.1208876952947708E-2</v>
      </c>
      <c r="C997" s="4">
        <v>5.6003928707841766E-3</v>
      </c>
      <c r="D997" s="2">
        <v>992</v>
      </c>
      <c r="E997" s="5">
        <f t="shared" si="46"/>
        <v>0.78855325914149443</v>
      </c>
      <c r="F997" s="5">
        <f t="shared" si="47"/>
        <v>0.72995171935582548</v>
      </c>
      <c r="G997" s="5" cm="1">
        <f t="array" ref="G997">INDEX($F$6:$F$1263,$B$1-D997+1)</f>
        <v>0.31344150202149318</v>
      </c>
      <c r="H997" s="6">
        <f t="shared" si="48"/>
        <v>-1.0889802610150272</v>
      </c>
    </row>
    <row r="998" spans="1:8" x14ac:dyDescent="0.25">
      <c r="A998" s="3">
        <v>43412</v>
      </c>
      <c r="B998" s="4">
        <v>-2.5089822274502183E-3</v>
      </c>
      <c r="C998" s="4">
        <v>5.6467565629261252E-3</v>
      </c>
      <c r="D998" s="2">
        <v>993</v>
      </c>
      <c r="E998" s="5">
        <f t="shared" si="46"/>
        <v>0.78934817170111293</v>
      </c>
      <c r="F998" s="5">
        <f t="shared" si="47"/>
        <v>0.73174606215722637</v>
      </c>
      <c r="G998" s="5" cm="1">
        <f t="array" ref="G998">INDEX($F$6:$F$1263,$B$1-D998+1)</f>
        <v>0.3123866523696931</v>
      </c>
      <c r="H998" s="6">
        <f t="shared" si="48"/>
        <v>-1.0837821162404251</v>
      </c>
    </row>
    <row r="999" spans="1:8" x14ac:dyDescent="0.25">
      <c r="A999" s="3">
        <v>43413</v>
      </c>
      <c r="B999" s="4">
        <v>-9.1989896074931021E-3</v>
      </c>
      <c r="C999" s="4">
        <v>5.6898048867077833E-3</v>
      </c>
      <c r="D999" s="2">
        <v>994</v>
      </c>
      <c r="E999" s="5">
        <f t="shared" si="46"/>
        <v>0.79014308426073132</v>
      </c>
      <c r="F999" s="5">
        <f t="shared" si="47"/>
        <v>0.73340670800609709</v>
      </c>
      <c r="G999" s="5" cm="1">
        <f t="array" ref="G999">INDEX($F$6:$F$1263,$B$1-D999+1)</f>
        <v>0.30973173995079162</v>
      </c>
      <c r="H999" s="6">
        <f t="shared" si="48"/>
        <v>-1.075206847649584</v>
      </c>
    </row>
    <row r="1000" spans="1:8" x14ac:dyDescent="0.25">
      <c r="A1000" s="3">
        <v>43416</v>
      </c>
      <c r="B1000" s="4">
        <v>-1.9701475363267495E-2</v>
      </c>
      <c r="C1000" s="4">
        <v>5.7014274275932753E-3</v>
      </c>
      <c r="D1000" s="2">
        <v>995</v>
      </c>
      <c r="E1000" s="5">
        <f t="shared" si="46"/>
        <v>0.79093799682034971</v>
      </c>
      <c r="F1000" s="5">
        <f t="shared" si="47"/>
        <v>0.73385416998433939</v>
      </c>
      <c r="G1000" s="5" cm="1">
        <f t="array" ref="G1000">INDEX($F$6:$F$1263,$B$1-D1000+1)</f>
        <v>0.30895273099369636</v>
      </c>
      <c r="H1000" s="6">
        <f t="shared" si="48"/>
        <v>-1.0735414045993921</v>
      </c>
    </row>
    <row r="1001" spans="1:8" x14ac:dyDescent="0.25">
      <c r="A1001" s="3">
        <v>43417</v>
      </c>
      <c r="B1001" s="4">
        <v>-1.4819053487979961E-3</v>
      </c>
      <c r="C1001" s="4">
        <v>5.721051924853171E-3</v>
      </c>
      <c r="D1001" s="2">
        <v>996</v>
      </c>
      <c r="E1001" s="5">
        <f t="shared" si="46"/>
        <v>0.79173290937996821</v>
      </c>
      <c r="F1001" s="5">
        <f t="shared" si="47"/>
        <v>0.7346088391432829</v>
      </c>
      <c r="G1001" s="5" cm="1">
        <f t="array" ref="G1001">INDEX($F$6:$F$1263,$B$1-D1001+1)</f>
        <v>0.30735446682687617</v>
      </c>
      <c r="H1001" s="6">
        <f t="shared" si="48"/>
        <v>-1.0693379599039843</v>
      </c>
    </row>
    <row r="1002" spans="1:8" x14ac:dyDescent="0.25">
      <c r="A1002" s="3">
        <v>43418</v>
      </c>
      <c r="B1002" s="4">
        <v>-7.5674643116913076E-3</v>
      </c>
      <c r="C1002" s="4">
        <v>5.7223085883348901E-3</v>
      </c>
      <c r="D1002" s="2">
        <v>997</v>
      </c>
      <c r="E1002" s="5">
        <f t="shared" si="46"/>
        <v>0.7925278219395866</v>
      </c>
      <c r="F1002" s="5">
        <f t="shared" si="47"/>
        <v>0.7346571276979974</v>
      </c>
      <c r="G1002" s="5" cm="1">
        <f t="array" ref="G1002">INDEX($F$6:$F$1263,$B$1-D1002+1)</f>
        <v>0.30597124490635719</v>
      </c>
      <c r="H1002" s="6">
        <f t="shared" si="48"/>
        <v>-1.0671473618211145</v>
      </c>
    </row>
    <row r="1003" spans="1:8" x14ac:dyDescent="0.25">
      <c r="A1003" s="3">
        <v>43419</v>
      </c>
      <c r="B1003" s="4">
        <v>1.0593800664796094E-2</v>
      </c>
      <c r="C1003" s="4">
        <v>5.7524611382027135E-3</v>
      </c>
      <c r="D1003" s="2">
        <v>998</v>
      </c>
      <c r="E1003" s="5">
        <f t="shared" si="46"/>
        <v>0.7933227344992051</v>
      </c>
      <c r="F1003" s="5">
        <f t="shared" si="47"/>
        <v>0.73581443085607012</v>
      </c>
      <c r="G1003" s="5" cm="1">
        <f t="array" ref="G1003">INDEX($F$6:$F$1263,$B$1-D1003+1)</f>
        <v>0.30545960713101505</v>
      </c>
      <c r="H1003" s="6">
        <f t="shared" si="48"/>
        <v>-1.0645533795387956</v>
      </c>
    </row>
    <row r="1004" spans="1:8" x14ac:dyDescent="0.25">
      <c r="A1004" s="3">
        <v>43420</v>
      </c>
      <c r="B1004" s="4">
        <v>2.2232803457622463E-3</v>
      </c>
      <c r="C1004" s="4">
        <v>5.7574224252288086E-3</v>
      </c>
      <c r="D1004" s="2">
        <v>999</v>
      </c>
      <c r="E1004" s="5">
        <f t="shared" si="46"/>
        <v>0.79411764705882348</v>
      </c>
      <c r="F1004" s="5">
        <f t="shared" si="47"/>
        <v>0.73600460639161347</v>
      </c>
      <c r="G1004" s="5" cm="1">
        <f t="array" ref="G1004">INDEX($F$6:$F$1263,$B$1-D1004+1)</f>
        <v>0.30516804519770357</v>
      </c>
      <c r="H1004" s="6">
        <f t="shared" si="48"/>
        <v>-1.0645441171061678</v>
      </c>
    </row>
    <row r="1005" spans="1:8" x14ac:dyDescent="0.25">
      <c r="A1005" s="3">
        <v>43423</v>
      </c>
      <c r="B1005" s="4">
        <v>-1.6643094431470606E-2</v>
      </c>
      <c r="C1005" s="4">
        <v>5.8081710296347122E-3</v>
      </c>
      <c r="D1005" s="2">
        <v>1000</v>
      </c>
      <c r="E1005" s="5">
        <f t="shared" si="46"/>
        <v>0.79491255961844198</v>
      </c>
      <c r="F1005" s="5">
        <f t="shared" si="47"/>
        <v>0.73794588166872677</v>
      </c>
      <c r="G1005" s="5" cm="1">
        <f t="array" ref="G1005">INDEX($F$6:$F$1263,$B$1-D1005+1)</f>
        <v>0.30379481887024196</v>
      </c>
      <c r="H1005" s="6">
        <f t="shared" si="48"/>
        <v>-1.0582872049870791</v>
      </c>
    </row>
    <row r="1006" spans="1:8" x14ac:dyDescent="0.25">
      <c r="A1006" s="3">
        <v>43424</v>
      </c>
      <c r="B1006" s="4">
        <v>-1.8151208036480848E-2</v>
      </c>
      <c r="C1006" s="4">
        <v>5.8213006683547341E-3</v>
      </c>
      <c r="D1006" s="2">
        <v>1001</v>
      </c>
      <c r="E1006" s="5">
        <f t="shared" si="46"/>
        <v>0.79570747217806037</v>
      </c>
      <c r="F1006" s="5">
        <f t="shared" si="47"/>
        <v>0.73844693280718332</v>
      </c>
      <c r="G1006" s="5" cm="1">
        <f t="array" ref="G1006">INDEX($F$6:$F$1263,$B$1-D1006+1)</f>
        <v>0.30357789218983</v>
      </c>
      <c r="H1006" s="6">
        <f t="shared" si="48"/>
        <v>-1.057770852300453</v>
      </c>
    </row>
    <row r="1007" spans="1:8" x14ac:dyDescent="0.25">
      <c r="A1007" s="3">
        <v>43425</v>
      </c>
      <c r="B1007" s="4">
        <v>3.0432758366170098E-3</v>
      </c>
      <c r="C1007" s="4">
        <v>5.8389576666748599E-3</v>
      </c>
      <c r="D1007" s="2">
        <v>1002</v>
      </c>
      <c r="E1007" s="5">
        <f t="shared" si="46"/>
        <v>0.79650238473767887</v>
      </c>
      <c r="F1007" s="5">
        <f t="shared" si="47"/>
        <v>0.73911998007401303</v>
      </c>
      <c r="G1007" s="5" cm="1">
        <f t="array" ref="G1007">INDEX($F$6:$F$1263,$B$1-D1007+1)</f>
        <v>0.30307881050908425</v>
      </c>
      <c r="H1007" s="6">
        <f t="shared" si="48"/>
        <v>-1.0562369303153625</v>
      </c>
    </row>
    <row r="1008" spans="1:8" x14ac:dyDescent="0.25">
      <c r="A1008" s="3">
        <v>43427</v>
      </c>
      <c r="B1008" s="4">
        <v>-6.5548901291732076E-3</v>
      </c>
      <c r="C1008" s="4">
        <v>5.9389455032745619E-3</v>
      </c>
      <c r="D1008" s="2">
        <v>1003</v>
      </c>
      <c r="E1008" s="5">
        <f t="shared" si="46"/>
        <v>0.79729729729729726</v>
      </c>
      <c r="F1008" s="5">
        <f t="shared" si="47"/>
        <v>0.74291442815460207</v>
      </c>
      <c r="G1008" s="5" cm="1">
        <f t="array" ref="G1008">INDEX($F$6:$F$1263,$B$1-D1008+1)</f>
        <v>0.30297165841695944</v>
      </c>
      <c r="H1008" s="6">
        <f t="shared" si="48"/>
        <v>-1.0488853377892791</v>
      </c>
    </row>
    <row r="1009" spans="1:8" x14ac:dyDescent="0.25">
      <c r="A1009" s="3">
        <v>43430</v>
      </c>
      <c r="B1009" s="4">
        <v>1.5532409517731827E-2</v>
      </c>
      <c r="C1009" s="4">
        <v>6.019489813925416E-3</v>
      </c>
      <c r="D1009" s="2">
        <v>1004</v>
      </c>
      <c r="E1009" s="5">
        <f t="shared" si="46"/>
        <v>0.79809220985691576</v>
      </c>
      <c r="F1009" s="5">
        <f t="shared" si="47"/>
        <v>0.74595000596533723</v>
      </c>
      <c r="G1009" s="5" cm="1">
        <f t="array" ref="G1009">INDEX($F$6:$F$1263,$B$1-D1009+1)</f>
        <v>0.30114093431856354</v>
      </c>
      <c r="H1009" s="6">
        <f t="shared" si="48"/>
        <v>-1.039241314906368</v>
      </c>
    </row>
    <row r="1010" spans="1:8" x14ac:dyDescent="0.25">
      <c r="A1010" s="3">
        <v>43431</v>
      </c>
      <c r="B1010" s="4">
        <v>3.261703042884756E-3</v>
      </c>
      <c r="C1010" s="4">
        <v>6.0480783953453798E-3</v>
      </c>
      <c r="D1010" s="2">
        <v>1005</v>
      </c>
      <c r="E1010" s="5">
        <f t="shared" si="46"/>
        <v>0.79888712241653415</v>
      </c>
      <c r="F1010" s="5">
        <f t="shared" si="47"/>
        <v>0.7470229215180999</v>
      </c>
      <c r="G1010" s="5" cm="1">
        <f t="array" ref="G1010">INDEX($F$6:$F$1263,$B$1-D1010+1)</f>
        <v>0.30037295686556897</v>
      </c>
      <c r="H1010" s="6">
        <f t="shared" si="48"/>
        <v>-1.0362276531214023</v>
      </c>
    </row>
    <row r="1011" spans="1:8" x14ac:dyDescent="0.25">
      <c r="A1011" s="3">
        <v>43432</v>
      </c>
      <c r="B1011" s="4">
        <v>2.297393528374414E-2</v>
      </c>
      <c r="C1011" s="4">
        <v>6.0809373731123273E-3</v>
      </c>
      <c r="D1011" s="2">
        <v>1006</v>
      </c>
      <c r="E1011" s="5">
        <f t="shared" si="46"/>
        <v>0.79968203497615264</v>
      </c>
      <c r="F1011" s="5">
        <f t="shared" si="47"/>
        <v>0.74825315142770343</v>
      </c>
      <c r="G1011" s="5" cm="1">
        <f t="array" ref="G1011">INDEX($F$6:$F$1263,$B$1-D1011+1)</f>
        <v>0.29826943901103337</v>
      </c>
      <c r="H1011" s="6">
        <f t="shared" si="48"/>
        <v>-1.0298297196894657</v>
      </c>
    </row>
    <row r="1012" spans="1:8" x14ac:dyDescent="0.25">
      <c r="A1012" s="3">
        <v>43433</v>
      </c>
      <c r="B1012" s="4">
        <v>-2.1976900564546487E-3</v>
      </c>
      <c r="C1012" s="4">
        <v>6.0906008466188322E-3</v>
      </c>
      <c r="D1012" s="2">
        <v>1007</v>
      </c>
      <c r="E1012" s="5">
        <f t="shared" si="46"/>
        <v>0.80047694753577103</v>
      </c>
      <c r="F1012" s="5">
        <f t="shared" si="47"/>
        <v>0.74861434679973593</v>
      </c>
      <c r="G1012" s="5" cm="1">
        <f t="array" ref="G1012">INDEX($F$6:$F$1263,$B$1-D1012+1)</f>
        <v>0.29767080151282843</v>
      </c>
      <c r="H1012" s="6">
        <f t="shared" si="48"/>
        <v>-1.0287171833974955</v>
      </c>
    </row>
    <row r="1013" spans="1:8" x14ac:dyDescent="0.25">
      <c r="A1013" s="3">
        <v>43434</v>
      </c>
      <c r="B1013" s="4">
        <v>8.1855239319734707E-3</v>
      </c>
      <c r="C1013" s="4">
        <v>6.0948156152398347E-3</v>
      </c>
      <c r="D1013" s="2">
        <v>1008</v>
      </c>
      <c r="E1013" s="5">
        <f t="shared" si="46"/>
        <v>0.80127186009538953</v>
      </c>
      <c r="F1013" s="5">
        <f t="shared" si="47"/>
        <v>0.74877179799607751</v>
      </c>
      <c r="G1013" s="5" cm="1">
        <f t="array" ref="G1013">INDEX($F$6:$F$1263,$B$1-D1013+1)</f>
        <v>0.29397842527078188</v>
      </c>
      <c r="H1013" s="6">
        <f t="shared" si="48"/>
        <v>-1.0210035438190899</v>
      </c>
    </row>
    <row r="1014" spans="1:8" x14ac:dyDescent="0.25">
      <c r="A1014" s="3">
        <v>43437</v>
      </c>
      <c r="B1014" s="4">
        <v>1.0941355061463431E-2</v>
      </c>
      <c r="C1014" s="4">
        <v>6.1249703017343116E-3</v>
      </c>
      <c r="D1014" s="2">
        <v>1009</v>
      </c>
      <c r="E1014" s="5">
        <f t="shared" si="46"/>
        <v>0.80206677265500792</v>
      </c>
      <c r="F1014" s="5">
        <f t="shared" si="47"/>
        <v>0.74989676425646878</v>
      </c>
      <c r="G1014" s="5" cm="1">
        <f t="array" ref="G1014">INDEX($F$6:$F$1263,$B$1-D1014+1)</f>
        <v>0.2933949913568844</v>
      </c>
      <c r="H1014" s="6">
        <f t="shared" si="48"/>
        <v>-1.0182854727664827</v>
      </c>
    </row>
    <row r="1015" spans="1:8" x14ac:dyDescent="0.25">
      <c r="A1015" s="3">
        <v>43438</v>
      </c>
      <c r="B1015" s="4">
        <v>-3.2364883510072162E-2</v>
      </c>
      <c r="C1015" s="4">
        <v>6.1264869245991616E-3</v>
      </c>
      <c r="D1015" s="2">
        <v>1010</v>
      </c>
      <c r="E1015" s="5">
        <f t="shared" si="46"/>
        <v>0.80286168521462642</v>
      </c>
      <c r="F1015" s="5">
        <f t="shared" si="47"/>
        <v>0.74995327350497787</v>
      </c>
      <c r="G1015" s="5" cm="1">
        <f t="array" ref="G1015">INDEX($F$6:$F$1263,$B$1-D1015+1)</f>
        <v>0.29187098886490542</v>
      </c>
      <c r="H1015" s="6">
        <f t="shared" si="48"/>
        <v>-1.0157164643385108</v>
      </c>
    </row>
    <row r="1016" spans="1:8" x14ac:dyDescent="0.25">
      <c r="A1016" s="3">
        <v>43440</v>
      </c>
      <c r="B1016" s="4">
        <v>-1.5221883958135285E-3</v>
      </c>
      <c r="C1016" s="4">
        <v>6.1355554376094634E-3</v>
      </c>
      <c r="D1016" s="2">
        <v>1011</v>
      </c>
      <c r="E1016" s="5">
        <f t="shared" si="46"/>
        <v>0.80365659777424481</v>
      </c>
      <c r="F1016" s="5">
        <f t="shared" si="47"/>
        <v>0.75029102418423177</v>
      </c>
      <c r="G1016" s="5" cm="1">
        <f t="array" ref="G1016">INDEX($F$6:$F$1263,$B$1-D1016+1)</f>
        <v>0.28829784934604397</v>
      </c>
      <c r="H1016" s="6">
        <f t="shared" si="48"/>
        <v>-1.0079133421782751</v>
      </c>
    </row>
    <row r="1017" spans="1:8" x14ac:dyDescent="0.25">
      <c r="A1017" s="3">
        <v>43441</v>
      </c>
      <c r="B1017" s="4">
        <v>-2.3320165433335149E-2</v>
      </c>
      <c r="C1017" s="4">
        <v>6.1585653610194413E-3</v>
      </c>
      <c r="D1017" s="2">
        <v>1012</v>
      </c>
      <c r="E1017" s="5">
        <f t="shared" si="46"/>
        <v>0.80445151033386331</v>
      </c>
      <c r="F1017" s="5">
        <f t="shared" si="47"/>
        <v>0.75114692488497137</v>
      </c>
      <c r="G1017" s="5" cm="1">
        <f t="array" ref="G1017">INDEX($F$6:$F$1263,$B$1-D1017+1)</f>
        <v>0.28690347191165505</v>
      </c>
      <c r="H1017" s="6">
        <f t="shared" si="48"/>
        <v>-1.0039298183390222</v>
      </c>
    </row>
    <row r="1018" spans="1:8" x14ac:dyDescent="0.25">
      <c r="A1018" s="3">
        <v>43444</v>
      </c>
      <c r="B1018" s="4">
        <v>1.762194844060927E-3</v>
      </c>
      <c r="C1018" s="4">
        <v>6.1603573947801582E-3</v>
      </c>
      <c r="D1018" s="2">
        <v>1013</v>
      </c>
      <c r="E1018" s="5">
        <f t="shared" si="46"/>
        <v>0.80524642289348169</v>
      </c>
      <c r="F1018" s="5">
        <f t="shared" si="47"/>
        <v>0.75121351759947907</v>
      </c>
      <c r="G1018" s="5" cm="1">
        <f t="array" ref="G1018">INDEX($F$6:$F$1263,$B$1-D1018+1)</f>
        <v>0.28662848824787773</v>
      </c>
      <c r="H1018" s="6">
        <f t="shared" si="48"/>
        <v>-1.0041590225761383</v>
      </c>
    </row>
    <row r="1019" spans="1:8" x14ac:dyDescent="0.25">
      <c r="A1019" s="3">
        <v>43445</v>
      </c>
      <c r="B1019" s="4">
        <v>-3.5636837875119287E-4</v>
      </c>
      <c r="C1019" s="4">
        <v>6.1786244781691924E-3</v>
      </c>
      <c r="D1019" s="2">
        <v>1014</v>
      </c>
      <c r="E1019" s="5">
        <f t="shared" si="46"/>
        <v>0.80604133545310019</v>
      </c>
      <c r="F1019" s="5">
        <f t="shared" si="47"/>
        <v>0.75189178832923487</v>
      </c>
      <c r="G1019" s="5" cm="1">
        <f t="array" ref="G1019">INDEX($F$6:$F$1263,$B$1-D1019+1)</f>
        <v>0.28561481261046912</v>
      </c>
      <c r="H1019" s="6">
        <f t="shared" si="48"/>
        <v>-1.0014086515152258</v>
      </c>
    </row>
    <row r="1020" spans="1:8" x14ac:dyDescent="0.25">
      <c r="A1020" s="3">
        <v>43446</v>
      </c>
      <c r="B1020" s="4">
        <v>5.4194889220944287E-3</v>
      </c>
      <c r="C1020" s="4">
        <v>6.1988533346399866E-3</v>
      </c>
      <c r="D1020" s="2">
        <v>1015</v>
      </c>
      <c r="E1020" s="5">
        <f t="shared" si="46"/>
        <v>0.80683624801271858</v>
      </c>
      <c r="F1020" s="5">
        <f t="shared" si="47"/>
        <v>0.75264174866437084</v>
      </c>
      <c r="G1020" s="5" cm="1">
        <f t="array" ref="G1020">INDEX($F$6:$F$1263,$B$1-D1020+1)</f>
        <v>0.28500482484071599</v>
      </c>
      <c r="H1020" s="6">
        <f t="shared" si="48"/>
        <v>-0.99941219813208559</v>
      </c>
    </row>
    <row r="1021" spans="1:8" x14ac:dyDescent="0.25">
      <c r="A1021" s="3">
        <v>43447</v>
      </c>
      <c r="B1021" s="4">
        <v>-1.9991927787654795E-4</v>
      </c>
      <c r="C1021" s="4">
        <v>6.2593351373656514E-3</v>
      </c>
      <c r="D1021" s="2">
        <v>1016</v>
      </c>
      <c r="E1021" s="5">
        <f t="shared" si="46"/>
        <v>0.80763116057233708</v>
      </c>
      <c r="F1021" s="5">
        <f t="shared" si="47"/>
        <v>0.75487679161946375</v>
      </c>
      <c r="G1021" s="5" cm="1">
        <f t="array" ref="G1021">INDEX($F$6:$F$1263,$B$1-D1021+1)</f>
        <v>0.28471475235077448</v>
      </c>
      <c r="H1021" s="6">
        <f t="shared" si="48"/>
        <v>-0.99495525812349328</v>
      </c>
    </row>
    <row r="1022" spans="1:8" x14ac:dyDescent="0.25">
      <c r="A1022" s="3">
        <v>43448</v>
      </c>
      <c r="B1022" s="4">
        <v>-1.9086676677205427E-2</v>
      </c>
      <c r="C1022" s="4">
        <v>6.3308961325216906E-3</v>
      </c>
      <c r="D1022" s="2">
        <v>1017</v>
      </c>
      <c r="E1022" s="5">
        <f t="shared" si="46"/>
        <v>0.80842607313195547</v>
      </c>
      <c r="F1022" s="5">
        <f t="shared" si="47"/>
        <v>0.75750716355531678</v>
      </c>
      <c r="G1022" s="5" cm="1">
        <f t="array" ref="G1022">INDEX($F$6:$F$1263,$B$1-D1022+1)</f>
        <v>0.28232067517555426</v>
      </c>
      <c r="H1022" s="6">
        <f t="shared" si="48"/>
        <v>-0.98491370452627669</v>
      </c>
    </row>
    <row r="1023" spans="1:8" x14ac:dyDescent="0.25">
      <c r="A1023" s="3">
        <v>43451</v>
      </c>
      <c r="B1023" s="4">
        <v>-2.0773476413007863E-2</v>
      </c>
      <c r="C1023" s="4">
        <v>6.3844086021505042E-3</v>
      </c>
      <c r="D1023" s="2">
        <v>1018</v>
      </c>
      <c r="E1023" s="5">
        <f t="shared" si="46"/>
        <v>0.80922098569157397</v>
      </c>
      <c r="F1023" s="5">
        <f t="shared" si="47"/>
        <v>0.75946408942213917</v>
      </c>
      <c r="G1023" s="5" cm="1">
        <f t="array" ref="G1023">INDEX($F$6:$F$1263,$B$1-D1023+1)</f>
        <v>0.28063470217835462</v>
      </c>
      <c r="H1023" s="6">
        <f t="shared" si="48"/>
        <v>-0.97791330754610639</v>
      </c>
    </row>
    <row r="1024" spans="1:8" x14ac:dyDescent="0.25">
      <c r="A1024" s="3">
        <v>43452</v>
      </c>
      <c r="B1024" s="4">
        <v>8.6412091408138991E-5</v>
      </c>
      <c r="C1024" s="4">
        <v>6.3892442406439098E-3</v>
      </c>
      <c r="D1024" s="2">
        <v>1019</v>
      </c>
      <c r="E1024" s="5">
        <f t="shared" si="46"/>
        <v>0.81001589825119236</v>
      </c>
      <c r="F1024" s="5">
        <f t="shared" si="47"/>
        <v>0.75964050183016396</v>
      </c>
      <c r="G1024" s="5" cm="1">
        <f t="array" ref="G1024">INDEX($F$6:$F$1263,$B$1-D1024+1)</f>
        <v>0.27900661433283819</v>
      </c>
      <c r="H1024" s="6">
        <f t="shared" si="48"/>
        <v>-0.97483775848642107</v>
      </c>
    </row>
    <row r="1025" spans="1:8" x14ac:dyDescent="0.25">
      <c r="A1025" s="3">
        <v>43453</v>
      </c>
      <c r="B1025" s="4">
        <v>-1.5395733182517968E-2</v>
      </c>
      <c r="C1025" s="4">
        <v>6.3988189078607594E-3</v>
      </c>
      <c r="D1025" s="2">
        <v>1020</v>
      </c>
      <c r="E1025" s="5">
        <f t="shared" si="46"/>
        <v>0.81081081081081086</v>
      </c>
      <c r="F1025" s="5">
        <f t="shared" si="47"/>
        <v>0.75998959411748623</v>
      </c>
      <c r="G1025" s="5" cm="1">
        <f t="array" ref="G1025">INDEX($F$6:$F$1263,$B$1-D1025+1)</f>
        <v>0.27843205057503601</v>
      </c>
      <c r="H1025" s="6">
        <f t="shared" si="48"/>
        <v>-0.97375907888431157</v>
      </c>
    </row>
    <row r="1026" spans="1:8" x14ac:dyDescent="0.25">
      <c r="A1026" s="3">
        <v>43454</v>
      </c>
      <c r="B1026" s="4">
        <v>-1.5772090500047797E-2</v>
      </c>
      <c r="C1026" s="4">
        <v>6.4031538541342581E-3</v>
      </c>
      <c r="D1026" s="2">
        <v>1021</v>
      </c>
      <c r="E1026" s="5">
        <f t="shared" si="46"/>
        <v>0.81160572337042924</v>
      </c>
      <c r="F1026" s="5">
        <f t="shared" si="47"/>
        <v>0.76014755525831212</v>
      </c>
      <c r="G1026" s="5" cm="1">
        <f t="array" ref="G1026">INDEX($F$6:$F$1263,$B$1-D1026+1)</f>
        <v>0.27828159597056001</v>
      </c>
      <c r="H1026" s="6">
        <f t="shared" si="48"/>
        <v>-0.97403877850214993</v>
      </c>
    </row>
    <row r="1027" spans="1:8" x14ac:dyDescent="0.25">
      <c r="A1027" s="3">
        <v>43455</v>
      </c>
      <c r="B1027" s="4">
        <v>-2.0588306814405377E-2</v>
      </c>
      <c r="C1027" s="4">
        <v>6.4110880470507059E-3</v>
      </c>
      <c r="D1027" s="2">
        <v>1022</v>
      </c>
      <c r="E1027" s="5">
        <f t="shared" si="46"/>
        <v>0.81240063593004774</v>
      </c>
      <c r="F1027" s="5">
        <f t="shared" si="47"/>
        <v>0.76043652243132986</v>
      </c>
      <c r="G1027" s="5" cm="1">
        <f t="array" ref="G1027">INDEX($F$6:$F$1263,$B$1-D1027+1)</f>
        <v>0.27814483953265501</v>
      </c>
      <c r="H1027" s="6">
        <f t="shared" si="48"/>
        <v>-0.97406830878504458</v>
      </c>
    </row>
    <row r="1028" spans="1:8" x14ac:dyDescent="0.25">
      <c r="A1028" s="3">
        <v>43458</v>
      </c>
      <c r="B1028" s="4">
        <v>-2.711224768478282E-2</v>
      </c>
      <c r="C1028" s="4">
        <v>6.4157018565458301E-3</v>
      </c>
      <c r="D1028" s="2">
        <v>1023</v>
      </c>
      <c r="E1028" s="5">
        <f t="shared" si="46"/>
        <v>0.81319554848966613</v>
      </c>
      <c r="F1028" s="5">
        <f t="shared" si="47"/>
        <v>0.76060447218951388</v>
      </c>
      <c r="G1028" s="5" cm="1">
        <f t="array" ref="G1028">INDEX($F$6:$F$1263,$B$1-D1028+1)</f>
        <v>0.27741063749489425</v>
      </c>
      <c r="H1028" s="6">
        <f t="shared" si="48"/>
        <v>-0.97301032570772461</v>
      </c>
    </row>
    <row r="1029" spans="1:8" x14ac:dyDescent="0.25">
      <c r="A1029" s="3">
        <v>43460</v>
      </c>
      <c r="B1029" s="4">
        <v>4.9593807154098002E-2</v>
      </c>
      <c r="C1029" s="4">
        <v>6.4442477051396274E-3</v>
      </c>
      <c r="D1029" s="2">
        <v>1024</v>
      </c>
      <c r="E1029" s="5">
        <f t="shared" si="46"/>
        <v>0.81399046104928463</v>
      </c>
      <c r="F1029" s="5">
        <f t="shared" si="47"/>
        <v>0.76164215382428568</v>
      </c>
      <c r="G1029" s="5" cm="1">
        <f t="array" ref="G1029">INDEX($F$6:$F$1263,$B$1-D1029+1)</f>
        <v>0.27730608907297061</v>
      </c>
      <c r="H1029" s="6">
        <f t="shared" si="48"/>
        <v>-0.97150807806838602</v>
      </c>
    </row>
    <row r="1030" spans="1:8" x14ac:dyDescent="0.25">
      <c r="A1030" s="3">
        <v>43461</v>
      </c>
      <c r="B1030" s="4">
        <v>8.5626291688616352E-3</v>
      </c>
      <c r="C1030" s="4">
        <v>6.4998705573431348E-3</v>
      </c>
      <c r="D1030" s="2">
        <v>1025</v>
      </c>
      <c r="E1030" s="5">
        <f t="shared" si="46"/>
        <v>0.81478537360890302</v>
      </c>
      <c r="F1030" s="5">
        <f t="shared" si="47"/>
        <v>0.76365702709701855</v>
      </c>
      <c r="G1030" s="5" cm="1">
        <f t="array" ref="G1030">INDEX($F$6:$F$1263,$B$1-D1030+1)</f>
        <v>0.27532289774498431</v>
      </c>
      <c r="H1030" s="6">
        <f t="shared" si="48"/>
        <v>-0.96369064378941538</v>
      </c>
    </row>
    <row r="1031" spans="1:8" x14ac:dyDescent="0.25">
      <c r="A1031" s="3">
        <v>43462</v>
      </c>
      <c r="B1031" s="4">
        <v>-1.2415472330372657E-3</v>
      </c>
      <c r="C1031" s="4">
        <v>6.5397703105061211E-3</v>
      </c>
      <c r="D1031" s="2">
        <v>1026</v>
      </c>
      <c r="E1031" s="5">
        <f t="shared" ref="E1031:E1094" si="49">D1031/$B$1</f>
        <v>0.81558028616852152</v>
      </c>
      <c r="F1031" s="5">
        <f t="shared" ref="F1031:F1094" si="50">_xlfn.NORM.DIST(C1031,$B$2,$B$3,1)</f>
        <v>0.76509655387816133</v>
      </c>
      <c r="G1031" s="5" cm="1">
        <f t="array" ref="G1031">INDEX($F$6:$F$1263,$B$1-D1031+1)</f>
        <v>0.27166863660103008</v>
      </c>
      <c r="H1031" s="6">
        <f t="shared" ref="H1031:H1094" si="51">(2*D1031-1)/$B$1*(LN(F1031)+LN(1-G1031))</f>
        <v>-0.95336023852953378</v>
      </c>
    </row>
    <row r="1032" spans="1:8" x14ac:dyDescent="0.25">
      <c r="A1032" s="3">
        <v>43465</v>
      </c>
      <c r="B1032" s="4">
        <v>8.4924408827955489E-3</v>
      </c>
      <c r="C1032" s="4">
        <v>6.5409736006114549E-3</v>
      </c>
      <c r="D1032" s="2">
        <v>1027</v>
      </c>
      <c r="E1032" s="5">
        <f t="shared" si="49"/>
        <v>0.81637519872813991</v>
      </c>
      <c r="F1032" s="5">
        <f t="shared" si="50"/>
        <v>0.76513989148883443</v>
      </c>
      <c r="G1032" s="5" cm="1">
        <f t="array" ref="G1032">INDEX($F$6:$F$1263,$B$1-D1032+1)</f>
        <v>0.27067854800165309</v>
      </c>
      <c r="H1032" s="6">
        <f t="shared" si="51"/>
        <v>-0.95198049339026081</v>
      </c>
    </row>
    <row r="1033" spans="1:8" x14ac:dyDescent="0.25">
      <c r="A1033" s="3">
        <v>43467</v>
      </c>
      <c r="B1033" s="4">
        <v>1.2685242435728217E-3</v>
      </c>
      <c r="C1033" s="4">
        <v>6.5410860758907674E-3</v>
      </c>
      <c r="D1033" s="2">
        <v>1028</v>
      </c>
      <c r="E1033" s="5">
        <f t="shared" si="49"/>
        <v>0.81717011128775829</v>
      </c>
      <c r="F1033" s="5">
        <f t="shared" si="50"/>
        <v>0.76514394216463022</v>
      </c>
      <c r="G1033" s="5" cm="1">
        <f t="array" ref="G1033">INDEX($F$6:$F$1263,$B$1-D1033+1)</f>
        <v>0.26923934889367473</v>
      </c>
      <c r="H1033" s="6">
        <f t="shared" si="51"/>
        <v>-0.94967888593330996</v>
      </c>
    </row>
    <row r="1034" spans="1:8" x14ac:dyDescent="0.25">
      <c r="A1034" s="3">
        <v>43468</v>
      </c>
      <c r="B1034" s="4">
        <v>-2.4756676215025419E-2</v>
      </c>
      <c r="C1034" s="4">
        <v>6.545469754213773E-3</v>
      </c>
      <c r="D1034" s="2">
        <v>1029</v>
      </c>
      <c r="E1034" s="5">
        <f t="shared" si="49"/>
        <v>0.81796502384737679</v>
      </c>
      <c r="F1034" s="5">
        <f t="shared" si="50"/>
        <v>0.76530178552517858</v>
      </c>
      <c r="G1034" s="5" cm="1">
        <f t="array" ref="G1034">INDEX($F$6:$F$1263,$B$1-D1034+1)</f>
        <v>0.26861921287219587</v>
      </c>
      <c r="H1034" s="6">
        <f t="shared" si="51"/>
        <v>-0.94887885122156379</v>
      </c>
    </row>
    <row r="1035" spans="1:8" x14ac:dyDescent="0.25">
      <c r="A1035" s="3">
        <v>43469</v>
      </c>
      <c r="B1035" s="4">
        <v>3.4335693188827898E-2</v>
      </c>
      <c r="C1035" s="4">
        <v>6.5645417623170221E-3</v>
      </c>
      <c r="D1035" s="2">
        <v>1030</v>
      </c>
      <c r="E1035" s="5">
        <f t="shared" si="49"/>
        <v>0.81875993640699518</v>
      </c>
      <c r="F1035" s="5">
        <f t="shared" si="50"/>
        <v>0.76598782922512776</v>
      </c>
      <c r="G1035" s="5" cm="1">
        <f t="array" ref="G1035">INDEX($F$6:$F$1263,$B$1-D1035+1)</f>
        <v>0.26834989816789201</v>
      </c>
      <c r="H1035" s="6">
        <f t="shared" si="51"/>
        <v>-0.94773229863433006</v>
      </c>
    </row>
    <row r="1036" spans="1:8" x14ac:dyDescent="0.25">
      <c r="A1036" s="3">
        <v>43472</v>
      </c>
      <c r="B1036" s="4">
        <v>7.0104346864459099E-3</v>
      </c>
      <c r="C1036" s="4">
        <v>6.5952387999328455E-3</v>
      </c>
      <c r="D1036" s="2">
        <v>1031</v>
      </c>
      <c r="E1036" s="5">
        <f t="shared" si="49"/>
        <v>0.81955484896661368</v>
      </c>
      <c r="F1036" s="5">
        <f t="shared" si="50"/>
        <v>0.76708970311533364</v>
      </c>
      <c r="G1036" s="5" cm="1">
        <f t="array" ref="G1036">INDEX($F$6:$F$1263,$B$1-D1036+1)</f>
        <v>0.26635315970519907</v>
      </c>
      <c r="H1036" s="6">
        <f t="shared" si="51"/>
        <v>-0.94183283333717827</v>
      </c>
    </row>
    <row r="1037" spans="1:8" x14ac:dyDescent="0.25">
      <c r="A1037" s="3">
        <v>43473</v>
      </c>
      <c r="B1037" s="4">
        <v>9.6952962909215845E-3</v>
      </c>
      <c r="C1037" s="4">
        <v>6.6087394047296133E-3</v>
      </c>
      <c r="D1037" s="2">
        <v>1032</v>
      </c>
      <c r="E1037" s="5">
        <f t="shared" si="49"/>
        <v>0.82034976152623207</v>
      </c>
      <c r="F1037" s="5">
        <f t="shared" si="50"/>
        <v>0.76757339494375398</v>
      </c>
      <c r="G1037" s="5" cm="1">
        <f t="array" ref="G1037">INDEX($F$6:$F$1263,$B$1-D1037+1)</f>
        <v>0.26603656427722244</v>
      </c>
      <c r="H1037" s="6">
        <f t="shared" si="51"/>
        <v>-0.94100554106688195</v>
      </c>
    </row>
    <row r="1038" spans="1:8" x14ac:dyDescent="0.25">
      <c r="A1038" s="3">
        <v>43474</v>
      </c>
      <c r="B1038" s="4">
        <v>4.0980263439003295E-3</v>
      </c>
      <c r="C1038" s="4">
        <v>6.6093784622200946E-3</v>
      </c>
      <c r="D1038" s="2">
        <v>1033</v>
      </c>
      <c r="E1038" s="5">
        <f t="shared" si="49"/>
        <v>0.82114467408585057</v>
      </c>
      <c r="F1038" s="5">
        <f t="shared" si="50"/>
        <v>0.76759627686736343</v>
      </c>
      <c r="G1038" s="5" cm="1">
        <f t="array" ref="G1038">INDEX($F$6:$F$1263,$B$1-D1038+1)</f>
        <v>0.26426911136827624</v>
      </c>
      <c r="H1038" s="6">
        <f t="shared" si="51"/>
        <v>-0.93792075571202327</v>
      </c>
    </row>
    <row r="1039" spans="1:8" x14ac:dyDescent="0.25">
      <c r="A1039" s="3">
        <v>43475</v>
      </c>
      <c r="B1039" s="4">
        <v>4.5184451596929076E-3</v>
      </c>
      <c r="C1039" s="4">
        <v>6.7342937515983969E-3</v>
      </c>
      <c r="D1039" s="2">
        <v>1034</v>
      </c>
      <c r="E1039" s="5">
        <f t="shared" si="49"/>
        <v>0.82193958664546896</v>
      </c>
      <c r="F1039" s="5">
        <f t="shared" si="50"/>
        <v>0.77204482713417255</v>
      </c>
      <c r="G1039" s="5" cm="1">
        <f t="array" ref="G1039">INDEX($F$6:$F$1263,$B$1-D1039+1)</f>
        <v>0.26191670267860723</v>
      </c>
      <c r="H1039" s="6">
        <f t="shared" si="51"/>
        <v>-0.92408908305278348</v>
      </c>
    </row>
    <row r="1040" spans="1:8" x14ac:dyDescent="0.25">
      <c r="A1040" s="3">
        <v>43476</v>
      </c>
      <c r="B1040" s="4">
        <v>-1.4634296629478794E-4</v>
      </c>
      <c r="C1040" s="4">
        <v>6.749627831013516E-3</v>
      </c>
      <c r="D1040" s="2">
        <v>1035</v>
      </c>
      <c r="E1040" s="5">
        <f t="shared" si="49"/>
        <v>0.82273449920508746</v>
      </c>
      <c r="F1040" s="5">
        <f t="shared" si="50"/>
        <v>0.77258759209212569</v>
      </c>
      <c r="G1040" s="5" cm="1">
        <f t="array" ref="G1040">INDEX($F$6:$F$1263,$B$1-D1040+1)</f>
        <v>0.26090742178039394</v>
      </c>
      <c r="H1040" s="6">
        <f t="shared" si="51"/>
        <v>-0.92157993323356224</v>
      </c>
    </row>
    <row r="1041" spans="1:8" x14ac:dyDescent="0.25">
      <c r="A1041" s="3">
        <v>43479</v>
      </c>
      <c r="B1041" s="4">
        <v>-5.2575628018766141E-3</v>
      </c>
      <c r="C1041" s="4">
        <v>6.7674957306866901E-3</v>
      </c>
      <c r="D1041" s="2">
        <v>1036</v>
      </c>
      <c r="E1041" s="5">
        <f t="shared" si="49"/>
        <v>0.82352941176470584</v>
      </c>
      <c r="F1041" s="5">
        <f t="shared" si="50"/>
        <v>0.77321912474940813</v>
      </c>
      <c r="G1041" s="5" cm="1">
        <f t="array" ref="G1041">INDEX($F$6:$F$1263,$B$1-D1041+1)</f>
        <v>0.25735330518590749</v>
      </c>
      <c r="H1041" s="6">
        <f t="shared" si="51"/>
        <v>-0.91322812124053543</v>
      </c>
    </row>
    <row r="1042" spans="1:8" x14ac:dyDescent="0.25">
      <c r="A1042" s="3">
        <v>43480</v>
      </c>
      <c r="B1042" s="4">
        <v>1.0721711756711327E-2</v>
      </c>
      <c r="C1042" s="4">
        <v>6.7762042172079262E-3</v>
      </c>
      <c r="D1042" s="2">
        <v>1037</v>
      </c>
      <c r="E1042" s="5">
        <f t="shared" si="49"/>
        <v>0.82432432432432434</v>
      </c>
      <c r="F1042" s="5">
        <f t="shared" si="50"/>
        <v>0.77352656316349677</v>
      </c>
      <c r="G1042" s="5" cm="1">
        <f t="array" ref="G1042">INDEX($F$6:$F$1263,$B$1-D1042+1)</f>
        <v>0.2569417359163621</v>
      </c>
      <c r="H1042" s="6">
        <f t="shared" si="51"/>
        <v>-0.91254199563410743</v>
      </c>
    </row>
    <row r="1043" spans="1:8" x14ac:dyDescent="0.25">
      <c r="A1043" s="3">
        <v>43481</v>
      </c>
      <c r="B1043" s="4">
        <v>2.2219668237366541E-3</v>
      </c>
      <c r="C1043" s="4">
        <v>6.8475023701604076E-3</v>
      </c>
      <c r="D1043" s="2">
        <v>1038</v>
      </c>
      <c r="E1043" s="5">
        <f t="shared" si="49"/>
        <v>0.82511923688394273</v>
      </c>
      <c r="F1043" s="5">
        <f t="shared" si="50"/>
        <v>0.77603475571133462</v>
      </c>
      <c r="G1043" s="5" cm="1">
        <f t="array" ref="G1043">INDEX($F$6:$F$1263,$B$1-D1043+1)</f>
        <v>0.25519759187405477</v>
      </c>
      <c r="H1043" s="6">
        <f t="shared" si="51"/>
        <v>-0.90421554405411164</v>
      </c>
    </row>
    <row r="1044" spans="1:8" x14ac:dyDescent="0.25">
      <c r="A1044" s="3">
        <v>43482</v>
      </c>
      <c r="B1044" s="4">
        <v>7.5914529261114083E-3</v>
      </c>
      <c r="C1044" s="4">
        <v>6.8628081173975897E-3</v>
      </c>
      <c r="D1044" s="2">
        <v>1039</v>
      </c>
      <c r="E1044" s="5">
        <f t="shared" si="49"/>
        <v>0.82591414944356123</v>
      </c>
      <c r="F1044" s="5">
        <f t="shared" si="50"/>
        <v>0.77657113032474823</v>
      </c>
      <c r="G1044" s="5" cm="1">
        <f t="array" ref="G1044">INDEX($F$6:$F$1263,$B$1-D1044+1)</f>
        <v>0.25466371375073416</v>
      </c>
      <c r="H1044" s="6">
        <f t="shared" si="51"/>
        <v>-0.90276327576024018</v>
      </c>
    </row>
    <row r="1045" spans="1:8" x14ac:dyDescent="0.25">
      <c r="A1045" s="3">
        <v>43483</v>
      </c>
      <c r="B1045" s="4">
        <v>1.3183052853609212E-2</v>
      </c>
      <c r="C1045" s="4">
        <v>6.8716094032550412E-3</v>
      </c>
      <c r="D1045" s="2">
        <v>1040</v>
      </c>
      <c r="E1045" s="5">
        <f t="shared" si="49"/>
        <v>0.82670906200317962</v>
      </c>
      <c r="F1045" s="5">
        <f t="shared" si="50"/>
        <v>0.77687923133745085</v>
      </c>
      <c r="G1045" s="5" cm="1">
        <f t="array" ref="G1045">INDEX($F$6:$F$1263,$B$1-D1045+1)</f>
        <v>0.25454770016596512</v>
      </c>
      <c r="H1045" s="6">
        <f t="shared" si="51"/>
        <v>-0.90271981536045709</v>
      </c>
    </row>
    <row r="1046" spans="1:8" x14ac:dyDescent="0.25">
      <c r="A1046" s="3">
        <v>43487</v>
      </c>
      <c r="B1046" s="4">
        <v>-1.4157284018107563E-2</v>
      </c>
      <c r="C1046" s="4">
        <v>6.8953381050032014E-3</v>
      </c>
      <c r="D1046" s="2">
        <v>1041</v>
      </c>
      <c r="E1046" s="5">
        <f t="shared" si="49"/>
        <v>0.82750397456279812</v>
      </c>
      <c r="F1046" s="5">
        <f t="shared" si="50"/>
        <v>0.77770868054090558</v>
      </c>
      <c r="G1046" s="5" cm="1">
        <f t="array" ref="G1046">INDEX($F$6:$F$1263,$B$1-D1046+1)</f>
        <v>0.25436745849792652</v>
      </c>
      <c r="H1046" s="6">
        <f t="shared" si="51"/>
        <v>-0.90142310323269637</v>
      </c>
    </row>
    <row r="1047" spans="1:8" x14ac:dyDescent="0.25">
      <c r="A1047" s="3">
        <v>43488</v>
      </c>
      <c r="B1047" s="4">
        <v>2.2028941471379238E-3</v>
      </c>
      <c r="C1047" s="4">
        <v>6.9361304050681305E-3</v>
      </c>
      <c r="D1047" s="2">
        <v>1042</v>
      </c>
      <c r="E1047" s="5">
        <f t="shared" si="49"/>
        <v>0.82829888712241651</v>
      </c>
      <c r="F1047" s="5">
        <f t="shared" si="50"/>
        <v>0.77913047697134363</v>
      </c>
      <c r="G1047" s="5" cm="1">
        <f t="array" ref="G1047">INDEX($F$6:$F$1263,$B$1-D1047+1)</f>
        <v>0.25282302339729401</v>
      </c>
      <c r="H1047" s="6">
        <f t="shared" si="51"/>
        <v>-0.89583895548562498</v>
      </c>
    </row>
    <row r="1048" spans="1:8" x14ac:dyDescent="0.25">
      <c r="A1048" s="3">
        <v>43489</v>
      </c>
      <c r="B1048" s="4">
        <v>1.3756774169098041E-3</v>
      </c>
      <c r="C1048" s="4">
        <v>6.9496188456468211E-3</v>
      </c>
      <c r="D1048" s="2">
        <v>1043</v>
      </c>
      <c r="E1048" s="5">
        <f t="shared" si="49"/>
        <v>0.829093799682035</v>
      </c>
      <c r="F1048" s="5">
        <f t="shared" si="50"/>
        <v>0.77959946229176946</v>
      </c>
      <c r="G1048" s="5" cm="1">
        <f t="array" ref="G1048">INDEX($F$6:$F$1263,$B$1-D1048+1)</f>
        <v>0.25234264736271916</v>
      </c>
      <c r="H1048" s="6">
        <f t="shared" si="51"/>
        <v>-0.89463652645671743</v>
      </c>
    </row>
    <row r="1049" spans="1:8" x14ac:dyDescent="0.25">
      <c r="A1049" s="3">
        <v>43490</v>
      </c>
      <c r="B1049" s="4">
        <v>8.4887201825663006E-3</v>
      </c>
      <c r="C1049" s="4">
        <v>6.9747502480661527E-3</v>
      </c>
      <c r="D1049" s="2">
        <v>1044</v>
      </c>
      <c r="E1049" s="5">
        <f t="shared" si="49"/>
        <v>0.82988871224165339</v>
      </c>
      <c r="F1049" s="5">
        <f t="shared" si="50"/>
        <v>0.78047174247189255</v>
      </c>
      <c r="G1049" s="5" cm="1">
        <f t="array" ref="G1049">INDEX($F$6:$F$1263,$B$1-D1049+1)</f>
        <v>0.24628854589961063</v>
      </c>
      <c r="H1049" s="6">
        <f t="shared" si="51"/>
        <v>-0.88026012753696492</v>
      </c>
    </row>
    <row r="1050" spans="1:8" x14ac:dyDescent="0.25">
      <c r="A1050" s="3">
        <v>43493</v>
      </c>
      <c r="B1050" s="4">
        <v>-7.8468605052613993E-3</v>
      </c>
      <c r="C1050" s="4">
        <v>7.0093020644219628E-3</v>
      </c>
      <c r="D1050" s="2">
        <v>1045</v>
      </c>
      <c r="E1050" s="5">
        <f t="shared" si="49"/>
        <v>0.83068362480127189</v>
      </c>
      <c r="F1050" s="5">
        <f t="shared" si="50"/>
        <v>0.78166775033685143</v>
      </c>
      <c r="G1050" s="5" cm="1">
        <f t="array" ref="G1050">INDEX($F$6:$F$1263,$B$1-D1050+1)</f>
        <v>0.24582584845290945</v>
      </c>
      <c r="H1050" s="6">
        <f t="shared" si="51"/>
        <v>-0.87754185238967786</v>
      </c>
    </row>
    <row r="1051" spans="1:8" x14ac:dyDescent="0.25">
      <c r="A1051" s="3">
        <v>43494</v>
      </c>
      <c r="B1051" s="4">
        <v>-1.4562096941959091E-3</v>
      </c>
      <c r="C1051" s="4">
        <v>7.0104346864459099E-3</v>
      </c>
      <c r="D1051" s="2">
        <v>1046</v>
      </c>
      <c r="E1051" s="5">
        <f t="shared" si="49"/>
        <v>0.83147853736089028</v>
      </c>
      <c r="F1051" s="5">
        <f t="shared" si="50"/>
        <v>0.78170689229637025</v>
      </c>
      <c r="G1051" s="5" cm="1">
        <f t="array" ref="G1051">INDEX($F$6:$F$1263,$B$1-D1051+1)</f>
        <v>0.24564402540504288</v>
      </c>
      <c r="H1051" s="6">
        <f t="shared" si="51"/>
        <v>-0.87789809615464998</v>
      </c>
    </row>
    <row r="1052" spans="1:8" x14ac:dyDescent="0.25">
      <c r="A1052" s="3">
        <v>43495</v>
      </c>
      <c r="B1052" s="4">
        <v>1.5549242424242493E-2</v>
      </c>
      <c r="C1052" s="4">
        <v>7.0336180014045624E-3</v>
      </c>
      <c r="D1052" s="2">
        <v>1047</v>
      </c>
      <c r="E1052" s="5">
        <f t="shared" si="49"/>
        <v>0.83227344992050878</v>
      </c>
      <c r="F1052" s="5">
        <f t="shared" si="50"/>
        <v>0.78250718908461836</v>
      </c>
      <c r="G1052" s="5" cm="1">
        <f t="array" ref="G1052">INDEX($F$6:$F$1263,$B$1-D1052+1)</f>
        <v>0.2450788745568151</v>
      </c>
      <c r="H1052" s="6">
        <f t="shared" si="51"/>
        <v>-0.87578935322488061</v>
      </c>
    </row>
    <row r="1053" spans="1:8" x14ac:dyDescent="0.25">
      <c r="A1053" s="3">
        <v>43496</v>
      </c>
      <c r="B1053" s="4">
        <v>8.5973778929895328E-3</v>
      </c>
      <c r="C1053" s="4">
        <v>7.0337996835525551E-3</v>
      </c>
      <c r="D1053" s="2">
        <v>1048</v>
      </c>
      <c r="E1053" s="5">
        <f t="shared" si="49"/>
        <v>0.83306836248012717</v>
      </c>
      <c r="F1053" s="5">
        <f t="shared" si="50"/>
        <v>0.78251345412528273</v>
      </c>
      <c r="G1053" s="5" cm="1">
        <f t="array" ref="G1053">INDEX($F$6:$F$1263,$B$1-D1053+1)</f>
        <v>0.2445834627348174</v>
      </c>
      <c r="H1053" s="6">
        <f t="shared" si="51"/>
        <v>-0.87552038388925546</v>
      </c>
    </row>
    <row r="1054" spans="1:8" x14ac:dyDescent="0.25">
      <c r="A1054" s="3">
        <v>43497</v>
      </c>
      <c r="B1054" s="4">
        <v>8.98635405495396E-4</v>
      </c>
      <c r="C1054" s="4">
        <v>7.1827784845408527E-3</v>
      </c>
      <c r="D1054" s="2">
        <v>1049</v>
      </c>
      <c r="E1054" s="5">
        <f t="shared" si="49"/>
        <v>0.83386327503974567</v>
      </c>
      <c r="F1054" s="5">
        <f t="shared" si="50"/>
        <v>0.78761560141933673</v>
      </c>
      <c r="G1054" s="5" cm="1">
        <f t="array" ref="G1054">INDEX($F$6:$F$1263,$B$1-D1054+1)</f>
        <v>0.24456956665869445</v>
      </c>
      <c r="H1054" s="6">
        <f t="shared" si="51"/>
        <v>-0.86549208523535193</v>
      </c>
    </row>
    <row r="1055" spans="1:8" x14ac:dyDescent="0.25">
      <c r="A1055" s="3">
        <v>43500</v>
      </c>
      <c r="B1055" s="4">
        <v>6.7762042172079262E-3</v>
      </c>
      <c r="C1055" s="4">
        <v>7.2296678179091245E-3</v>
      </c>
      <c r="D1055" s="2">
        <v>1050</v>
      </c>
      <c r="E1055" s="5">
        <f t="shared" si="49"/>
        <v>0.83465818759936405</v>
      </c>
      <c r="F1055" s="5">
        <f t="shared" si="50"/>
        <v>0.7892068554728503</v>
      </c>
      <c r="G1055" s="5" cm="1">
        <f t="array" ref="G1055">INDEX($F$6:$F$1263,$B$1-D1055+1)</f>
        <v>0.24448527580920015</v>
      </c>
      <c r="H1055" s="6">
        <f t="shared" si="51"/>
        <v>-0.86276379379002566</v>
      </c>
    </row>
    <row r="1056" spans="1:8" x14ac:dyDescent="0.25">
      <c r="A1056" s="3">
        <v>43501</v>
      </c>
      <c r="B1056" s="4">
        <v>4.7084815055395968E-3</v>
      </c>
      <c r="C1056" s="4">
        <v>7.251482966702083E-3</v>
      </c>
      <c r="D1056" s="2">
        <v>1051</v>
      </c>
      <c r="E1056" s="5">
        <f t="shared" si="49"/>
        <v>0.83545310015898255</v>
      </c>
      <c r="F1056" s="5">
        <f t="shared" si="50"/>
        <v>0.78994479276677676</v>
      </c>
      <c r="G1056" s="5" cm="1">
        <f t="array" ref="G1056">INDEX($F$6:$F$1263,$B$1-D1056+1)</f>
        <v>0.24294985876580111</v>
      </c>
      <c r="H1056" s="6">
        <f t="shared" si="51"/>
        <v>-0.85863429091554</v>
      </c>
    </row>
    <row r="1057" spans="1:8" x14ac:dyDescent="0.25">
      <c r="A1057" s="3">
        <v>43502</v>
      </c>
      <c r="B1057" s="4">
        <v>-2.224495014062744E-3</v>
      </c>
      <c r="C1057" s="4">
        <v>7.2648354780016078E-3</v>
      </c>
      <c r="D1057" s="2">
        <v>1052</v>
      </c>
      <c r="E1057" s="5">
        <f t="shared" si="49"/>
        <v>0.83624801271860094</v>
      </c>
      <c r="F1057" s="5">
        <f t="shared" si="50"/>
        <v>0.79039571608868242</v>
      </c>
      <c r="G1057" s="5" cm="1">
        <f t="array" ref="G1057">INDEX($F$6:$F$1263,$B$1-D1057+1)</f>
        <v>0.23906719123736889</v>
      </c>
      <c r="H1057" s="6">
        <f t="shared" si="51"/>
        <v>-0.84994595716461641</v>
      </c>
    </row>
    <row r="1058" spans="1:8" x14ac:dyDescent="0.25">
      <c r="A1058" s="3">
        <v>43503</v>
      </c>
      <c r="B1058" s="4">
        <v>-9.3571190616522637E-3</v>
      </c>
      <c r="C1058" s="4">
        <v>7.3056198026821839E-3</v>
      </c>
      <c r="D1058" s="2">
        <v>1053</v>
      </c>
      <c r="E1058" s="5">
        <f t="shared" si="49"/>
        <v>0.83704292527821944</v>
      </c>
      <c r="F1058" s="5">
        <f t="shared" si="50"/>
        <v>0.79176950028931425</v>
      </c>
      <c r="G1058" s="5" cm="1">
        <f t="array" ref="G1058">INDEX($F$6:$F$1263,$B$1-D1058+1)</f>
        <v>0.23730861265105729</v>
      </c>
      <c r="H1058" s="6">
        <f t="shared" si="51"/>
        <v>-0.84398580597920125</v>
      </c>
    </row>
    <row r="1059" spans="1:8" x14ac:dyDescent="0.25">
      <c r="A1059" s="3">
        <v>43504</v>
      </c>
      <c r="B1059" s="4">
        <v>6.7626244895691023E-4</v>
      </c>
      <c r="C1059" s="4">
        <v>7.3187626895976354E-3</v>
      </c>
      <c r="D1059" s="2">
        <v>1054</v>
      </c>
      <c r="E1059" s="5">
        <f t="shared" si="49"/>
        <v>0.83783783783783783</v>
      </c>
      <c r="F1059" s="5">
        <f t="shared" si="50"/>
        <v>0.79221107249835465</v>
      </c>
      <c r="G1059" s="5" cm="1">
        <f t="array" ref="G1059">INDEX($F$6:$F$1263,$B$1-D1059+1)</f>
        <v>0.23724968453522743</v>
      </c>
      <c r="H1059" s="6">
        <f t="shared" si="51"/>
        <v>-0.84372446516117139</v>
      </c>
    </row>
    <row r="1060" spans="1:8" x14ac:dyDescent="0.25">
      <c r="A1060" s="3">
        <v>43507</v>
      </c>
      <c r="B1060" s="4">
        <v>7.0904175960539995E-4</v>
      </c>
      <c r="C1060" s="4">
        <v>7.386738519040259E-3</v>
      </c>
      <c r="D1060" s="2">
        <v>1055</v>
      </c>
      <c r="E1060" s="5">
        <f t="shared" si="49"/>
        <v>0.83863275039745633</v>
      </c>
      <c r="F1060" s="5">
        <f t="shared" si="50"/>
        <v>0.79448606839016722</v>
      </c>
      <c r="G1060" s="5" cm="1">
        <f t="array" ref="G1060">INDEX($F$6:$F$1263,$B$1-D1060+1)</f>
        <v>0.23686387517752647</v>
      </c>
      <c r="H1060" s="6">
        <f t="shared" si="51"/>
        <v>-0.8388701474878798</v>
      </c>
    </row>
    <row r="1061" spans="1:8" x14ac:dyDescent="0.25">
      <c r="A1061" s="3">
        <v>43508</v>
      </c>
      <c r="B1061" s="4">
        <v>1.2890250202966858E-2</v>
      </c>
      <c r="C1061" s="4">
        <v>7.3876291336931743E-3</v>
      </c>
      <c r="D1061" s="2">
        <v>1056</v>
      </c>
      <c r="E1061" s="5">
        <f t="shared" si="49"/>
        <v>0.83942766295707472</v>
      </c>
      <c r="F1061" s="5">
        <f t="shared" si="50"/>
        <v>0.79451577674101959</v>
      </c>
      <c r="G1061" s="5" cm="1">
        <f t="array" ref="G1061">INDEX($F$6:$F$1263,$B$1-D1061+1)</f>
        <v>0.23623467423361585</v>
      </c>
      <c r="H1061" s="6">
        <f t="shared" si="51"/>
        <v>-0.83821993504321934</v>
      </c>
    </row>
    <row r="1062" spans="1:8" x14ac:dyDescent="0.25">
      <c r="A1062" s="3">
        <v>43509</v>
      </c>
      <c r="B1062" s="4">
        <v>3.0239768574686909E-3</v>
      </c>
      <c r="C1062" s="4">
        <v>7.4613868646591364E-3</v>
      </c>
      <c r="D1062" s="2">
        <v>1057</v>
      </c>
      <c r="E1062" s="5">
        <f t="shared" si="49"/>
        <v>0.84022257551669322</v>
      </c>
      <c r="F1062" s="5">
        <f t="shared" si="50"/>
        <v>0.79696726235176008</v>
      </c>
      <c r="G1062" s="5" cm="1">
        <f t="array" ref="G1062">INDEX($F$6:$F$1263,$B$1-D1062+1)</f>
        <v>0.23548276409617477</v>
      </c>
      <c r="H1062" s="6">
        <f t="shared" si="51"/>
        <v>-0.83218671774241493</v>
      </c>
    </row>
    <row r="1063" spans="1:8" x14ac:dyDescent="0.25">
      <c r="A1063" s="3">
        <v>43510</v>
      </c>
      <c r="B1063" s="4">
        <v>-2.6516238471793185E-3</v>
      </c>
      <c r="C1063" s="4">
        <v>7.4808243230755078E-3</v>
      </c>
      <c r="D1063" s="2">
        <v>1058</v>
      </c>
      <c r="E1063" s="5">
        <f t="shared" si="49"/>
        <v>0.8410174880763116</v>
      </c>
      <c r="F1063" s="5">
        <f t="shared" si="50"/>
        <v>0.79761038577402843</v>
      </c>
      <c r="G1063" s="5" cm="1">
        <f t="array" ref="G1063">INDEX($F$6:$F$1263,$B$1-D1063+1)</f>
        <v>0.23411254642621299</v>
      </c>
      <c r="H1063" s="6">
        <f t="shared" si="51"/>
        <v>-0.82860771717738213</v>
      </c>
    </row>
    <row r="1064" spans="1:8" x14ac:dyDescent="0.25">
      <c r="A1064" s="3">
        <v>43511</v>
      </c>
      <c r="B1064" s="4">
        <v>1.0878709851296353E-2</v>
      </c>
      <c r="C1064" s="4">
        <v>7.5073385439943241E-3</v>
      </c>
      <c r="D1064" s="2">
        <v>1059</v>
      </c>
      <c r="E1064" s="5">
        <f t="shared" si="49"/>
        <v>0.8418124006359301</v>
      </c>
      <c r="F1064" s="5">
        <f t="shared" si="50"/>
        <v>0.798485689717507</v>
      </c>
      <c r="G1064" s="5" cm="1">
        <f t="array" ref="G1064">INDEX($F$6:$F$1263,$B$1-D1064+1)</f>
        <v>0.2336700823558471</v>
      </c>
      <c r="H1064" s="6">
        <f t="shared" si="51"/>
        <v>-0.8265736182943425</v>
      </c>
    </row>
    <row r="1065" spans="1:8" x14ac:dyDescent="0.25">
      <c r="A1065" s="3">
        <v>43515</v>
      </c>
      <c r="B1065" s="4">
        <v>1.4987750396311394E-3</v>
      </c>
      <c r="C1065" s="4">
        <v>7.5571921631019112E-3</v>
      </c>
      <c r="D1065" s="2">
        <v>1060</v>
      </c>
      <c r="E1065" s="5">
        <f t="shared" si="49"/>
        <v>0.84260731319554849</v>
      </c>
      <c r="F1065" s="5">
        <f t="shared" si="50"/>
        <v>0.80012533367420935</v>
      </c>
      <c r="G1065" s="5" cm="1">
        <f t="array" ref="G1065">INDEX($F$6:$F$1263,$B$1-D1065+1)</f>
        <v>0.23324138036762554</v>
      </c>
      <c r="H1065" s="6">
        <f t="shared" si="51"/>
        <v>-0.82295715985248918</v>
      </c>
    </row>
    <row r="1066" spans="1:8" x14ac:dyDescent="0.25">
      <c r="A1066" s="3">
        <v>43516</v>
      </c>
      <c r="B1066" s="4">
        <v>1.7771318387196366E-3</v>
      </c>
      <c r="C1066" s="4">
        <v>7.5711087154821666E-3</v>
      </c>
      <c r="D1066" s="2">
        <v>1061</v>
      </c>
      <c r="E1066" s="5">
        <f t="shared" si="49"/>
        <v>0.84340222575516688</v>
      </c>
      <c r="F1066" s="5">
        <f t="shared" si="50"/>
        <v>0.80058160102434617</v>
      </c>
      <c r="G1066" s="5" cm="1">
        <f t="array" ref="G1066">INDEX($F$6:$F$1263,$B$1-D1066+1)</f>
        <v>0.23309489440264006</v>
      </c>
      <c r="H1066" s="6">
        <f t="shared" si="51"/>
        <v>-0.82245066251809928</v>
      </c>
    </row>
    <row r="1067" spans="1:8" x14ac:dyDescent="0.25">
      <c r="A1067" s="3">
        <v>43517</v>
      </c>
      <c r="B1067" s="4">
        <v>-3.526412180845262E-3</v>
      </c>
      <c r="C1067" s="4">
        <v>7.5914529261114083E-3</v>
      </c>
      <c r="D1067" s="2">
        <v>1062</v>
      </c>
      <c r="E1067" s="5">
        <f t="shared" si="49"/>
        <v>0.84419713831478538</v>
      </c>
      <c r="F1067" s="5">
        <f t="shared" si="50"/>
        <v>0.80124747577219002</v>
      </c>
      <c r="G1067" s="5" cm="1">
        <f t="array" ref="G1067">INDEX($F$6:$F$1263,$B$1-D1067+1)</f>
        <v>0.23243335451113334</v>
      </c>
      <c r="H1067" s="6">
        <f t="shared" si="51"/>
        <v>-0.82036802284642807</v>
      </c>
    </row>
    <row r="1068" spans="1:8" x14ac:dyDescent="0.25">
      <c r="A1068" s="3">
        <v>43518</v>
      </c>
      <c r="B1068" s="4">
        <v>6.4110880470507059E-3</v>
      </c>
      <c r="C1068" s="4">
        <v>7.670392285776817E-3</v>
      </c>
      <c r="D1068" s="2">
        <v>1063</v>
      </c>
      <c r="E1068" s="5">
        <f t="shared" si="49"/>
        <v>0.84499205087440377</v>
      </c>
      <c r="F1068" s="5">
        <f t="shared" si="50"/>
        <v>0.80381847604403689</v>
      </c>
      <c r="G1068" s="5" cm="1">
        <f t="array" ref="G1068">INDEX($F$6:$F$1263,$B$1-D1068+1)</f>
        <v>0.23081903399856316</v>
      </c>
      <c r="H1068" s="6">
        <f t="shared" si="51"/>
        <v>-0.81218044277140755</v>
      </c>
    </row>
    <row r="1069" spans="1:8" x14ac:dyDescent="0.25">
      <c r="A1069" s="3">
        <v>43521</v>
      </c>
      <c r="B1069" s="4">
        <v>1.2317960947767492E-3</v>
      </c>
      <c r="C1069" s="4">
        <v>7.6722778200803976E-3</v>
      </c>
      <c r="D1069" s="2">
        <v>1064</v>
      </c>
      <c r="E1069" s="5">
        <f t="shared" si="49"/>
        <v>0.84578696343402227</v>
      </c>
      <c r="F1069" s="5">
        <f t="shared" si="50"/>
        <v>0.803879638952812</v>
      </c>
      <c r="G1069" s="5" cm="1">
        <f t="array" ref="G1069">INDEX($F$6:$F$1263,$B$1-D1069+1)</f>
        <v>0.22968439649916467</v>
      </c>
      <c r="H1069" s="6">
        <f t="shared" si="51"/>
        <v>-0.81032392927357866</v>
      </c>
    </row>
    <row r="1070" spans="1:8" x14ac:dyDescent="0.25">
      <c r="A1070" s="3">
        <v>43522</v>
      </c>
      <c r="B1070" s="4">
        <v>-7.9038378318452285E-4</v>
      </c>
      <c r="C1070" s="4">
        <v>7.672358989710748E-3</v>
      </c>
      <c r="D1070" s="2">
        <v>1065</v>
      </c>
      <c r="E1070" s="5">
        <f t="shared" si="49"/>
        <v>0.84658187599364065</v>
      </c>
      <c r="F1070" s="5">
        <f t="shared" si="50"/>
        <v>0.80388227167133985</v>
      </c>
      <c r="G1070" s="5" cm="1">
        <f t="array" ref="G1070">INDEX($F$6:$F$1263,$B$1-D1070+1)</f>
        <v>0.22710884034296011</v>
      </c>
      <c r="H1070" s="6">
        <f t="shared" si="51"/>
        <v>-0.80543131768745346</v>
      </c>
    </row>
    <row r="1071" spans="1:8" x14ac:dyDescent="0.25">
      <c r="A1071" s="3">
        <v>43523</v>
      </c>
      <c r="B1071" s="4">
        <v>-5.4404237803784561E-4</v>
      </c>
      <c r="C1071" s="4">
        <v>7.6954624866387711E-3</v>
      </c>
      <c r="D1071" s="2">
        <v>1066</v>
      </c>
      <c r="E1071" s="5">
        <f t="shared" si="49"/>
        <v>0.84737678855325915</v>
      </c>
      <c r="F1071" s="5">
        <f t="shared" si="50"/>
        <v>0.80463075681005858</v>
      </c>
      <c r="G1071" s="5" cm="1">
        <f t="array" ref="G1071">INDEX($F$6:$F$1263,$B$1-D1071+1)</f>
        <v>0.22506596943635473</v>
      </c>
      <c r="H1071" s="6">
        <f t="shared" si="51"/>
        <v>-0.80013996767224349</v>
      </c>
    </row>
    <row r="1072" spans="1:8" x14ac:dyDescent="0.25">
      <c r="A1072" s="3">
        <v>43524</v>
      </c>
      <c r="B1072" s="4">
        <v>-2.8255466662847617E-3</v>
      </c>
      <c r="C1072" s="4">
        <v>7.7784148986563828E-3</v>
      </c>
      <c r="D1072" s="2">
        <v>1067</v>
      </c>
      <c r="E1072" s="5">
        <f t="shared" si="49"/>
        <v>0.84817170111287754</v>
      </c>
      <c r="F1072" s="5">
        <f t="shared" si="50"/>
        <v>0.80730383779914683</v>
      </c>
      <c r="G1072" s="5" cm="1">
        <f t="array" ref="G1072">INDEX($F$6:$F$1263,$B$1-D1072+1)</f>
        <v>0.22481228302130232</v>
      </c>
      <c r="H1072" s="6">
        <f t="shared" si="51"/>
        <v>-0.79471246555223229</v>
      </c>
    </row>
    <row r="1073" spans="1:8" x14ac:dyDescent="0.25">
      <c r="A1073" s="3">
        <v>43525</v>
      </c>
      <c r="B1073" s="4">
        <v>6.8953381050032014E-3</v>
      </c>
      <c r="C1073" s="4">
        <v>7.8027936184481561E-3</v>
      </c>
      <c r="D1073" s="2">
        <v>1068</v>
      </c>
      <c r="E1073" s="5">
        <f t="shared" si="49"/>
        <v>0.84896661367249604</v>
      </c>
      <c r="F1073" s="5">
        <f t="shared" si="50"/>
        <v>0.80808515507017109</v>
      </c>
      <c r="G1073" s="5" cm="1">
        <f t="array" ref="G1073">INDEX($F$6:$F$1263,$B$1-D1073+1)</f>
        <v>0.22254254923056482</v>
      </c>
      <c r="H1073" s="6">
        <f t="shared" si="51"/>
        <v>-0.78885398502242943</v>
      </c>
    </row>
    <row r="1074" spans="1:8" x14ac:dyDescent="0.25">
      <c r="A1074" s="3">
        <v>43528</v>
      </c>
      <c r="B1074" s="4">
        <v>-3.8806002090102654E-3</v>
      </c>
      <c r="C1074" s="4">
        <v>7.8100033893380161E-3</v>
      </c>
      <c r="D1074" s="2">
        <v>1069</v>
      </c>
      <c r="E1074" s="5">
        <f t="shared" si="49"/>
        <v>0.84976152623211443</v>
      </c>
      <c r="F1074" s="5">
        <f t="shared" si="50"/>
        <v>0.8083158500435802</v>
      </c>
      <c r="G1074" s="5" cm="1">
        <f t="array" ref="G1074">INDEX($F$6:$F$1263,$B$1-D1074+1)</f>
        <v>0.22124227031989374</v>
      </c>
      <c r="H1074" s="6">
        <f t="shared" si="51"/>
        <v>-0.7862693598438335</v>
      </c>
    </row>
    <row r="1075" spans="1:8" x14ac:dyDescent="0.25">
      <c r="A1075" s="3">
        <v>43529</v>
      </c>
      <c r="B1075" s="4">
        <v>-1.1314768996100177E-3</v>
      </c>
      <c r="C1075" s="4">
        <v>7.8405749754981713E-3</v>
      </c>
      <c r="D1075" s="2">
        <v>1070</v>
      </c>
      <c r="E1075" s="5">
        <f t="shared" si="49"/>
        <v>0.85055643879173293</v>
      </c>
      <c r="F1075" s="5">
        <f t="shared" si="50"/>
        <v>0.80929217755076055</v>
      </c>
      <c r="G1075" s="5" cm="1">
        <f t="array" ref="G1075">INDEX($F$6:$F$1263,$B$1-D1075+1)</f>
        <v>0.21640008935368479</v>
      </c>
      <c r="H1075" s="6">
        <f t="shared" si="51"/>
        <v>-0.77441317558115996</v>
      </c>
    </row>
    <row r="1076" spans="1:8" x14ac:dyDescent="0.25">
      <c r="A1076" s="3">
        <v>43530</v>
      </c>
      <c r="B1076" s="4">
        <v>-6.5241159285216455E-3</v>
      </c>
      <c r="C1076" s="4">
        <v>7.9194711836985121E-3</v>
      </c>
      <c r="D1076" s="2">
        <v>1071</v>
      </c>
      <c r="E1076" s="5">
        <f t="shared" si="49"/>
        <v>0.85135135135135132</v>
      </c>
      <c r="F1076" s="5">
        <f t="shared" si="50"/>
        <v>0.81179765363862</v>
      </c>
      <c r="G1076" s="5" cm="1">
        <f t="array" ref="G1076">INDEX($F$6:$F$1263,$B$1-D1076+1)</f>
        <v>0.21634044031623162</v>
      </c>
      <c r="H1076" s="6">
        <f t="shared" si="51"/>
        <v>-0.76974694438702351</v>
      </c>
    </row>
    <row r="1077" spans="1:8" x14ac:dyDescent="0.25">
      <c r="A1077" s="3">
        <v>43531</v>
      </c>
      <c r="B1077" s="4">
        <v>-8.1257103682187415E-3</v>
      </c>
      <c r="C1077" s="4">
        <v>7.9679052405015049E-3</v>
      </c>
      <c r="D1077" s="2">
        <v>1072</v>
      </c>
      <c r="E1077" s="5">
        <f t="shared" si="49"/>
        <v>0.85214626391096981</v>
      </c>
      <c r="F1077" s="5">
        <f t="shared" si="50"/>
        <v>0.81332564507535432</v>
      </c>
      <c r="G1077" s="5" cm="1">
        <f t="array" ref="G1077">INDEX($F$6:$F$1263,$B$1-D1077+1)</f>
        <v>0.21550905226802744</v>
      </c>
      <c r="H1077" s="6">
        <f t="shared" si="51"/>
        <v>-0.7654563437836942</v>
      </c>
    </row>
    <row r="1078" spans="1:8" x14ac:dyDescent="0.25">
      <c r="A1078" s="3">
        <v>43532</v>
      </c>
      <c r="B1078" s="4">
        <v>-2.1317385309919112E-3</v>
      </c>
      <c r="C1078" s="4">
        <v>7.9719906774113891E-3</v>
      </c>
      <c r="D1078" s="2">
        <v>1073</v>
      </c>
      <c r="E1078" s="5">
        <f t="shared" si="49"/>
        <v>0.8529411764705882</v>
      </c>
      <c r="F1078" s="5">
        <f t="shared" si="50"/>
        <v>0.81345417973038114</v>
      </c>
      <c r="G1078" s="5" cm="1">
        <f t="array" ref="G1078">INDEX($F$6:$F$1263,$B$1-D1078+1)</f>
        <v>0.21541032379922004</v>
      </c>
      <c r="H1078" s="6">
        <f t="shared" si="51"/>
        <v>-0.765686705963743</v>
      </c>
    </row>
    <row r="1079" spans="1:8" x14ac:dyDescent="0.25">
      <c r="A1079" s="3">
        <v>43535</v>
      </c>
      <c r="B1079" s="4">
        <v>1.4666049353461608E-2</v>
      </c>
      <c r="C1079" s="4">
        <v>8.0146151656068643E-3</v>
      </c>
      <c r="D1079" s="2">
        <v>1074</v>
      </c>
      <c r="E1079" s="5">
        <f t="shared" si="49"/>
        <v>0.8537360890302067</v>
      </c>
      <c r="F1079" s="5">
        <f t="shared" si="50"/>
        <v>0.81479194634468954</v>
      </c>
      <c r="G1079" s="5" cm="1">
        <f t="array" ref="G1079">INDEX($F$6:$F$1263,$B$1-D1079+1)</f>
        <v>0.21485851632205794</v>
      </c>
      <c r="H1079" s="6">
        <f t="shared" si="51"/>
        <v>-0.76239632478091335</v>
      </c>
    </row>
    <row r="1080" spans="1:8" x14ac:dyDescent="0.25">
      <c r="A1080" s="3">
        <v>43536</v>
      </c>
      <c r="B1080" s="4">
        <v>2.9533287823806376E-3</v>
      </c>
      <c r="C1080" s="4">
        <v>8.016017810211773E-3</v>
      </c>
      <c r="D1080" s="2">
        <v>1075</v>
      </c>
      <c r="E1080" s="5">
        <f t="shared" si="49"/>
        <v>0.85453100158982509</v>
      </c>
      <c r="F1080" s="5">
        <f t="shared" si="50"/>
        <v>0.81483586675397623</v>
      </c>
      <c r="G1080" s="5" cm="1">
        <f t="array" ref="G1080">INDEX($F$6:$F$1263,$B$1-D1080+1)</f>
        <v>0.21479011244166465</v>
      </c>
      <c r="H1080" s="6">
        <f t="shared" si="51"/>
        <v>-0.76286561910541373</v>
      </c>
    </row>
    <row r="1081" spans="1:8" x14ac:dyDescent="0.25">
      <c r="A1081" s="3">
        <v>43537</v>
      </c>
      <c r="B1081" s="4">
        <v>6.9496188456468211E-3</v>
      </c>
      <c r="C1081" s="4">
        <v>8.0260693750628942E-3</v>
      </c>
      <c r="D1081" s="2">
        <v>1076</v>
      </c>
      <c r="E1081" s="5">
        <f t="shared" si="49"/>
        <v>0.85532591414944359</v>
      </c>
      <c r="F1081" s="5">
        <f t="shared" si="50"/>
        <v>0.81515041778363306</v>
      </c>
      <c r="G1081" s="5" cm="1">
        <f t="array" ref="G1081">INDEX($F$6:$F$1263,$B$1-D1081+1)</f>
        <v>0.21402410424089463</v>
      </c>
      <c r="H1081" s="6">
        <f t="shared" si="51"/>
        <v>-0.76124843257079833</v>
      </c>
    </row>
    <row r="1082" spans="1:8" x14ac:dyDescent="0.25">
      <c r="A1082" s="3">
        <v>43538</v>
      </c>
      <c r="B1082" s="4">
        <v>-8.6804320293709658E-4</v>
      </c>
      <c r="C1082" s="4">
        <v>8.0356782092205759E-3</v>
      </c>
      <c r="D1082" s="2">
        <v>1077</v>
      </c>
      <c r="E1082" s="5">
        <f t="shared" si="49"/>
        <v>0.85612082670906198</v>
      </c>
      <c r="F1082" s="5">
        <f t="shared" si="50"/>
        <v>0.81545080343007004</v>
      </c>
      <c r="G1082" s="5" cm="1">
        <f t="array" ref="G1082">INDEX($F$6:$F$1263,$B$1-D1082+1)</f>
        <v>0.21101311989913785</v>
      </c>
      <c r="H1082" s="6">
        <f t="shared" si="51"/>
        <v>-0.75478185214606364</v>
      </c>
    </row>
    <row r="1083" spans="1:8" x14ac:dyDescent="0.25">
      <c r="A1083" s="3">
        <v>43539</v>
      </c>
      <c r="B1083" s="4">
        <v>4.9849028656070438E-3</v>
      </c>
      <c r="C1083" s="4">
        <v>8.0667544390278234E-3</v>
      </c>
      <c r="D1083" s="2">
        <v>1078</v>
      </c>
      <c r="E1083" s="5">
        <f t="shared" si="49"/>
        <v>0.85691573926868048</v>
      </c>
      <c r="F1083" s="5">
        <f t="shared" si="50"/>
        <v>0.81642020979953689</v>
      </c>
      <c r="G1083" s="5" cm="1">
        <f t="array" ref="G1083">INDEX($F$6:$F$1263,$B$1-D1083+1)</f>
        <v>0.2104908786404612</v>
      </c>
      <c r="H1083" s="6">
        <f t="shared" si="51"/>
        <v>-0.75231424399995184</v>
      </c>
    </row>
    <row r="1084" spans="1:8" x14ac:dyDescent="0.25">
      <c r="A1084" s="3">
        <v>43542</v>
      </c>
      <c r="B1084" s="4">
        <v>3.7059607153993035E-3</v>
      </c>
      <c r="C1084" s="4">
        <v>8.0729573504141339E-3</v>
      </c>
      <c r="D1084" s="2">
        <v>1079</v>
      </c>
      <c r="E1084" s="5">
        <f t="shared" si="49"/>
        <v>0.85771065182829886</v>
      </c>
      <c r="F1084" s="5">
        <f t="shared" si="50"/>
        <v>0.81661332569973577</v>
      </c>
      <c r="G1084" s="5" cm="1">
        <f t="array" ref="G1084">INDEX($F$6:$F$1263,$B$1-D1084+1)</f>
        <v>0.20933549573891172</v>
      </c>
      <c r="H1084" s="6">
        <f t="shared" si="51"/>
        <v>-0.75009953483619085</v>
      </c>
    </row>
    <row r="1085" spans="1:8" x14ac:dyDescent="0.25">
      <c r="A1085" s="3">
        <v>43543</v>
      </c>
      <c r="B1085" s="4">
        <v>-1.3060636653083879E-4</v>
      </c>
      <c r="C1085" s="4">
        <v>8.1090238301395612E-3</v>
      </c>
      <c r="D1085" s="2">
        <v>1080</v>
      </c>
      <c r="E1085" s="5">
        <f t="shared" si="49"/>
        <v>0.85850556438791736</v>
      </c>
      <c r="F1085" s="5">
        <f t="shared" si="50"/>
        <v>0.81773367653754003</v>
      </c>
      <c r="G1085" s="5" cm="1">
        <f t="array" ref="G1085">INDEX($F$6:$F$1263,$B$1-D1085+1)</f>
        <v>0.20928928338064476</v>
      </c>
      <c r="H1085" s="6">
        <f t="shared" si="51"/>
        <v>-0.74834178647949112</v>
      </c>
    </row>
    <row r="1086" spans="1:8" x14ac:dyDescent="0.25">
      <c r="A1086" s="3">
        <v>43544</v>
      </c>
      <c r="B1086" s="4">
        <v>-2.9443226469249018E-3</v>
      </c>
      <c r="C1086" s="4">
        <v>8.1618966421357353E-3</v>
      </c>
      <c r="D1086" s="2">
        <v>1081</v>
      </c>
      <c r="E1086" s="5">
        <f t="shared" si="49"/>
        <v>0.85930047694753575</v>
      </c>
      <c r="F1086" s="5">
        <f t="shared" si="50"/>
        <v>0.81936834056270813</v>
      </c>
      <c r="G1086" s="5" cm="1">
        <f t="array" ref="G1086">INDEX($F$6:$F$1263,$B$1-D1086+1)</f>
        <v>0.20909651712707472</v>
      </c>
      <c r="H1086" s="6">
        <f t="shared" si="51"/>
        <v>-0.74518578913260147</v>
      </c>
    </row>
    <row r="1087" spans="1:8" x14ac:dyDescent="0.25">
      <c r="A1087" s="3">
        <v>43545</v>
      </c>
      <c r="B1087" s="4">
        <v>1.0852515552911779E-2</v>
      </c>
      <c r="C1087" s="4">
        <v>8.1855239319734707E-3</v>
      </c>
      <c r="D1087" s="2">
        <v>1082</v>
      </c>
      <c r="E1087" s="5">
        <f t="shared" si="49"/>
        <v>0.86009538950715425</v>
      </c>
      <c r="F1087" s="5">
        <f t="shared" si="50"/>
        <v>0.82009584194446172</v>
      </c>
      <c r="G1087" s="5" cm="1">
        <f t="array" ref="G1087">INDEX($F$6:$F$1263,$B$1-D1087+1)</f>
        <v>0.20829918530965338</v>
      </c>
      <c r="H1087" s="6">
        <f t="shared" si="51"/>
        <v>-0.7426170178158108</v>
      </c>
    </row>
    <row r="1088" spans="1:8" x14ac:dyDescent="0.25">
      <c r="A1088" s="3">
        <v>43546</v>
      </c>
      <c r="B1088" s="4">
        <v>-1.8974527826038257E-2</v>
      </c>
      <c r="C1088" s="4">
        <v>8.1909469282996916E-3</v>
      </c>
      <c r="D1088" s="2">
        <v>1083</v>
      </c>
      <c r="E1088" s="5">
        <f t="shared" si="49"/>
        <v>0.86089030206677264</v>
      </c>
      <c r="F1088" s="5">
        <f t="shared" si="50"/>
        <v>0.82026255992081287</v>
      </c>
      <c r="G1088" s="5" cm="1">
        <f t="array" ref="G1088">INDEX($F$6:$F$1263,$B$1-D1088+1)</f>
        <v>0.20814012799660053</v>
      </c>
      <c r="H1088" s="6">
        <f t="shared" si="51"/>
        <v>-0.74260812606134396</v>
      </c>
    </row>
    <row r="1089" spans="1:8" x14ac:dyDescent="0.25">
      <c r="A1089" s="3">
        <v>43549</v>
      </c>
      <c r="B1089" s="4">
        <v>-8.3907294935925414E-4</v>
      </c>
      <c r="C1089" s="4">
        <v>8.1961460177335521E-3</v>
      </c>
      <c r="D1089" s="2">
        <v>1084</v>
      </c>
      <c r="E1089" s="5">
        <f t="shared" si="49"/>
        <v>0.86168521462639114</v>
      </c>
      <c r="F1089" s="5">
        <f t="shared" si="50"/>
        <v>0.82042230320897858</v>
      </c>
      <c r="G1089" s="5" cm="1">
        <f t="array" ref="G1089">INDEX($F$6:$F$1263,$B$1-D1089+1)</f>
        <v>0.20805168259410833</v>
      </c>
      <c r="H1089" s="6">
        <f t="shared" si="51"/>
        <v>-0.74276631592828468</v>
      </c>
    </row>
    <row r="1090" spans="1:8" x14ac:dyDescent="0.25">
      <c r="A1090" s="3">
        <v>43550</v>
      </c>
      <c r="B1090" s="4">
        <v>7.1827784845408527E-3</v>
      </c>
      <c r="C1090" s="4">
        <v>8.2468255582637262E-3</v>
      </c>
      <c r="D1090" s="2">
        <v>1085</v>
      </c>
      <c r="E1090" s="5">
        <f t="shared" si="49"/>
        <v>0.86248012718600953</v>
      </c>
      <c r="F1090" s="5">
        <f t="shared" si="50"/>
        <v>0.82197476747683929</v>
      </c>
      <c r="G1090" s="5" cm="1">
        <f t="array" ref="G1090">INDEX($F$6:$F$1263,$B$1-D1090+1)</f>
        <v>0.20623216145167064</v>
      </c>
      <c r="H1090" s="6">
        <f t="shared" si="51"/>
        <v>-0.73623556012591185</v>
      </c>
    </row>
    <row r="1091" spans="1:8" x14ac:dyDescent="0.25">
      <c r="A1091" s="3">
        <v>43551</v>
      </c>
      <c r="B1091" s="4">
        <v>-4.6443802643997278E-3</v>
      </c>
      <c r="C1091" s="4">
        <v>8.2507314008453125E-3</v>
      </c>
      <c r="D1091" s="2">
        <v>1086</v>
      </c>
      <c r="E1091" s="5">
        <f t="shared" si="49"/>
        <v>0.86327503974562803</v>
      </c>
      <c r="F1091" s="5">
        <f t="shared" si="50"/>
        <v>0.82209406274595564</v>
      </c>
      <c r="G1091" s="5" cm="1">
        <f t="array" ref="G1091">INDEX($F$6:$F$1263,$B$1-D1091+1)</f>
        <v>0.20356420012037621</v>
      </c>
      <c r="H1091" s="6">
        <f t="shared" si="51"/>
        <v>-0.73087321529873683</v>
      </c>
    </row>
    <row r="1092" spans="1:8" x14ac:dyDescent="0.25">
      <c r="A1092" s="3">
        <v>43552</v>
      </c>
      <c r="B1092" s="4">
        <v>3.5895443381801506E-3</v>
      </c>
      <c r="C1092" s="4">
        <v>8.3033800741318942E-3</v>
      </c>
      <c r="D1092" s="2">
        <v>1087</v>
      </c>
      <c r="E1092" s="5">
        <f t="shared" si="49"/>
        <v>0.86406995230524641</v>
      </c>
      <c r="F1092" s="5">
        <f t="shared" si="50"/>
        <v>0.82369717664248843</v>
      </c>
      <c r="G1092" s="5" cm="1">
        <f t="array" ref="G1092">INDEX($F$6:$F$1263,$B$1-D1092+1)</f>
        <v>0.20239601065002796</v>
      </c>
      <c r="H1092" s="6">
        <f t="shared" si="51"/>
        <v>-0.72564964970041368</v>
      </c>
    </row>
    <row r="1093" spans="1:8" x14ac:dyDescent="0.25">
      <c r="A1093" s="3">
        <v>43553</v>
      </c>
      <c r="B1093" s="4">
        <v>6.7342937515983969E-3</v>
      </c>
      <c r="C1093" s="4">
        <v>8.3472042414154402E-3</v>
      </c>
      <c r="D1093" s="2">
        <v>1088</v>
      </c>
      <c r="E1093" s="5">
        <f t="shared" si="49"/>
        <v>0.86486486486486491</v>
      </c>
      <c r="F1093" s="5">
        <f t="shared" si="50"/>
        <v>0.82502459682685059</v>
      </c>
      <c r="G1093" s="5" cm="1">
        <f t="array" ref="G1093">INDEX($F$6:$F$1263,$B$1-D1093+1)</f>
        <v>0.2018207664745621</v>
      </c>
      <c r="H1093" s="6">
        <f t="shared" si="51"/>
        <v>-0.72228703978697728</v>
      </c>
    </row>
    <row r="1094" spans="1:8" x14ac:dyDescent="0.25">
      <c r="A1094" s="3">
        <v>43556</v>
      </c>
      <c r="B1094" s="4">
        <v>1.1568585944115251E-2</v>
      </c>
      <c r="C1094" s="4">
        <v>8.374727853051489E-3</v>
      </c>
      <c r="D1094" s="2">
        <v>1089</v>
      </c>
      <c r="E1094" s="5">
        <f t="shared" si="49"/>
        <v>0.8656597774244833</v>
      </c>
      <c r="F1094" s="5">
        <f t="shared" si="50"/>
        <v>0.82585502755753848</v>
      </c>
      <c r="G1094" s="5" cm="1">
        <f t="array" ref="G1094">INDEX($F$6:$F$1263,$B$1-D1094+1)</f>
        <v>0.20058375758387487</v>
      </c>
      <c r="H1094" s="6">
        <f t="shared" si="51"/>
        <v>-0.71853035270924925</v>
      </c>
    </row>
    <row r="1095" spans="1:8" x14ac:dyDescent="0.25">
      <c r="A1095" s="3">
        <v>43557</v>
      </c>
      <c r="B1095" s="4">
        <v>1.7438676892522764E-5</v>
      </c>
      <c r="C1095" s="4">
        <v>8.4812962022355887E-3</v>
      </c>
      <c r="D1095" s="2">
        <v>1090</v>
      </c>
      <c r="E1095" s="5">
        <f t="shared" ref="E1095:E1158" si="52">D1095/$B$1</f>
        <v>0.8664546899841018</v>
      </c>
      <c r="F1095" s="5">
        <f t="shared" ref="F1095:F1158" si="53">_xlfn.NORM.DIST(C1095,$B$2,$B$3,1)</f>
        <v>0.82904668606320653</v>
      </c>
      <c r="G1095" s="5" cm="1">
        <f t="array" ref="G1095">INDEX($F$6:$F$1263,$B$1-D1095+1)</f>
        <v>0.19967141433699362</v>
      </c>
      <c r="H1095" s="6">
        <f t="shared" ref="H1095:H1158" si="54">(2*D1095-1)/$B$1*(LN(F1095)+LN(1-G1095))</f>
        <v>-0.71053364257236529</v>
      </c>
    </row>
    <row r="1096" spans="1:8" x14ac:dyDescent="0.25">
      <c r="A1096" s="3">
        <v>43558</v>
      </c>
      <c r="B1096" s="4">
        <v>2.1484075277968806E-3</v>
      </c>
      <c r="C1096" s="4">
        <v>8.4865755774221618E-3</v>
      </c>
      <c r="D1096" s="2">
        <v>1091</v>
      </c>
      <c r="E1096" s="5">
        <f t="shared" si="52"/>
        <v>0.86724960254372019</v>
      </c>
      <c r="F1096" s="5">
        <f t="shared" si="53"/>
        <v>0.82920382122680258</v>
      </c>
      <c r="G1096" s="5" cm="1">
        <f t="array" ref="G1096">INDEX($F$6:$F$1263,$B$1-D1096+1)</f>
        <v>0.19932037804850061</v>
      </c>
      <c r="H1096" s="6">
        <f t="shared" si="54"/>
        <v>-0.7100969748392042</v>
      </c>
    </row>
    <row r="1097" spans="1:8" x14ac:dyDescent="0.25">
      <c r="A1097" s="3">
        <v>43559</v>
      </c>
      <c r="B1097" s="4">
        <v>2.0846384074615365E-3</v>
      </c>
      <c r="C1097" s="4">
        <v>8.4887201825663006E-3</v>
      </c>
      <c r="D1097" s="2">
        <v>1092</v>
      </c>
      <c r="E1097" s="5">
        <f t="shared" si="52"/>
        <v>0.86804451510333869</v>
      </c>
      <c r="F1097" s="5">
        <f t="shared" si="53"/>
        <v>0.82926762678040467</v>
      </c>
      <c r="G1097" s="5" cm="1">
        <f t="array" ref="G1097">INDEX($F$6:$F$1263,$B$1-D1097+1)</f>
        <v>0.19877217912600884</v>
      </c>
      <c r="H1097" s="6">
        <f t="shared" si="54"/>
        <v>-0.70942692693088993</v>
      </c>
    </row>
    <row r="1098" spans="1:8" x14ac:dyDescent="0.25">
      <c r="A1098" s="3">
        <v>43560</v>
      </c>
      <c r="B1098" s="4">
        <v>4.6363986816650993E-3</v>
      </c>
      <c r="C1098" s="4">
        <v>8.4924408827955489E-3</v>
      </c>
      <c r="D1098" s="2">
        <v>1093</v>
      </c>
      <c r="E1098" s="5">
        <f t="shared" si="52"/>
        <v>0.86883942766295708</v>
      </c>
      <c r="F1098" s="5">
        <f t="shared" si="53"/>
        <v>0.8293782875724981</v>
      </c>
      <c r="G1098" s="5" cm="1">
        <f t="array" ref="G1098">INDEX($F$6:$F$1263,$B$1-D1098+1)</f>
        <v>0.19859699971044886</v>
      </c>
      <c r="H1098" s="6">
        <f t="shared" si="54"/>
        <v>-0.70946541305086541</v>
      </c>
    </row>
    <row r="1099" spans="1:8" x14ac:dyDescent="0.25">
      <c r="A1099" s="3">
        <v>43563</v>
      </c>
      <c r="B1099" s="4">
        <v>1.0474498226595852E-3</v>
      </c>
      <c r="C1099" s="4">
        <v>8.4957908338409993E-3</v>
      </c>
      <c r="D1099" s="2">
        <v>1094</v>
      </c>
      <c r="E1099" s="5">
        <f t="shared" si="52"/>
        <v>0.86963434022257546</v>
      </c>
      <c r="F1099" s="5">
        <f t="shared" si="53"/>
        <v>0.82947788227784058</v>
      </c>
      <c r="G1099" s="5" cm="1">
        <f t="array" ref="G1099">INDEX($F$6:$F$1263,$B$1-D1099+1)</f>
        <v>0.1975515379151172</v>
      </c>
      <c r="H1099" s="6">
        <f t="shared" si="54"/>
        <v>-0.70763963017028952</v>
      </c>
    </row>
    <row r="1100" spans="1:8" x14ac:dyDescent="0.25">
      <c r="A1100" s="3">
        <v>43564</v>
      </c>
      <c r="B1100" s="4">
        <v>-6.0674708281390766E-3</v>
      </c>
      <c r="C1100" s="4">
        <v>8.5626291688616352E-3</v>
      </c>
      <c r="D1100" s="2">
        <v>1095</v>
      </c>
      <c r="E1100" s="5">
        <f t="shared" si="52"/>
        <v>0.87042925278219396</v>
      </c>
      <c r="F1100" s="5">
        <f t="shared" si="53"/>
        <v>0.83145721496856706</v>
      </c>
      <c r="G1100" s="5" cm="1">
        <f t="array" ref="G1100">INDEX($F$6:$F$1263,$B$1-D1100+1)</f>
        <v>0.19691503560052473</v>
      </c>
      <c r="H1100" s="6">
        <f t="shared" si="54"/>
        <v>-0.70275982928077974</v>
      </c>
    </row>
    <row r="1101" spans="1:8" x14ac:dyDescent="0.25">
      <c r="A1101" s="3">
        <v>43565</v>
      </c>
      <c r="B1101" s="4">
        <v>3.4778681120144483E-3</v>
      </c>
      <c r="C1101" s="4">
        <v>8.5673748544818906E-3</v>
      </c>
      <c r="D1101" s="2">
        <v>1096</v>
      </c>
      <c r="E1101" s="5">
        <f t="shared" si="52"/>
        <v>0.87122416534181235</v>
      </c>
      <c r="F1101" s="5">
        <f t="shared" si="53"/>
        <v>0.8315971886054575</v>
      </c>
      <c r="G1101" s="5" cm="1">
        <f t="array" ref="G1101">INDEX($F$6:$F$1263,$B$1-D1101+1)</f>
        <v>0.19649791982505369</v>
      </c>
      <c r="H1101" s="6">
        <f t="shared" si="54"/>
        <v>-0.70220436843980416</v>
      </c>
    </row>
    <row r="1102" spans="1:8" x14ac:dyDescent="0.25">
      <c r="A1102" s="3">
        <v>43566</v>
      </c>
      <c r="B1102" s="4">
        <v>3.808587325715429E-5</v>
      </c>
      <c r="C1102" s="4">
        <v>8.5973778929895328E-3</v>
      </c>
      <c r="D1102" s="2">
        <v>1097</v>
      </c>
      <c r="E1102" s="5">
        <f t="shared" si="52"/>
        <v>0.87201907790143085</v>
      </c>
      <c r="F1102" s="5">
        <f t="shared" si="53"/>
        <v>0.83248039499269788</v>
      </c>
      <c r="G1102" s="5" cm="1">
        <f t="array" ref="G1102">INDEX($F$6:$F$1263,$B$1-D1102+1)</f>
        <v>0.19398763622948964</v>
      </c>
      <c r="H1102" s="6">
        <f t="shared" si="54"/>
        <v>-0.69555719867427412</v>
      </c>
    </row>
    <row r="1103" spans="1:8" x14ac:dyDescent="0.25">
      <c r="A1103" s="3">
        <v>43567</v>
      </c>
      <c r="B1103" s="4">
        <v>6.6093784622200946E-3</v>
      </c>
      <c r="C1103" s="4">
        <v>8.6034423010279415E-3</v>
      </c>
      <c r="D1103" s="2">
        <v>1098</v>
      </c>
      <c r="E1103" s="5">
        <f t="shared" si="52"/>
        <v>0.87281399046104924</v>
      </c>
      <c r="F1103" s="5">
        <f t="shared" si="53"/>
        <v>0.83265855118145726</v>
      </c>
      <c r="G1103" s="5" cm="1">
        <f t="array" ref="G1103">INDEX($F$6:$F$1263,$B$1-D1103+1)</f>
        <v>0.19383505379816948</v>
      </c>
      <c r="H1103" s="6">
        <f t="shared" si="54"/>
        <v>-0.69548790122478554</v>
      </c>
    </row>
    <row r="1104" spans="1:8" x14ac:dyDescent="0.25">
      <c r="A1104" s="3">
        <v>43570</v>
      </c>
      <c r="B1104" s="4">
        <v>-6.2942619032058111E-4</v>
      </c>
      <c r="C1104" s="4">
        <v>8.6133236007643887E-3</v>
      </c>
      <c r="D1104" s="2">
        <v>1099</v>
      </c>
      <c r="E1104" s="5">
        <f t="shared" si="52"/>
        <v>0.87360890302066774</v>
      </c>
      <c r="F1104" s="5">
        <f t="shared" si="53"/>
        <v>0.8329485758350974</v>
      </c>
      <c r="G1104" s="5" cm="1">
        <f t="array" ref="G1104">INDEX($F$6:$F$1263,$B$1-D1104+1)</f>
        <v>0.19063479821111062</v>
      </c>
      <c r="H1104" s="6">
        <f t="shared" si="54"/>
        <v>-0.68859431018555739</v>
      </c>
    </row>
    <row r="1105" spans="1:8" x14ac:dyDescent="0.25">
      <c r="A1105" s="3">
        <v>43571</v>
      </c>
      <c r="B1105" s="4">
        <v>5.0936473956997297E-4</v>
      </c>
      <c r="C1105" s="4">
        <v>8.6207532009938692E-3</v>
      </c>
      <c r="D1105" s="2">
        <v>1100</v>
      </c>
      <c r="E1105" s="5">
        <f t="shared" si="52"/>
        <v>0.87440381558028613</v>
      </c>
      <c r="F1105" s="5">
        <f t="shared" si="53"/>
        <v>0.83316642739558078</v>
      </c>
      <c r="G1105" s="5" cm="1">
        <f t="array" ref="G1105">INDEX($F$6:$F$1263,$B$1-D1105+1)</f>
        <v>0.19000767353286521</v>
      </c>
      <c r="H1105" s="6">
        <f t="shared" si="54"/>
        <v>-0.68741014234754239</v>
      </c>
    </row>
    <row r="1106" spans="1:8" x14ac:dyDescent="0.25">
      <c r="A1106" s="3">
        <v>43572</v>
      </c>
      <c r="B1106" s="4">
        <v>-2.2737748790875312E-3</v>
      </c>
      <c r="C1106" s="4">
        <v>8.7053672987578157E-3</v>
      </c>
      <c r="D1106" s="2">
        <v>1101</v>
      </c>
      <c r="E1106" s="5">
        <f t="shared" si="52"/>
        <v>0.87519872813990462</v>
      </c>
      <c r="F1106" s="5">
        <f t="shared" si="53"/>
        <v>0.83563455331633163</v>
      </c>
      <c r="G1106" s="5" cm="1">
        <f t="array" ref="G1106">INDEX($F$6:$F$1263,$B$1-D1106+1)</f>
        <v>0.18709640648866668</v>
      </c>
      <c r="H1106" s="6">
        <f t="shared" si="54"/>
        <v>-0.67658294950743558</v>
      </c>
    </row>
    <row r="1107" spans="1:8" x14ac:dyDescent="0.25">
      <c r="A1107" s="3">
        <v>43573</v>
      </c>
      <c r="B1107" s="4">
        <v>1.5790653174507785E-3</v>
      </c>
      <c r="C1107" s="4">
        <v>8.7490356954889048E-3</v>
      </c>
      <c r="D1107" s="2">
        <v>1102</v>
      </c>
      <c r="E1107" s="5">
        <f t="shared" si="52"/>
        <v>0.87599364069952301</v>
      </c>
      <c r="F1107" s="5">
        <f t="shared" si="53"/>
        <v>0.83689901692722635</v>
      </c>
      <c r="G1107" s="5" cm="1">
        <f t="array" ref="G1107">INDEX($F$6:$F$1263,$B$1-D1107+1)</f>
        <v>0.18673696671022633</v>
      </c>
      <c r="H1107" s="6">
        <f t="shared" si="54"/>
        <v>-0.67377573327303886</v>
      </c>
    </row>
    <row r="1108" spans="1:8" x14ac:dyDescent="0.25">
      <c r="A1108" s="3">
        <v>43577</v>
      </c>
      <c r="B1108" s="4">
        <v>1.0120377414346571E-3</v>
      </c>
      <c r="C1108" s="4">
        <v>8.8080417296994007E-3</v>
      </c>
      <c r="D1108" s="2">
        <v>1103</v>
      </c>
      <c r="E1108" s="5">
        <f t="shared" si="52"/>
        <v>0.87678855325914151</v>
      </c>
      <c r="F1108" s="5">
        <f t="shared" si="53"/>
        <v>0.83859752710132651</v>
      </c>
      <c r="G1108" s="5" cm="1">
        <f t="array" ref="G1108">INDEX($F$6:$F$1263,$B$1-D1108+1)</f>
        <v>0.18550227578597439</v>
      </c>
      <c r="H1108" s="6">
        <f t="shared" si="54"/>
        <v>-0.66817466141956616</v>
      </c>
    </row>
    <row r="1109" spans="1:8" x14ac:dyDescent="0.25">
      <c r="A1109" s="3">
        <v>43578</v>
      </c>
      <c r="B1109" s="4">
        <v>8.8412191322468914E-3</v>
      </c>
      <c r="C1109" s="4">
        <v>8.8166711666382014E-3</v>
      </c>
      <c r="D1109" s="2">
        <v>1104</v>
      </c>
      <c r="E1109" s="5">
        <f t="shared" si="52"/>
        <v>0.8775834658187599</v>
      </c>
      <c r="F1109" s="5">
        <f t="shared" si="53"/>
        <v>0.83884495826782191</v>
      </c>
      <c r="G1109" s="5" cm="1">
        <f t="array" ref="G1109">INDEX($F$6:$F$1263,$B$1-D1109+1)</f>
        <v>0.18468216509954219</v>
      </c>
      <c r="H1109" s="6">
        <f t="shared" si="54"/>
        <v>-0.66649758498243394</v>
      </c>
    </row>
    <row r="1110" spans="1:8" x14ac:dyDescent="0.25">
      <c r="A1110" s="3">
        <v>43579</v>
      </c>
      <c r="B1110" s="4">
        <v>-2.1917864252406494E-3</v>
      </c>
      <c r="C1110" s="4">
        <v>8.8167627340869359E-3</v>
      </c>
      <c r="D1110" s="2">
        <v>1105</v>
      </c>
      <c r="E1110" s="5">
        <f t="shared" si="52"/>
        <v>0.8783783783783784</v>
      </c>
      <c r="F1110" s="5">
        <f t="shared" si="53"/>
        <v>0.83884758244639668</v>
      </c>
      <c r="G1110" s="5" cm="1">
        <f t="array" ref="G1110">INDEX($F$6:$F$1263,$B$1-D1110+1)</f>
        <v>0.18248282669862539</v>
      </c>
      <c r="H1110" s="6">
        <f t="shared" si="54"/>
        <v>-0.66236570716660337</v>
      </c>
    </row>
    <row r="1111" spans="1:8" x14ac:dyDescent="0.25">
      <c r="A1111" s="3">
        <v>43580</v>
      </c>
      <c r="B1111" s="4">
        <v>-3.6894696387390624E-4</v>
      </c>
      <c r="C1111" s="4">
        <v>8.818386335509576E-3</v>
      </c>
      <c r="D1111" s="2">
        <v>1106</v>
      </c>
      <c r="E1111" s="5">
        <f t="shared" si="52"/>
        <v>0.87917329093799679</v>
      </c>
      <c r="F1111" s="5">
        <f t="shared" si="53"/>
        <v>0.8388941076709604</v>
      </c>
      <c r="G1111" s="5" cm="1">
        <f t="array" ref="G1111">INDEX($F$6:$F$1263,$B$1-D1111+1)</f>
        <v>0.17790332538355769</v>
      </c>
      <c r="H1111" s="6">
        <f t="shared" si="54"/>
        <v>-0.65305009021524341</v>
      </c>
    </row>
    <row r="1112" spans="1:8" x14ac:dyDescent="0.25">
      <c r="A1112" s="3">
        <v>43581</v>
      </c>
      <c r="B1112" s="4">
        <v>4.6853053650335319E-3</v>
      </c>
      <c r="C1112" s="4">
        <v>8.8230391837147426E-3</v>
      </c>
      <c r="D1112" s="2">
        <v>1107</v>
      </c>
      <c r="E1112" s="5">
        <f t="shared" si="52"/>
        <v>0.87996820349761529</v>
      </c>
      <c r="F1112" s="5">
        <f t="shared" si="53"/>
        <v>0.83902738913545538</v>
      </c>
      <c r="G1112" s="5" cm="1">
        <f t="array" ref="G1112">INDEX($F$6:$F$1263,$B$1-D1112+1)</f>
        <v>0.17642024398092176</v>
      </c>
      <c r="H1112" s="6">
        <f t="shared" si="54"/>
        <v>-0.65019067974129041</v>
      </c>
    </row>
    <row r="1113" spans="1:8" x14ac:dyDescent="0.25">
      <c r="A1113" s="3">
        <v>43584</v>
      </c>
      <c r="B1113" s="4">
        <v>1.0714723049920494E-3</v>
      </c>
      <c r="C1113" s="4">
        <v>8.8412191322468914E-3</v>
      </c>
      <c r="D1113" s="2">
        <v>1108</v>
      </c>
      <c r="E1113" s="5">
        <f t="shared" si="52"/>
        <v>0.88076311605723367</v>
      </c>
      <c r="F1113" s="5">
        <f t="shared" si="53"/>
        <v>0.83954746605158137</v>
      </c>
      <c r="G1113" s="5" cm="1">
        <f t="array" ref="G1113">INDEX($F$6:$F$1263,$B$1-D1113+1)</f>
        <v>0.17591533623039954</v>
      </c>
      <c r="H1113" s="6">
        <f t="shared" si="54"/>
        <v>-0.64860811496667192</v>
      </c>
    </row>
    <row r="1114" spans="1:8" x14ac:dyDescent="0.25">
      <c r="A1114" s="3">
        <v>43585</v>
      </c>
      <c r="B1114" s="4">
        <v>9.5140042745045506E-4</v>
      </c>
      <c r="C1114" s="4">
        <v>8.895249319527565E-3</v>
      </c>
      <c r="D1114" s="2">
        <v>1109</v>
      </c>
      <c r="E1114" s="5">
        <f t="shared" si="52"/>
        <v>0.88155802861685217</v>
      </c>
      <c r="F1114" s="5">
        <f t="shared" si="53"/>
        <v>0.84108662979126003</v>
      </c>
      <c r="G1114" s="5" cm="1">
        <f t="array" ref="G1114">INDEX($F$6:$F$1263,$B$1-D1114+1)</f>
        <v>0.17486355252601457</v>
      </c>
      <c r="H1114" s="6">
        <f t="shared" si="54"/>
        <v>-0.64371798962186799</v>
      </c>
    </row>
    <row r="1115" spans="1:8" x14ac:dyDescent="0.25">
      <c r="A1115" s="3">
        <v>43586</v>
      </c>
      <c r="B1115" s="4">
        <v>-7.502130129708795E-3</v>
      </c>
      <c r="C1115" s="4">
        <v>8.9743251345204555E-3</v>
      </c>
      <c r="D1115" s="2">
        <v>1110</v>
      </c>
      <c r="E1115" s="5">
        <f t="shared" si="52"/>
        <v>0.88235294117647056</v>
      </c>
      <c r="F1115" s="5">
        <f t="shared" si="53"/>
        <v>0.84332176966171757</v>
      </c>
      <c r="G1115" s="5" cm="1">
        <f t="array" ref="G1115">INDEX($F$6:$F$1263,$B$1-D1115+1)</f>
        <v>0.17076488950059043</v>
      </c>
      <c r="H1115" s="6">
        <f t="shared" si="54"/>
        <v>-0.63087731869876962</v>
      </c>
    </row>
    <row r="1116" spans="1:8" x14ac:dyDescent="0.25">
      <c r="A1116" s="3">
        <v>43587</v>
      </c>
      <c r="B1116" s="4">
        <v>-2.1239991380873624E-3</v>
      </c>
      <c r="C1116" s="4">
        <v>9.0127173606091571E-3</v>
      </c>
      <c r="D1116" s="2">
        <v>1111</v>
      </c>
      <c r="E1116" s="5">
        <f t="shared" si="52"/>
        <v>0.88314785373608906</v>
      </c>
      <c r="F1116" s="5">
        <f t="shared" si="53"/>
        <v>0.84439945749935741</v>
      </c>
      <c r="G1116" s="5" cm="1">
        <f t="array" ref="G1116">INDEX($F$6:$F$1263,$B$1-D1116+1)</f>
        <v>0.17034776176949834</v>
      </c>
      <c r="H1116" s="6">
        <f t="shared" si="54"/>
        <v>-0.62830335366402923</v>
      </c>
    </row>
    <row r="1117" spans="1:8" x14ac:dyDescent="0.25">
      <c r="A1117" s="3">
        <v>43588</v>
      </c>
      <c r="B1117" s="4">
        <v>9.6383229592256203E-3</v>
      </c>
      <c r="C1117" s="4">
        <v>9.1015458800169924E-3</v>
      </c>
      <c r="D1117" s="2">
        <v>1112</v>
      </c>
      <c r="E1117" s="5">
        <f t="shared" si="52"/>
        <v>0.88394276629570745</v>
      </c>
      <c r="F1117" s="5">
        <f t="shared" si="53"/>
        <v>0.84687412921963201</v>
      </c>
      <c r="G1117" s="5" cm="1">
        <f t="array" ref="G1117">INDEX($F$6:$F$1263,$B$1-D1117+1)</f>
        <v>0.16757340666864151</v>
      </c>
      <c r="H1117" s="6">
        <f t="shared" si="54"/>
        <v>-0.61779863105510102</v>
      </c>
    </row>
    <row r="1118" spans="1:8" x14ac:dyDescent="0.25">
      <c r="A1118" s="3">
        <v>43591</v>
      </c>
      <c r="B1118" s="4">
        <v>-4.471014787957861E-3</v>
      </c>
      <c r="C1118" s="4">
        <v>9.104546742895181E-3</v>
      </c>
      <c r="D1118" s="2">
        <v>1113</v>
      </c>
      <c r="E1118" s="5">
        <f t="shared" si="52"/>
        <v>0.88473767885532595</v>
      </c>
      <c r="F1118" s="5">
        <f t="shared" si="53"/>
        <v>0.84695727216364203</v>
      </c>
      <c r="G1118" s="5" cm="1">
        <f t="array" ref="G1118">INDEX($F$6:$F$1263,$B$1-D1118+1)</f>
        <v>0.16558514163935181</v>
      </c>
      <c r="H1118" s="6">
        <f t="shared" si="54"/>
        <v>-0.61396133528495034</v>
      </c>
    </row>
    <row r="1119" spans="1:8" x14ac:dyDescent="0.25">
      <c r="A1119" s="3">
        <v>43592</v>
      </c>
      <c r="B1119" s="4">
        <v>-1.6511677868827124E-2</v>
      </c>
      <c r="C1119" s="4">
        <v>9.1626271266991299E-3</v>
      </c>
      <c r="D1119" s="2">
        <v>1114</v>
      </c>
      <c r="E1119" s="5">
        <f t="shared" si="52"/>
        <v>0.88553259141494434</v>
      </c>
      <c r="F1119" s="5">
        <f t="shared" si="53"/>
        <v>0.84856057229010895</v>
      </c>
      <c r="G1119" s="5" cm="1">
        <f t="array" ref="G1119">INDEX($F$6:$F$1263,$B$1-D1119+1)</f>
        <v>0.16101853060711563</v>
      </c>
      <c r="H1119" s="6">
        <f t="shared" si="54"/>
        <v>-0.60150326208556537</v>
      </c>
    </row>
    <row r="1120" spans="1:8" x14ac:dyDescent="0.25">
      <c r="A1120" s="3">
        <v>43593</v>
      </c>
      <c r="B1120" s="4">
        <v>-1.6053813214057522E-3</v>
      </c>
      <c r="C1120" s="4">
        <v>9.2351454463335259E-3</v>
      </c>
      <c r="D1120" s="2">
        <v>1115</v>
      </c>
      <c r="E1120" s="5">
        <f t="shared" si="52"/>
        <v>0.88632750397456284</v>
      </c>
      <c r="F1120" s="5">
        <f t="shared" si="53"/>
        <v>0.85054669655133708</v>
      </c>
      <c r="G1120" s="5" cm="1">
        <f t="array" ref="G1120">INDEX($F$6:$F$1263,$B$1-D1120+1)</f>
        <v>0.16042026737342116</v>
      </c>
      <c r="H1120" s="6">
        <f t="shared" si="54"/>
        <v>-0.59663808576534583</v>
      </c>
    </row>
    <row r="1121" spans="1:8" x14ac:dyDescent="0.25">
      <c r="A1121" s="3">
        <v>43594</v>
      </c>
      <c r="B1121" s="4">
        <v>-3.0214418181440106E-3</v>
      </c>
      <c r="C1121" s="4">
        <v>9.3706329996035009E-3</v>
      </c>
      <c r="D1121" s="2">
        <v>1116</v>
      </c>
      <c r="E1121" s="5">
        <f t="shared" si="52"/>
        <v>0.88712241653418122</v>
      </c>
      <c r="F1121" s="5">
        <f t="shared" si="53"/>
        <v>0.85421063460568536</v>
      </c>
      <c r="G1121" s="5" cm="1">
        <f t="array" ref="G1121">INDEX($F$6:$F$1263,$B$1-D1121+1)</f>
        <v>0.15980598618526257</v>
      </c>
      <c r="H1121" s="6">
        <f t="shared" si="54"/>
        <v>-0.58825318940571081</v>
      </c>
    </row>
    <row r="1122" spans="1:8" x14ac:dyDescent="0.25">
      <c r="A1122" s="3">
        <v>43595</v>
      </c>
      <c r="B1122" s="4">
        <v>3.7203210344445292E-3</v>
      </c>
      <c r="C1122" s="4">
        <v>9.4150020530034961E-3</v>
      </c>
      <c r="D1122" s="2">
        <v>1117</v>
      </c>
      <c r="E1122" s="5">
        <f t="shared" si="52"/>
        <v>0.88791732909379972</v>
      </c>
      <c r="F1122" s="5">
        <f t="shared" si="53"/>
        <v>0.85539725513636866</v>
      </c>
      <c r="G1122" s="5" cm="1">
        <f t="array" ref="G1122">INDEX($F$6:$F$1263,$B$1-D1122+1)</f>
        <v>0.15974868902241474</v>
      </c>
      <c r="H1122" s="6">
        <f t="shared" si="54"/>
        <v>-0.58619541671861175</v>
      </c>
    </row>
    <row r="1123" spans="1:8" x14ac:dyDescent="0.25">
      <c r="A1123" s="3">
        <v>43598</v>
      </c>
      <c r="B1123" s="4">
        <v>-2.4130630943291487E-2</v>
      </c>
      <c r="C1123" s="4">
        <v>9.4721950752785222E-3</v>
      </c>
      <c r="D1123" s="2">
        <v>1118</v>
      </c>
      <c r="E1123" s="5">
        <f t="shared" si="52"/>
        <v>0.88871224165341811</v>
      </c>
      <c r="F1123" s="5">
        <f t="shared" si="53"/>
        <v>0.85691722011995652</v>
      </c>
      <c r="G1123" s="5" cm="1">
        <f t="array" ref="G1123">INDEX($F$6:$F$1263,$B$1-D1123+1)</f>
        <v>0.15964202983868328</v>
      </c>
      <c r="H1123" s="6">
        <f t="shared" si="54"/>
        <v>-0.58334082848963154</v>
      </c>
    </row>
    <row r="1124" spans="1:8" x14ac:dyDescent="0.25">
      <c r="A1124" s="3">
        <v>43599</v>
      </c>
      <c r="B1124" s="4">
        <v>8.016017810211773E-3</v>
      </c>
      <c r="C1124" s="4">
        <v>9.5347025212770831E-3</v>
      </c>
      <c r="D1124" s="2">
        <v>1119</v>
      </c>
      <c r="E1124" s="5">
        <f t="shared" si="52"/>
        <v>0.88950715421303661</v>
      </c>
      <c r="F1124" s="5">
        <f t="shared" si="53"/>
        <v>0.85856603460624936</v>
      </c>
      <c r="G1124" s="5" cm="1">
        <f t="array" ref="G1124">INDEX($F$6:$F$1263,$B$1-D1124+1)</f>
        <v>0.15950623719707183</v>
      </c>
      <c r="H1124" s="6">
        <f t="shared" si="54"/>
        <v>-0.58015729006256334</v>
      </c>
    </row>
    <row r="1125" spans="1:8" x14ac:dyDescent="0.25">
      <c r="A1125" s="3">
        <v>43600</v>
      </c>
      <c r="B1125" s="4">
        <v>5.8389576666748599E-3</v>
      </c>
      <c r="C1125" s="4">
        <v>9.6383229592256203E-3</v>
      </c>
      <c r="D1125" s="2">
        <v>1120</v>
      </c>
      <c r="E1125" s="5">
        <f t="shared" si="52"/>
        <v>0.890302066772655</v>
      </c>
      <c r="F1125" s="5">
        <f t="shared" si="53"/>
        <v>0.8612708588205612</v>
      </c>
      <c r="G1125" s="5" cm="1">
        <f t="array" ref="G1125">INDEX($F$6:$F$1263,$B$1-D1125+1)</f>
        <v>0.15826243728237693</v>
      </c>
      <c r="H1125" s="6">
        <f t="shared" si="54"/>
        <v>-0.57244579611811242</v>
      </c>
    </row>
    <row r="1126" spans="1:8" x14ac:dyDescent="0.25">
      <c r="A1126" s="3">
        <v>43601</v>
      </c>
      <c r="B1126" s="4">
        <v>8.895249319527565E-3</v>
      </c>
      <c r="C1126" s="4">
        <v>9.644530173601451E-3</v>
      </c>
      <c r="D1126" s="2">
        <v>1121</v>
      </c>
      <c r="E1126" s="5">
        <f t="shared" si="52"/>
        <v>0.8910969793322735</v>
      </c>
      <c r="F1126" s="5">
        <f t="shared" si="53"/>
        <v>0.86143176082746487</v>
      </c>
      <c r="G1126" s="5" cm="1">
        <f t="array" ref="G1126">INDEX($F$6:$F$1263,$B$1-D1126+1)</f>
        <v>0.15775245987849737</v>
      </c>
      <c r="H1126" s="6">
        <f t="shared" si="54"/>
        <v>-0.57154541165475259</v>
      </c>
    </row>
    <row r="1127" spans="1:8" x14ac:dyDescent="0.25">
      <c r="A1127" s="3">
        <v>43602</v>
      </c>
      <c r="B1127" s="4">
        <v>-5.8373199087723426E-3</v>
      </c>
      <c r="C1127" s="4">
        <v>9.6621433013872604E-3</v>
      </c>
      <c r="D1127" s="2">
        <v>1122</v>
      </c>
      <c r="E1127" s="5">
        <f t="shared" si="52"/>
        <v>0.89189189189189189</v>
      </c>
      <c r="F1127" s="5">
        <f t="shared" si="53"/>
        <v>0.86188763186450756</v>
      </c>
      <c r="G1127" s="5" cm="1">
        <f t="array" ref="G1127">INDEX($F$6:$F$1263,$B$1-D1127+1)</f>
        <v>0.15585459104547278</v>
      </c>
      <c r="H1127" s="6">
        <f t="shared" si="54"/>
        <v>-0.56709902370413223</v>
      </c>
    </row>
    <row r="1128" spans="1:8" x14ac:dyDescent="0.25">
      <c r="A1128" s="3">
        <v>43605</v>
      </c>
      <c r="B1128" s="4">
        <v>-6.749360908960611E-3</v>
      </c>
      <c r="C1128" s="4">
        <v>9.6623605788856981E-3</v>
      </c>
      <c r="D1128" s="2">
        <v>1123</v>
      </c>
      <c r="E1128" s="5">
        <f t="shared" si="52"/>
        <v>0.89268680445151039</v>
      </c>
      <c r="F1128" s="5">
        <f t="shared" si="53"/>
        <v>0.8618932491468495</v>
      </c>
      <c r="G1128" s="5" cm="1">
        <f t="array" ref="G1128">INDEX($F$6:$F$1263,$B$1-D1128+1)</f>
        <v>0.15302372485256119</v>
      </c>
      <c r="H1128" s="6">
        <f t="shared" si="54"/>
        <v>-0.5616184299451229</v>
      </c>
    </row>
    <row r="1129" spans="1:8" x14ac:dyDescent="0.25">
      <c r="A1129" s="3">
        <v>43606</v>
      </c>
      <c r="B1129" s="4">
        <v>8.4957908338409993E-3</v>
      </c>
      <c r="C1129" s="4">
        <v>9.682176113057217E-3</v>
      </c>
      <c r="D1129" s="2">
        <v>1124</v>
      </c>
      <c r="E1129" s="5">
        <f t="shared" si="52"/>
        <v>0.89348171701112877</v>
      </c>
      <c r="F1129" s="5">
        <f t="shared" si="53"/>
        <v>0.86240488588191133</v>
      </c>
      <c r="G1129" s="5" cm="1">
        <f t="array" ref="G1129">INDEX($F$6:$F$1263,$B$1-D1129+1)</f>
        <v>0.15249604169023065</v>
      </c>
      <c r="H1129" s="6">
        <f t="shared" si="54"/>
        <v>-0.55994629588054767</v>
      </c>
    </row>
    <row r="1130" spans="1:8" x14ac:dyDescent="0.25">
      <c r="A1130" s="3">
        <v>43607</v>
      </c>
      <c r="B1130" s="4">
        <v>-2.8243656523622152E-3</v>
      </c>
      <c r="C1130" s="4">
        <v>9.6952962909215845E-3</v>
      </c>
      <c r="D1130" s="2">
        <v>1125</v>
      </c>
      <c r="E1130" s="5">
        <f t="shared" si="52"/>
        <v>0.89427662957074727</v>
      </c>
      <c r="F1130" s="5">
        <f t="shared" si="53"/>
        <v>0.86274293586257023</v>
      </c>
      <c r="G1130" s="5" cm="1">
        <f t="array" ref="G1130">INDEX($F$6:$F$1263,$B$1-D1130+1)</f>
        <v>0.15205204923384011</v>
      </c>
      <c r="H1130" s="6">
        <f t="shared" si="54"/>
        <v>-0.55880772289117531</v>
      </c>
    </row>
    <row r="1131" spans="1:8" x14ac:dyDescent="0.25">
      <c r="A1131" s="3">
        <v>43608</v>
      </c>
      <c r="B1131" s="4">
        <v>-1.1914139769699683E-2</v>
      </c>
      <c r="C1131" s="4">
        <v>9.7173725719545967E-3</v>
      </c>
      <c r="D1131" s="2">
        <v>1126</v>
      </c>
      <c r="E1131" s="5">
        <f t="shared" si="52"/>
        <v>0.89507154213036566</v>
      </c>
      <c r="F1131" s="5">
        <f t="shared" si="53"/>
        <v>0.86331046454237426</v>
      </c>
      <c r="G1131" s="5" cm="1">
        <f t="array" ref="G1131">INDEX($F$6:$F$1263,$B$1-D1131+1)</f>
        <v>0.15171603287699315</v>
      </c>
      <c r="H1131" s="6">
        <f t="shared" si="54"/>
        <v>-0.55741905692113614</v>
      </c>
    </row>
    <row r="1132" spans="1:8" x14ac:dyDescent="0.25">
      <c r="A1132" s="3">
        <v>43609</v>
      </c>
      <c r="B1132" s="4">
        <v>1.353534780883292E-3</v>
      </c>
      <c r="C1132" s="4">
        <v>9.7966881819202545E-3</v>
      </c>
      <c r="D1132" s="2">
        <v>1127</v>
      </c>
      <c r="E1132" s="5">
        <f t="shared" si="52"/>
        <v>0.89586645468998405</v>
      </c>
      <c r="F1132" s="5">
        <f t="shared" si="53"/>
        <v>0.86533623112775271</v>
      </c>
      <c r="G1132" s="5" cm="1">
        <f t="array" ref="G1132">INDEX($F$6:$F$1263,$B$1-D1132+1)</f>
        <v>0.15137193410809313</v>
      </c>
      <c r="H1132" s="6">
        <f t="shared" si="54"/>
        <v>-0.55299045885012732</v>
      </c>
    </row>
    <row r="1133" spans="1:8" x14ac:dyDescent="0.25">
      <c r="A1133" s="3">
        <v>43613</v>
      </c>
      <c r="B1133" s="4">
        <v>-8.3756183520520278E-3</v>
      </c>
      <c r="C1133" s="4">
        <v>9.8484673755101504E-3</v>
      </c>
      <c r="D1133" s="2">
        <v>1128</v>
      </c>
      <c r="E1133" s="5">
        <f t="shared" si="52"/>
        <v>0.89666136724960255</v>
      </c>
      <c r="F1133" s="5">
        <f t="shared" si="53"/>
        <v>0.86664753139085782</v>
      </c>
      <c r="G1133" s="5" cm="1">
        <f t="array" ref="G1133">INDEX($F$6:$F$1263,$B$1-D1133+1)</f>
        <v>0.14967778118082373</v>
      </c>
      <c r="H1133" s="6">
        <f t="shared" si="54"/>
        <v>-0.54719213982737047</v>
      </c>
    </row>
    <row r="1134" spans="1:8" x14ac:dyDescent="0.25">
      <c r="A1134" s="3">
        <v>43614</v>
      </c>
      <c r="B1134" s="4">
        <v>-6.9119572935958384E-3</v>
      </c>
      <c r="C1134" s="4">
        <v>9.9026870560452451E-3</v>
      </c>
      <c r="D1134" s="2">
        <v>1129</v>
      </c>
      <c r="E1134" s="5">
        <f t="shared" si="52"/>
        <v>0.89745627980922094</v>
      </c>
      <c r="F1134" s="5">
        <f t="shared" si="53"/>
        <v>0.8680111929065375</v>
      </c>
      <c r="G1134" s="5" cm="1">
        <f t="array" ref="G1134">INDEX($F$6:$F$1263,$B$1-D1134+1)</f>
        <v>0.14938359400074391</v>
      </c>
      <c r="H1134" s="6">
        <f t="shared" si="54"/>
        <v>-0.54423604019068939</v>
      </c>
    </row>
    <row r="1135" spans="1:8" x14ac:dyDescent="0.25">
      <c r="A1135" s="3">
        <v>43615</v>
      </c>
      <c r="B1135" s="4">
        <v>2.0984398243635294E-3</v>
      </c>
      <c r="C1135" s="4">
        <v>9.9408245036796128E-3</v>
      </c>
      <c r="D1135" s="2">
        <v>1130</v>
      </c>
      <c r="E1135" s="5">
        <f t="shared" si="52"/>
        <v>0.89825119236883944</v>
      </c>
      <c r="F1135" s="5">
        <f t="shared" si="53"/>
        <v>0.86896459473297494</v>
      </c>
      <c r="G1135" s="5" cm="1">
        <f t="array" ref="G1135">INDEX($F$6:$F$1263,$B$1-D1135+1)</f>
        <v>0.1480919956603256</v>
      </c>
      <c r="H1135" s="6">
        <f t="shared" si="54"/>
        <v>-0.54002244584451276</v>
      </c>
    </row>
    <row r="1136" spans="1:8" x14ac:dyDescent="0.25">
      <c r="A1136" s="3">
        <v>43616</v>
      </c>
      <c r="B1136" s="4">
        <v>-1.3195355808466647E-2</v>
      </c>
      <c r="C1136" s="4">
        <v>9.9556664362894232E-3</v>
      </c>
      <c r="D1136" s="2">
        <v>1131</v>
      </c>
      <c r="E1136" s="5">
        <f t="shared" si="52"/>
        <v>0.89904610492845782</v>
      </c>
      <c r="F1136" s="5">
        <f t="shared" si="53"/>
        <v>0.86933434039273139</v>
      </c>
      <c r="G1136" s="5" cm="1">
        <f t="array" ref="G1136">INDEX($F$6:$F$1263,$B$1-D1136+1)</f>
        <v>0.14670609128071715</v>
      </c>
      <c r="H1136" s="6">
        <f t="shared" si="54"/>
        <v>-0.53681445287444318</v>
      </c>
    </row>
    <row r="1137" spans="1:8" x14ac:dyDescent="0.25">
      <c r="A1137" s="3">
        <v>43619</v>
      </c>
      <c r="B1137" s="4">
        <v>-2.7652013400870645E-3</v>
      </c>
      <c r="C1137" s="4">
        <v>1.0040160642570406E-2</v>
      </c>
      <c r="D1137" s="2">
        <v>1132</v>
      </c>
      <c r="E1137" s="5">
        <f t="shared" si="52"/>
        <v>0.89984101748807632</v>
      </c>
      <c r="F1137" s="5">
        <f t="shared" si="53"/>
        <v>0.871425534786747</v>
      </c>
      <c r="G1137" s="5" cm="1">
        <f t="array" ref="G1137">INDEX($F$6:$F$1263,$B$1-D1137+1)</f>
        <v>0.14637798709871974</v>
      </c>
      <c r="H1137" s="6">
        <f t="shared" si="54"/>
        <v>-0.53227568523820179</v>
      </c>
    </row>
    <row r="1138" spans="1:8" x14ac:dyDescent="0.25">
      <c r="A1138" s="3">
        <v>43620</v>
      </c>
      <c r="B1138" s="4">
        <v>2.1432345278653342E-2</v>
      </c>
      <c r="C1138" s="4">
        <v>1.004374682548792E-2</v>
      </c>
      <c r="D1138" s="2">
        <v>1133</v>
      </c>
      <c r="E1138" s="5">
        <f t="shared" si="52"/>
        <v>0.90063593004769471</v>
      </c>
      <c r="F1138" s="5">
        <f t="shared" si="53"/>
        <v>0.87151377446696499</v>
      </c>
      <c r="G1138" s="5" cm="1">
        <f t="array" ref="G1138">INDEX($F$6:$F$1263,$B$1-D1138+1)</f>
        <v>0.14626336342268964</v>
      </c>
      <c r="H1138" s="6">
        <f t="shared" si="54"/>
        <v>-0.5323220455891422</v>
      </c>
    </row>
    <row r="1139" spans="1:8" x14ac:dyDescent="0.25">
      <c r="A1139" s="3">
        <v>43621</v>
      </c>
      <c r="B1139" s="4">
        <v>8.1618966421357353E-3</v>
      </c>
      <c r="C1139" s="4">
        <v>1.010927804983619E-2</v>
      </c>
      <c r="D1139" s="2">
        <v>1134</v>
      </c>
      <c r="E1139" s="5">
        <f t="shared" si="52"/>
        <v>0.90143084260731321</v>
      </c>
      <c r="F1139" s="5">
        <f t="shared" si="53"/>
        <v>0.87311880147898335</v>
      </c>
      <c r="G1139" s="5" cm="1">
        <f t="array" ref="G1139">INDEX($F$6:$F$1263,$B$1-D1139+1)</f>
        <v>0.14575635779587207</v>
      </c>
      <c r="H1139" s="6">
        <f t="shared" si="54"/>
        <v>-0.52840648603079099</v>
      </c>
    </row>
    <row r="1140" spans="1:8" x14ac:dyDescent="0.25">
      <c r="A1140" s="3">
        <v>43622</v>
      </c>
      <c r="B1140" s="4">
        <v>6.1355554376094634E-3</v>
      </c>
      <c r="C1140" s="4">
        <v>1.0291401952476242E-2</v>
      </c>
      <c r="D1140" s="2">
        <v>1135</v>
      </c>
      <c r="E1140" s="5">
        <f t="shared" si="52"/>
        <v>0.9022257551669316</v>
      </c>
      <c r="F1140" s="5">
        <f t="shared" si="53"/>
        <v>0.87750599463365164</v>
      </c>
      <c r="G1140" s="5" cm="1">
        <f t="array" ref="G1140">INDEX($F$6:$F$1263,$B$1-D1140+1)</f>
        <v>0.14432523321969964</v>
      </c>
      <c r="H1140" s="6">
        <f t="shared" si="54"/>
        <v>-0.5168132910202734</v>
      </c>
    </row>
    <row r="1141" spans="1:8" x14ac:dyDescent="0.25">
      <c r="A1141" s="3">
        <v>43623</v>
      </c>
      <c r="B1141" s="4">
        <v>1.0497663083042452E-2</v>
      </c>
      <c r="C1141" s="4">
        <v>1.0434189588542919E-2</v>
      </c>
      <c r="D1141" s="2">
        <v>1136</v>
      </c>
      <c r="E1141" s="5">
        <f t="shared" si="52"/>
        <v>0.9030206677265501</v>
      </c>
      <c r="F1141" s="5">
        <f t="shared" si="53"/>
        <v>0.88087035815441073</v>
      </c>
      <c r="G1141" s="5" cm="1">
        <f t="array" ref="G1141">INDEX($F$6:$F$1263,$B$1-D1141+1)</f>
        <v>0.14117893104026566</v>
      </c>
      <c r="H1141" s="6">
        <f t="shared" si="54"/>
        <v>-0.50373505414761433</v>
      </c>
    </row>
    <row r="1142" spans="1:8" x14ac:dyDescent="0.25">
      <c r="A1142" s="3">
        <v>43626</v>
      </c>
      <c r="B1142" s="4">
        <v>4.6600819951694294E-3</v>
      </c>
      <c r="C1142" s="4">
        <v>1.0497663083042452E-2</v>
      </c>
      <c r="D1142" s="2">
        <v>1137</v>
      </c>
      <c r="E1142" s="5">
        <f t="shared" si="52"/>
        <v>0.90381558028616849</v>
      </c>
      <c r="F1142" s="5">
        <f t="shared" si="53"/>
        <v>0.88234478408307115</v>
      </c>
      <c r="G1142" s="5" cm="1">
        <f t="array" ref="G1142">INDEX($F$6:$F$1263,$B$1-D1142+1)</f>
        <v>0.13862933062709912</v>
      </c>
      <c r="H1142" s="6">
        <f t="shared" si="54"/>
        <v>-0.49580082548774856</v>
      </c>
    </row>
    <row r="1143" spans="1:8" x14ac:dyDescent="0.25">
      <c r="A1143" s="3">
        <v>43627</v>
      </c>
      <c r="B1143" s="4">
        <v>-3.4987685027698667E-4</v>
      </c>
      <c r="C1143" s="4">
        <v>1.0507683957812652E-2</v>
      </c>
      <c r="D1143" s="2">
        <v>1138</v>
      </c>
      <c r="E1143" s="5">
        <f t="shared" si="52"/>
        <v>0.90461049284578698</v>
      </c>
      <c r="F1143" s="5">
        <f t="shared" si="53"/>
        <v>0.88257637329029559</v>
      </c>
      <c r="G1143" s="5" cm="1">
        <f t="array" ref="G1143">INDEX($F$6:$F$1263,$B$1-D1143+1)</f>
        <v>0.13591661801374808</v>
      </c>
      <c r="H1143" s="6">
        <f t="shared" si="54"/>
        <v>-0.49007615951206052</v>
      </c>
    </row>
    <row r="1144" spans="1:8" x14ac:dyDescent="0.25">
      <c r="A1144" s="3">
        <v>43628</v>
      </c>
      <c r="B1144" s="4">
        <v>-2.0376197274856178E-3</v>
      </c>
      <c r="C1144" s="4">
        <v>1.05577968389301E-2</v>
      </c>
      <c r="D1144" s="2">
        <v>1139</v>
      </c>
      <c r="E1144" s="5">
        <f t="shared" si="52"/>
        <v>0.90540540540540537</v>
      </c>
      <c r="F1144" s="5">
        <f t="shared" si="53"/>
        <v>0.88372967237520927</v>
      </c>
      <c r="G1144" s="5" cm="1">
        <f t="array" ref="G1144">INDEX($F$6:$F$1263,$B$1-D1144+1)</f>
        <v>0.13145767762157368</v>
      </c>
      <c r="H1144" s="6">
        <f t="shared" si="54"/>
        <v>-0.47882708581769118</v>
      </c>
    </row>
    <row r="1145" spans="1:8" x14ac:dyDescent="0.25">
      <c r="A1145" s="3">
        <v>43629</v>
      </c>
      <c r="B1145" s="4">
        <v>4.097449858325275E-3</v>
      </c>
      <c r="C1145" s="4">
        <v>1.0593800664796094E-2</v>
      </c>
      <c r="D1145" s="2">
        <v>1140</v>
      </c>
      <c r="E1145" s="5">
        <f t="shared" si="52"/>
        <v>0.90620031796502387</v>
      </c>
      <c r="F1145" s="5">
        <f t="shared" si="53"/>
        <v>0.8845532884246371</v>
      </c>
      <c r="G1145" s="5" cm="1">
        <f t="array" ref="G1145">INDEX($F$6:$F$1263,$B$1-D1145+1)</f>
        <v>0.13086461920506426</v>
      </c>
      <c r="H1145" s="6">
        <f t="shared" si="54"/>
        <v>-0.47632349450614292</v>
      </c>
    </row>
    <row r="1146" spans="1:8" x14ac:dyDescent="0.25">
      <c r="A1146" s="3">
        <v>43630</v>
      </c>
      <c r="B1146" s="4">
        <v>-1.6115422390061696E-3</v>
      </c>
      <c r="C1146" s="4">
        <v>1.0618514891638675E-2</v>
      </c>
      <c r="D1146" s="2">
        <v>1141</v>
      </c>
      <c r="E1146" s="5">
        <f t="shared" si="52"/>
        <v>0.90699523052464226</v>
      </c>
      <c r="F1146" s="5">
        <f t="shared" si="53"/>
        <v>0.88511624096467534</v>
      </c>
      <c r="G1146" s="5" cm="1">
        <f t="array" ref="G1146">INDEX($F$6:$F$1263,$B$1-D1146+1)</f>
        <v>0.13007269166761717</v>
      </c>
      <c r="H1146" s="6">
        <f t="shared" si="54"/>
        <v>-0.47393653623254006</v>
      </c>
    </row>
    <row r="1147" spans="1:8" x14ac:dyDescent="0.25">
      <c r="A1147" s="3">
        <v>43633</v>
      </c>
      <c r="B1147" s="4">
        <v>9.3176953078999425E-4</v>
      </c>
      <c r="C1147" s="4">
        <v>1.0629710673474513E-2</v>
      </c>
      <c r="D1147" s="2">
        <v>1142</v>
      </c>
      <c r="E1147" s="5">
        <f t="shared" si="52"/>
        <v>0.90779014308426076</v>
      </c>
      <c r="F1147" s="5">
        <f t="shared" si="53"/>
        <v>0.88537062018202795</v>
      </c>
      <c r="G1147" s="5" cm="1">
        <f t="array" ref="G1147">INDEX($F$6:$F$1263,$B$1-D1147+1)</f>
        <v>0.12965027343839156</v>
      </c>
      <c r="H1147" s="6">
        <f t="shared" si="54"/>
        <v>-0.47294959257384411</v>
      </c>
    </row>
    <row r="1148" spans="1:8" x14ac:dyDescent="0.25">
      <c r="A1148" s="3">
        <v>43634</v>
      </c>
      <c r="B1148" s="4">
        <v>9.7173725719545967E-3</v>
      </c>
      <c r="C1148" s="4">
        <v>1.0661577988229309E-2</v>
      </c>
      <c r="D1148" s="2">
        <v>1143</v>
      </c>
      <c r="E1148" s="5">
        <f t="shared" si="52"/>
        <v>0.90858505564387915</v>
      </c>
      <c r="F1148" s="5">
        <f t="shared" si="53"/>
        <v>0.88609248207074087</v>
      </c>
      <c r="G1148" s="5" cm="1">
        <f t="array" ref="G1148">INDEX($F$6:$F$1263,$B$1-D1148+1)</f>
        <v>0.12784175818888602</v>
      </c>
      <c r="H1148" s="6">
        <f t="shared" si="54"/>
        <v>-0.4681132261442546</v>
      </c>
    </row>
    <row r="1149" spans="1:8" x14ac:dyDescent="0.25">
      <c r="A1149" s="3">
        <v>43635</v>
      </c>
      <c r="B1149" s="4">
        <v>2.9851769342814638E-3</v>
      </c>
      <c r="C1149" s="4">
        <v>1.0675513255225422E-2</v>
      </c>
      <c r="D1149" s="2">
        <v>1144</v>
      </c>
      <c r="E1149" s="5">
        <f t="shared" si="52"/>
        <v>0.90937996820349765</v>
      </c>
      <c r="F1149" s="5">
        <f t="shared" si="53"/>
        <v>0.88640712520979348</v>
      </c>
      <c r="G1149" s="5" cm="1">
        <f t="array" ref="G1149">INDEX($F$6:$F$1263,$B$1-D1149+1)</f>
        <v>0.12696588939386877</v>
      </c>
      <c r="H1149" s="6">
        <f t="shared" si="54"/>
        <v>-0.46605274215018694</v>
      </c>
    </row>
    <row r="1150" spans="1:8" x14ac:dyDescent="0.25">
      <c r="A1150" s="3">
        <v>43636</v>
      </c>
      <c r="B1150" s="4">
        <v>9.4721950752785222E-3</v>
      </c>
      <c r="C1150" s="4">
        <v>1.0680586999677999E-2</v>
      </c>
      <c r="D1150" s="2">
        <v>1145</v>
      </c>
      <c r="E1150" s="5">
        <f t="shared" si="52"/>
        <v>0.91017488076311603</v>
      </c>
      <c r="F1150" s="5">
        <f t="shared" si="53"/>
        <v>0.88652153080865181</v>
      </c>
      <c r="G1150" s="5" cm="1">
        <f t="array" ref="G1150">INDEX($F$6:$F$1263,$B$1-D1150+1)</f>
        <v>0.126680940444243</v>
      </c>
      <c r="H1150" s="6">
        <f t="shared" si="54"/>
        <v>-0.46563169409971333</v>
      </c>
    </row>
    <row r="1151" spans="1:8" x14ac:dyDescent="0.25">
      <c r="A1151" s="3">
        <v>43637</v>
      </c>
      <c r="B1151" s="4">
        <v>-1.2592326804730103E-3</v>
      </c>
      <c r="C1151" s="4">
        <v>1.0721711756711327E-2</v>
      </c>
      <c r="D1151" s="2">
        <v>1146</v>
      </c>
      <c r="E1151" s="5">
        <f t="shared" si="52"/>
        <v>0.91096979332273453</v>
      </c>
      <c r="F1151" s="5">
        <f t="shared" si="53"/>
        <v>0.88744580327540501</v>
      </c>
      <c r="G1151" s="5" cm="1">
        <f t="array" ref="G1151">INDEX($F$6:$F$1263,$B$1-D1151+1)</f>
        <v>0.12564832772997786</v>
      </c>
      <c r="H1151" s="6">
        <f t="shared" si="54"/>
        <v>-0.4619887812549619</v>
      </c>
    </row>
    <row r="1152" spans="1:8" x14ac:dyDescent="0.25">
      <c r="A1152" s="3">
        <v>43640</v>
      </c>
      <c r="B1152" s="4">
        <v>-1.731933325650914E-3</v>
      </c>
      <c r="C1152" s="4">
        <v>1.0779230681254859E-2</v>
      </c>
      <c r="D1152" s="2">
        <v>1147</v>
      </c>
      <c r="E1152" s="5">
        <f t="shared" si="52"/>
        <v>0.91176470588235292</v>
      </c>
      <c r="F1152" s="5">
        <f t="shared" si="53"/>
        <v>0.88872949352184449</v>
      </c>
      <c r="G1152" s="5" cm="1">
        <f t="array" ref="G1152">INDEX($F$6:$F$1263,$B$1-D1152+1)</f>
        <v>0.12563591664026619</v>
      </c>
      <c r="H1152" s="6">
        <f t="shared" si="54"/>
        <v>-0.45973153579190545</v>
      </c>
    </row>
    <row r="1153" spans="1:8" x14ac:dyDescent="0.25">
      <c r="A1153" s="3">
        <v>43641</v>
      </c>
      <c r="B1153" s="4">
        <v>-9.4963247152289876E-3</v>
      </c>
      <c r="C1153" s="4">
        <v>1.0839227603466339E-2</v>
      </c>
      <c r="D1153" s="2">
        <v>1148</v>
      </c>
      <c r="E1153" s="5">
        <f t="shared" si="52"/>
        <v>0.91255961844197142</v>
      </c>
      <c r="F1153" s="5">
        <f t="shared" si="53"/>
        <v>0.8900572827857961</v>
      </c>
      <c r="G1153" s="5" cm="1">
        <f t="array" ref="G1153">INDEX($F$6:$F$1263,$B$1-D1153+1)</f>
        <v>0.1236012705242328</v>
      </c>
      <c r="H1153" s="6">
        <f t="shared" si="54"/>
        <v>-0.45316868707065672</v>
      </c>
    </row>
    <row r="1154" spans="1:8" x14ac:dyDescent="0.25">
      <c r="A1154" s="3">
        <v>43642</v>
      </c>
      <c r="B1154" s="4">
        <v>-1.2339839170762978E-3</v>
      </c>
      <c r="C1154" s="4">
        <v>1.0840085324159476E-2</v>
      </c>
      <c r="D1154" s="2">
        <v>1149</v>
      </c>
      <c r="E1154" s="5">
        <f t="shared" si="52"/>
        <v>0.91335453100158981</v>
      </c>
      <c r="F1154" s="5">
        <f t="shared" si="53"/>
        <v>0.89007618217362494</v>
      </c>
      <c r="G1154" s="5" cm="1">
        <f t="array" ref="G1154">INDEX($F$6:$F$1263,$B$1-D1154+1)</f>
        <v>0.12215048524858438</v>
      </c>
      <c r="H1154" s="6">
        <f t="shared" si="54"/>
        <v>-0.45050472600587332</v>
      </c>
    </row>
    <row r="1155" spans="1:8" x14ac:dyDescent="0.25">
      <c r="A1155" s="3">
        <v>43643</v>
      </c>
      <c r="B1155" s="4">
        <v>3.8232124594168582E-3</v>
      </c>
      <c r="C1155" s="4">
        <v>1.0842075925499017E-2</v>
      </c>
      <c r="D1155" s="2">
        <v>1150</v>
      </c>
      <c r="E1155" s="5">
        <f t="shared" si="52"/>
        <v>0.91414944356120831</v>
      </c>
      <c r="F1155" s="5">
        <f t="shared" si="53"/>
        <v>0.89012003495815151</v>
      </c>
      <c r="G1155" s="5" cm="1">
        <f t="array" ref="G1155">INDEX($F$6:$F$1263,$B$1-D1155+1)</f>
        <v>0.12204643123916435</v>
      </c>
      <c r="H1155" s="6">
        <f t="shared" si="54"/>
        <v>-0.45059033815849608</v>
      </c>
    </row>
    <row r="1156" spans="1:8" x14ac:dyDescent="0.25">
      <c r="A1156" s="3">
        <v>43644</v>
      </c>
      <c r="B1156" s="4">
        <v>5.7574224252288086E-3</v>
      </c>
      <c r="C1156" s="4">
        <v>1.0849194350286639E-2</v>
      </c>
      <c r="D1156" s="2">
        <v>1151</v>
      </c>
      <c r="E1156" s="5">
        <f t="shared" si="52"/>
        <v>0.9149443561208267</v>
      </c>
      <c r="F1156" s="5">
        <f t="shared" si="53"/>
        <v>0.89027675054389155</v>
      </c>
      <c r="G1156" s="5" cm="1">
        <f t="array" ref="G1156">INDEX($F$6:$F$1263,$B$1-D1156+1)</f>
        <v>0.11595690617092465</v>
      </c>
      <c r="H1156" s="6">
        <f t="shared" si="54"/>
        <v>-0.43801744139726417</v>
      </c>
    </row>
    <row r="1157" spans="1:8" x14ac:dyDescent="0.25">
      <c r="A1157" s="3">
        <v>43647</v>
      </c>
      <c r="B1157" s="4">
        <v>7.6722778200803976E-3</v>
      </c>
      <c r="C1157" s="4">
        <v>1.0851291456518197E-2</v>
      </c>
      <c r="D1157" s="2">
        <v>1152</v>
      </c>
      <c r="E1157" s="5">
        <f t="shared" si="52"/>
        <v>0.9157392686804452</v>
      </c>
      <c r="F1157" s="5">
        <f t="shared" si="53"/>
        <v>0.89032288874539856</v>
      </c>
      <c r="G1157" s="5" cm="1">
        <f t="array" ref="G1157">INDEX($F$6:$F$1263,$B$1-D1157+1)</f>
        <v>0.10910053109271893</v>
      </c>
      <c r="H1157" s="6">
        <f t="shared" si="54"/>
        <v>-0.42415982705480648</v>
      </c>
    </row>
    <row r="1158" spans="1:8" x14ac:dyDescent="0.25">
      <c r="A1158" s="3">
        <v>43648</v>
      </c>
      <c r="B1158" s="4">
        <v>2.9281490252435205E-3</v>
      </c>
      <c r="C1158" s="4">
        <v>1.0852515552911779E-2</v>
      </c>
      <c r="D1158" s="2">
        <v>1153</v>
      </c>
      <c r="E1158" s="5">
        <f t="shared" si="52"/>
        <v>0.91653418124006358</v>
      </c>
      <c r="F1158" s="5">
        <f t="shared" si="53"/>
        <v>0.89034981351562437</v>
      </c>
      <c r="G1158" s="5" cm="1">
        <f t="array" ref="G1158">INDEX($F$6:$F$1263,$B$1-D1158+1)</f>
        <v>0.10875676723933471</v>
      </c>
      <c r="H1158" s="6">
        <f t="shared" si="54"/>
        <v>-0.42376590370739609</v>
      </c>
    </row>
    <row r="1159" spans="1:8" x14ac:dyDescent="0.25">
      <c r="A1159" s="3">
        <v>43649</v>
      </c>
      <c r="B1159" s="4">
        <v>7.672358989710748E-3</v>
      </c>
      <c r="C1159" s="4">
        <v>1.0878709851296353E-2</v>
      </c>
      <c r="D1159" s="2">
        <v>1154</v>
      </c>
      <c r="E1159" s="5">
        <f t="shared" ref="E1159:E1222" si="55">D1159/$B$1</f>
        <v>0.91732909379968208</v>
      </c>
      <c r="F1159" s="5">
        <f t="shared" ref="F1159:F1222" si="56">_xlfn.NORM.DIST(C1159,$B$2,$B$3,1)</f>
        <v>0.89092483667110911</v>
      </c>
      <c r="G1159" s="5" cm="1">
        <f t="array" ref="G1159">INDEX($F$6:$F$1263,$B$1-D1159+1)</f>
        <v>0.10578316913332514</v>
      </c>
      <c r="H1159" s="6">
        <f t="shared" ref="H1159:H1222" si="57">(2*D1159-1)/$B$1*(LN(F1159)+LN(1-G1159))</f>
        <v>-0.41684116894755779</v>
      </c>
    </row>
    <row r="1160" spans="1:8" x14ac:dyDescent="0.25">
      <c r="A1160" s="3">
        <v>43651</v>
      </c>
      <c r="B1160" s="4">
        <v>-1.8058494836139527E-3</v>
      </c>
      <c r="C1160" s="4">
        <v>1.0917112199498868E-2</v>
      </c>
      <c r="D1160" s="2">
        <v>1155</v>
      </c>
      <c r="E1160" s="5">
        <f t="shared" si="55"/>
        <v>0.91812400635930047</v>
      </c>
      <c r="F1160" s="5">
        <f t="shared" si="56"/>
        <v>0.89176393104369056</v>
      </c>
      <c r="G1160" s="5" cm="1">
        <f t="array" ref="G1160">INDEX($F$6:$F$1263,$B$1-D1160+1)</f>
        <v>0.10516647761458565</v>
      </c>
      <c r="H1160" s="6">
        <f t="shared" si="57"/>
        <v>-0.41420930606445505</v>
      </c>
    </row>
    <row r="1161" spans="1:8" x14ac:dyDescent="0.25">
      <c r="A1161" s="3">
        <v>43654</v>
      </c>
      <c r="B1161" s="4">
        <v>-4.8354573453138761E-3</v>
      </c>
      <c r="C1161" s="4">
        <v>1.0922987662490113E-2</v>
      </c>
      <c r="D1161" s="2">
        <v>1156</v>
      </c>
      <c r="E1161" s="5">
        <f t="shared" si="55"/>
        <v>0.91891891891891897</v>
      </c>
      <c r="F1161" s="5">
        <f t="shared" si="56"/>
        <v>0.89189189947984138</v>
      </c>
      <c r="G1161" s="5" cm="1">
        <f t="array" ref="G1161">INDEX($F$6:$F$1263,$B$1-D1161+1)</f>
        <v>9.7028289116635011E-2</v>
      </c>
      <c r="H1161" s="6">
        <f t="shared" si="57"/>
        <v>-0.39767275887218451</v>
      </c>
    </row>
    <row r="1162" spans="1:8" x14ac:dyDescent="0.25">
      <c r="A1162" s="3">
        <v>43655</v>
      </c>
      <c r="B1162" s="4">
        <v>1.2365799156572876E-3</v>
      </c>
      <c r="C1162" s="4">
        <v>1.0938930544257763E-2</v>
      </c>
      <c r="D1162" s="2">
        <v>1157</v>
      </c>
      <c r="E1162" s="5">
        <f t="shared" si="55"/>
        <v>0.91971383147853736</v>
      </c>
      <c r="F1162" s="5">
        <f t="shared" si="56"/>
        <v>0.8922385888994987</v>
      </c>
      <c r="G1162" s="5" cm="1">
        <f t="array" ref="G1162">INDEX($F$6:$F$1263,$B$1-D1162+1)</f>
        <v>9.4337718503655965E-2</v>
      </c>
      <c r="H1162" s="6">
        <f t="shared" si="57"/>
        <v>-0.39183195575542756</v>
      </c>
    </row>
    <row r="1163" spans="1:8" x14ac:dyDescent="0.25">
      <c r="A1163" s="3">
        <v>43656</v>
      </c>
      <c r="B1163" s="4">
        <v>4.5106271584056667E-3</v>
      </c>
      <c r="C1163" s="4">
        <v>1.0941355061463431E-2</v>
      </c>
      <c r="D1163" s="2">
        <v>1158</v>
      </c>
      <c r="E1163" s="5">
        <f t="shared" si="55"/>
        <v>0.92050874403815586</v>
      </c>
      <c r="F1163" s="5">
        <f t="shared" si="56"/>
        <v>0.89229124153102291</v>
      </c>
      <c r="G1163" s="5" cm="1">
        <f t="array" ref="G1163">INDEX($F$6:$F$1263,$B$1-D1163+1)</f>
        <v>9.3844893120004463E-2</v>
      </c>
      <c r="H1163" s="6">
        <f t="shared" si="57"/>
        <v>-0.39106106893372211</v>
      </c>
    </row>
    <row r="1164" spans="1:8" x14ac:dyDescent="0.25">
      <c r="A1164" s="3">
        <v>43657</v>
      </c>
      <c r="B1164" s="4">
        <v>2.285278994477169E-3</v>
      </c>
      <c r="C1164" s="4">
        <v>1.0983067039910699E-2</v>
      </c>
      <c r="D1164" s="2">
        <v>1159</v>
      </c>
      <c r="E1164" s="5">
        <f t="shared" si="55"/>
        <v>0.92130365659777425</v>
      </c>
      <c r="F1164" s="5">
        <f t="shared" si="56"/>
        <v>0.89319418933425587</v>
      </c>
      <c r="G1164" s="5" cm="1">
        <f t="array" ref="G1164">INDEX($F$6:$F$1263,$B$1-D1164+1)</f>
        <v>9.341256258258461E-2</v>
      </c>
      <c r="H1164" s="6">
        <f t="shared" si="57"/>
        <v>-0.3886575249130188</v>
      </c>
    </row>
    <row r="1165" spans="1:8" x14ac:dyDescent="0.25">
      <c r="A1165" s="3">
        <v>43658</v>
      </c>
      <c r="B1165" s="4">
        <v>4.6201386041582193E-3</v>
      </c>
      <c r="C1165" s="4">
        <v>1.1030396928638497E-2</v>
      </c>
      <c r="D1165" s="2">
        <v>1160</v>
      </c>
      <c r="E1165" s="5">
        <f t="shared" si="55"/>
        <v>0.92209856915739263</v>
      </c>
      <c r="F1165" s="5">
        <f t="shared" si="56"/>
        <v>0.89421211935009859</v>
      </c>
      <c r="G1165" s="5" cm="1">
        <f t="array" ref="G1165">INDEX($F$6:$F$1263,$B$1-D1165+1)</f>
        <v>9.3153101629349394E-2</v>
      </c>
      <c r="H1165" s="6">
        <f t="shared" si="57"/>
        <v>-0.38636587122840954</v>
      </c>
    </row>
    <row r="1166" spans="1:8" x14ac:dyDescent="0.25">
      <c r="A1166" s="3">
        <v>43661</v>
      </c>
      <c r="B1166" s="4">
        <v>1.7585947169163063E-4</v>
      </c>
      <c r="C1166" s="4">
        <v>1.1032048304691067E-2</v>
      </c>
      <c r="D1166" s="2">
        <v>1161</v>
      </c>
      <c r="E1166" s="5">
        <f t="shared" si="55"/>
        <v>0.92289348171701113</v>
      </c>
      <c r="F1166" s="5">
        <f t="shared" si="56"/>
        <v>0.89424750865928626</v>
      </c>
      <c r="G1166" s="5" cm="1">
        <f t="array" ref="G1166">INDEX($F$6:$F$1263,$B$1-D1166+1)</f>
        <v>9.1273480607279217E-2</v>
      </c>
      <c r="H1166" s="6">
        <f t="shared" si="57"/>
        <v>-0.38280591671909553</v>
      </c>
    </row>
    <row r="1167" spans="1:8" x14ac:dyDescent="0.25">
      <c r="A1167" s="3">
        <v>43662</v>
      </c>
      <c r="B1167" s="4">
        <v>-3.4037753375577573E-3</v>
      </c>
      <c r="C1167" s="4">
        <v>1.1066059269389639E-2</v>
      </c>
      <c r="D1167" s="2">
        <v>1162</v>
      </c>
      <c r="E1167" s="5">
        <f t="shared" si="55"/>
        <v>0.92368839427662952</v>
      </c>
      <c r="F1167" s="5">
        <f t="shared" si="56"/>
        <v>0.89497446788085733</v>
      </c>
      <c r="G1167" s="5" cm="1">
        <f t="array" ref="G1167">INDEX($F$6:$F$1263,$B$1-D1167+1)</f>
        <v>8.9363744369096332E-2</v>
      </c>
      <c r="H1167" s="6">
        <f t="shared" si="57"/>
        <v>-0.37775863434578977</v>
      </c>
    </row>
    <row r="1168" spans="1:8" x14ac:dyDescent="0.25">
      <c r="A1168" s="3">
        <v>43663</v>
      </c>
      <c r="B1168" s="4">
        <v>-6.5312046444121474E-3</v>
      </c>
      <c r="C1168" s="4">
        <v>1.1077043878180648E-2</v>
      </c>
      <c r="D1168" s="2">
        <v>1163</v>
      </c>
      <c r="E1168" s="5">
        <f t="shared" si="55"/>
        <v>0.92448330683624802</v>
      </c>
      <c r="F1168" s="5">
        <f t="shared" si="56"/>
        <v>0.89520848120676799</v>
      </c>
      <c r="G1168" s="5" cm="1">
        <f t="array" ref="G1168">INDEX($F$6:$F$1263,$B$1-D1168+1)</f>
        <v>8.7269028041298935E-2</v>
      </c>
      <c r="H1168" s="6">
        <f t="shared" si="57"/>
        <v>-0.37335425435270575</v>
      </c>
    </row>
    <row r="1169" spans="1:8" x14ac:dyDescent="0.25">
      <c r="A1169" s="3">
        <v>43664</v>
      </c>
      <c r="B1169" s="4">
        <v>3.5819355184592006E-3</v>
      </c>
      <c r="C1169" s="4">
        <v>1.1348326251425123E-2</v>
      </c>
      <c r="D1169" s="2">
        <v>1164</v>
      </c>
      <c r="E1169" s="5">
        <f t="shared" si="55"/>
        <v>0.92527821939586641</v>
      </c>
      <c r="F1169" s="5">
        <f t="shared" si="56"/>
        <v>0.90086850253897899</v>
      </c>
      <c r="G1169" s="5" cm="1">
        <f t="array" ref="G1169">INDEX($F$6:$F$1263,$B$1-D1169+1)</f>
        <v>8.6662007555888071E-2</v>
      </c>
      <c r="H1169" s="6">
        <f t="shared" si="57"/>
        <v>-0.36078719047800978</v>
      </c>
    </row>
    <row r="1170" spans="1:8" x14ac:dyDescent="0.25">
      <c r="A1170" s="3">
        <v>43665</v>
      </c>
      <c r="B1170" s="4">
        <v>-6.1767347442999165E-3</v>
      </c>
      <c r="C1170" s="4">
        <v>1.1566486259060316E-2</v>
      </c>
      <c r="D1170" s="2">
        <v>1165</v>
      </c>
      <c r="E1170" s="5">
        <f t="shared" si="55"/>
        <v>0.92607313195548491</v>
      </c>
      <c r="F1170" s="5">
        <f t="shared" si="56"/>
        <v>0.90525540878724819</v>
      </c>
      <c r="G1170" s="5" cm="1">
        <f t="array" ref="G1170">INDEX($F$6:$F$1263,$B$1-D1170+1)</f>
        <v>8.5353319034552302E-2</v>
      </c>
      <c r="H1170" s="6">
        <f t="shared" si="57"/>
        <v>-0.34945290689072372</v>
      </c>
    </row>
    <row r="1171" spans="1:8" x14ac:dyDescent="0.25">
      <c r="A1171" s="3">
        <v>43668</v>
      </c>
      <c r="B1171" s="4">
        <v>2.8287212634507952E-3</v>
      </c>
      <c r="C1171" s="4">
        <v>1.1568585944115251E-2</v>
      </c>
      <c r="D1171" s="2">
        <v>1166</v>
      </c>
      <c r="E1171" s="5">
        <f t="shared" si="55"/>
        <v>0.9268680445151033</v>
      </c>
      <c r="F1171" s="5">
        <f t="shared" si="56"/>
        <v>0.90529692403830142</v>
      </c>
      <c r="G1171" s="5" cm="1">
        <f t="array" ref="G1171">INDEX($F$6:$F$1263,$B$1-D1171+1)</f>
        <v>8.0817384354859745E-2</v>
      </c>
      <c r="H1171" s="6">
        <f t="shared" si="57"/>
        <v>-0.34050158719413298</v>
      </c>
    </row>
    <row r="1172" spans="1:8" x14ac:dyDescent="0.25">
      <c r="A1172" s="3">
        <v>43669</v>
      </c>
      <c r="B1172" s="4">
        <v>6.8475023701604076E-3</v>
      </c>
      <c r="C1172" s="4">
        <v>1.1629823080879564E-2</v>
      </c>
      <c r="D1172" s="2">
        <v>1167</v>
      </c>
      <c r="E1172" s="5">
        <f t="shared" si="55"/>
        <v>0.92766295707472179</v>
      </c>
      <c r="F1172" s="5">
        <f t="shared" si="56"/>
        <v>0.90650182212878039</v>
      </c>
      <c r="G1172" s="5" cm="1">
        <f t="array" ref="G1172">INDEX($F$6:$F$1263,$B$1-D1172+1)</f>
        <v>7.8564363749754729E-2</v>
      </c>
      <c r="H1172" s="6">
        <f t="shared" si="57"/>
        <v>-0.33378700149533136</v>
      </c>
    </row>
    <row r="1173" spans="1:8" x14ac:dyDescent="0.25">
      <c r="A1173" s="3">
        <v>43670</v>
      </c>
      <c r="B1173" s="4">
        <v>4.68811866363672E-3</v>
      </c>
      <c r="C1173" s="4">
        <v>1.1756997779638123E-2</v>
      </c>
      <c r="D1173" s="2">
        <v>1168</v>
      </c>
      <c r="E1173" s="5">
        <f t="shared" si="55"/>
        <v>0.92845786963434018</v>
      </c>
      <c r="F1173" s="5">
        <f t="shared" si="56"/>
        <v>0.90896786352996295</v>
      </c>
      <c r="G1173" s="5" cm="1">
        <f t="array" ref="G1173">INDEX($F$6:$F$1263,$B$1-D1173+1)</f>
        <v>7.6126398138755963E-2</v>
      </c>
      <c r="H1173" s="6">
        <f t="shared" si="57"/>
        <v>-0.32412612079136904</v>
      </c>
    </row>
    <row r="1174" spans="1:8" x14ac:dyDescent="0.25">
      <c r="A1174" s="3">
        <v>43671</v>
      </c>
      <c r="B1174" s="4">
        <v>-5.2623561048629197E-3</v>
      </c>
      <c r="C1174" s="4">
        <v>1.1839933394323987E-2</v>
      </c>
      <c r="D1174" s="2">
        <v>1169</v>
      </c>
      <c r="E1174" s="5">
        <f t="shared" si="55"/>
        <v>0.92925278219395868</v>
      </c>
      <c r="F1174" s="5">
        <f t="shared" si="56"/>
        <v>0.91054987063356252</v>
      </c>
      <c r="G1174" s="5" cm="1">
        <f t="array" ref="G1174">INDEX($F$6:$F$1263,$B$1-D1174+1)</f>
        <v>7.4846129061175853E-2</v>
      </c>
      <c r="H1174" s="6">
        <f t="shared" si="57"/>
        <v>-0.31860075198559162</v>
      </c>
    </row>
    <row r="1175" spans="1:8" x14ac:dyDescent="0.25">
      <c r="A1175" s="3">
        <v>43672</v>
      </c>
      <c r="B1175" s="4">
        <v>7.3876291336931743E-3</v>
      </c>
      <c r="C1175" s="4">
        <v>1.1841155234656897E-2</v>
      </c>
      <c r="D1175" s="2">
        <v>1170</v>
      </c>
      <c r="E1175" s="5">
        <f t="shared" si="55"/>
        <v>0.93004769475357707</v>
      </c>
      <c r="F1175" s="5">
        <f t="shared" si="56"/>
        <v>0.91057302356071168</v>
      </c>
      <c r="G1175" s="5" cm="1">
        <f t="array" ref="G1175">INDEX($F$6:$F$1263,$B$1-D1175+1)</f>
        <v>7.4128952017934222E-2</v>
      </c>
      <c r="H1175" s="6">
        <f t="shared" si="57"/>
        <v>-0.31738536641733667</v>
      </c>
    </row>
    <row r="1176" spans="1:8" x14ac:dyDescent="0.25">
      <c r="A1176" s="3">
        <v>43675</v>
      </c>
      <c r="B1176" s="4">
        <v>-1.6160694810732901E-3</v>
      </c>
      <c r="C1176" s="4">
        <v>1.1873845798707316E-2</v>
      </c>
      <c r="D1176" s="2">
        <v>1171</v>
      </c>
      <c r="E1176" s="5">
        <f t="shared" si="55"/>
        <v>0.93084260731319557</v>
      </c>
      <c r="F1176" s="5">
        <f t="shared" si="56"/>
        <v>0.91119083045242077</v>
      </c>
      <c r="G1176" s="5" cm="1">
        <f t="array" ref="G1176">INDEX($F$6:$F$1263,$B$1-D1176+1)</f>
        <v>7.3829049572657401E-2</v>
      </c>
      <c r="H1176" s="6">
        <f t="shared" si="57"/>
        <v>-0.31579193002048156</v>
      </c>
    </row>
    <row r="1177" spans="1:8" x14ac:dyDescent="0.25">
      <c r="A1177" s="3">
        <v>43676</v>
      </c>
      <c r="B1177" s="4">
        <v>-2.5786419593706311E-3</v>
      </c>
      <c r="C1177" s="4">
        <v>1.2042400788404573E-2</v>
      </c>
      <c r="D1177" s="2">
        <v>1172</v>
      </c>
      <c r="E1177" s="5">
        <f t="shared" si="55"/>
        <v>0.93163751987281396</v>
      </c>
      <c r="F1177" s="5">
        <f t="shared" si="56"/>
        <v>0.91432592570297566</v>
      </c>
      <c r="G1177" s="5" cm="1">
        <f t="array" ref="G1177">INDEX($F$6:$F$1263,$B$1-D1177+1)</f>
        <v>6.930657219293461E-2</v>
      </c>
      <c r="H1177" s="6">
        <f t="shared" si="57"/>
        <v>-0.3005922381719861</v>
      </c>
    </row>
    <row r="1178" spans="1:8" x14ac:dyDescent="0.25">
      <c r="A1178" s="3">
        <v>43677</v>
      </c>
      <c r="B1178" s="4">
        <v>-1.0885509660889747E-2</v>
      </c>
      <c r="C1178" s="4">
        <v>1.20690869070601E-2</v>
      </c>
      <c r="D1178" s="2">
        <v>1173</v>
      </c>
      <c r="E1178" s="5">
        <f t="shared" si="55"/>
        <v>0.93243243243243246</v>
      </c>
      <c r="F1178" s="5">
        <f t="shared" si="56"/>
        <v>0.91481459009403832</v>
      </c>
      <c r="G1178" s="5" cm="1">
        <f t="array" ref="G1178">INDEX($F$6:$F$1263,$B$1-D1178+1)</f>
        <v>6.8640972547452203E-2</v>
      </c>
      <c r="H1178" s="6">
        <f t="shared" si="57"/>
        <v>-0.29852019201404101</v>
      </c>
    </row>
    <row r="1179" spans="1:8" x14ac:dyDescent="0.25">
      <c r="A1179" s="3">
        <v>43678</v>
      </c>
      <c r="B1179" s="4">
        <v>-8.9988524953193982E-3</v>
      </c>
      <c r="C1179" s="4">
        <v>1.2105875347909967E-2</v>
      </c>
      <c r="D1179" s="2">
        <v>1174</v>
      </c>
      <c r="E1179" s="5">
        <f t="shared" si="55"/>
        <v>0.93322734499205084</v>
      </c>
      <c r="F1179" s="5">
        <f t="shared" si="56"/>
        <v>0.91548481560645445</v>
      </c>
      <c r="G1179" s="5" cm="1">
        <f t="array" ref="G1179">INDEX($F$6:$F$1263,$B$1-D1179+1)</f>
        <v>6.8373250628530127E-2</v>
      </c>
      <c r="H1179" s="6">
        <f t="shared" si="57"/>
        <v>-0.29687223321866596</v>
      </c>
    </row>
    <row r="1180" spans="1:8" x14ac:dyDescent="0.25">
      <c r="A1180" s="3">
        <v>43679</v>
      </c>
      <c r="B1180" s="4">
        <v>-7.2827367651240316E-3</v>
      </c>
      <c r="C1180" s="4">
        <v>1.2158435698169878E-2</v>
      </c>
      <c r="D1180" s="2">
        <v>1175</v>
      </c>
      <c r="E1180" s="5">
        <f t="shared" si="55"/>
        <v>0.93402225755166934</v>
      </c>
      <c r="F1180" s="5">
        <f t="shared" si="56"/>
        <v>0.91643550545355534</v>
      </c>
      <c r="G1180" s="5" cm="1">
        <f t="array" ref="G1180">INDEX($F$6:$F$1263,$B$1-D1180+1)</f>
        <v>6.6999696557293015E-2</v>
      </c>
      <c r="H1180" s="6">
        <f t="shared" si="57"/>
        <v>-0.29243619231506385</v>
      </c>
    </row>
    <row r="1181" spans="1:8" x14ac:dyDescent="0.25">
      <c r="A1181" s="3">
        <v>43682</v>
      </c>
      <c r="B1181" s="4">
        <v>-2.9777800514998121E-2</v>
      </c>
      <c r="C1181" s="4">
        <v>1.2236659518102488E-2</v>
      </c>
      <c r="D1181" s="2">
        <v>1176</v>
      </c>
      <c r="E1181" s="5">
        <f t="shared" si="55"/>
        <v>0.93481717011128773</v>
      </c>
      <c r="F1181" s="5">
        <f t="shared" si="56"/>
        <v>0.91783547451240444</v>
      </c>
      <c r="G1181" s="5" cm="1">
        <f t="array" ref="G1181">INDEX($F$6:$F$1263,$B$1-D1181+1)</f>
        <v>6.6415656535769529E-2</v>
      </c>
      <c r="H1181" s="6">
        <f t="shared" si="57"/>
        <v>-0.28866298308001065</v>
      </c>
    </row>
    <row r="1182" spans="1:8" x14ac:dyDescent="0.25">
      <c r="A1182" s="3">
        <v>43683</v>
      </c>
      <c r="B1182" s="4">
        <v>1.3017006826634425E-2</v>
      </c>
      <c r="C1182" s="4">
        <v>1.2338456888524973E-2</v>
      </c>
      <c r="D1182" s="2">
        <v>1177</v>
      </c>
      <c r="E1182" s="5">
        <f t="shared" si="55"/>
        <v>0.93561208267090623</v>
      </c>
      <c r="F1182" s="5">
        <f t="shared" si="56"/>
        <v>0.91963079000535419</v>
      </c>
      <c r="G1182" s="5" cm="1">
        <f t="array" ref="G1182">INDEX($F$6:$F$1263,$B$1-D1182+1)</f>
        <v>6.6296645921587516E-2</v>
      </c>
      <c r="H1182" s="6">
        <f t="shared" si="57"/>
        <v>-0.28501508171930728</v>
      </c>
    </row>
    <row r="1183" spans="1:8" x14ac:dyDescent="0.25">
      <c r="A1183" s="3">
        <v>43684</v>
      </c>
      <c r="B1183" s="4">
        <v>7.6688979342565133E-4</v>
      </c>
      <c r="C1183" s="4">
        <v>1.2386102029366963E-2</v>
      </c>
      <c r="D1183" s="2">
        <v>1178</v>
      </c>
      <c r="E1183" s="5">
        <f t="shared" si="55"/>
        <v>0.93640699523052462</v>
      </c>
      <c r="F1183" s="5">
        <f t="shared" si="56"/>
        <v>0.92046081473737318</v>
      </c>
      <c r="G1183" s="5" cm="1">
        <f t="array" ref="G1183">INDEX($F$6:$F$1263,$B$1-D1183+1)</f>
        <v>6.2569825655686501E-2</v>
      </c>
      <c r="H1183" s="6">
        <f t="shared" si="57"/>
        <v>-0.27611130737632567</v>
      </c>
    </row>
    <row r="1184" spans="1:8" x14ac:dyDescent="0.25">
      <c r="A1184" s="3">
        <v>43685</v>
      </c>
      <c r="B1184" s="4">
        <v>1.8762266035132091E-2</v>
      </c>
      <c r="C1184" s="4">
        <v>1.2418034595898853E-2</v>
      </c>
      <c r="D1184" s="2">
        <v>1179</v>
      </c>
      <c r="E1184" s="5">
        <f t="shared" si="55"/>
        <v>0.93720190779014312</v>
      </c>
      <c r="F1184" s="5">
        <f t="shared" si="56"/>
        <v>0.92101346984602095</v>
      </c>
      <c r="G1184" s="5" cm="1">
        <f t="array" ref="G1184">INDEX($F$6:$F$1263,$B$1-D1184+1)</f>
        <v>5.8560175791900621E-2</v>
      </c>
      <c r="H1184" s="6">
        <f t="shared" si="57"/>
        <v>-0.26722434163890324</v>
      </c>
    </row>
    <row r="1185" spans="1:8" x14ac:dyDescent="0.25">
      <c r="A1185" s="3">
        <v>43686</v>
      </c>
      <c r="B1185" s="4">
        <v>-6.6165434006446588E-3</v>
      </c>
      <c r="C1185" s="4">
        <v>1.2483666797817872E-2</v>
      </c>
      <c r="D1185" s="2">
        <v>1180</v>
      </c>
      <c r="E1185" s="5">
        <f t="shared" si="55"/>
        <v>0.93799682034976151</v>
      </c>
      <c r="F1185" s="5">
        <f t="shared" si="56"/>
        <v>0.92214022337665214</v>
      </c>
      <c r="G1185" s="5" cm="1">
        <f t="array" ref="G1185">INDEX($F$6:$F$1263,$B$1-D1185+1)</f>
        <v>5.6887655798790113E-2</v>
      </c>
      <c r="H1185" s="6">
        <f t="shared" si="57"/>
        <v>-0.26182996570602712</v>
      </c>
    </row>
    <row r="1186" spans="1:8" x14ac:dyDescent="0.25">
      <c r="A1186" s="3">
        <v>43689</v>
      </c>
      <c r="B1186" s="4">
        <v>-1.1957583129186489E-2</v>
      </c>
      <c r="C1186" s="4">
        <v>1.2601458651923192E-2</v>
      </c>
      <c r="D1186" s="2">
        <v>1181</v>
      </c>
      <c r="E1186" s="5">
        <f t="shared" si="55"/>
        <v>0.93879173290938001</v>
      </c>
      <c r="F1186" s="5">
        <f t="shared" si="56"/>
        <v>0.92413178526203266</v>
      </c>
      <c r="G1186" s="5" cm="1">
        <f t="array" ref="G1186">INDEX($F$6:$F$1263,$B$1-D1186+1)</f>
        <v>5.5824989405193558E-2</v>
      </c>
      <c r="H1186" s="6">
        <f t="shared" si="57"/>
        <v>-0.25588947823692404</v>
      </c>
    </row>
    <row r="1187" spans="1:8" x14ac:dyDescent="0.25">
      <c r="A1187" s="3">
        <v>43690</v>
      </c>
      <c r="B1187" s="4">
        <v>1.4762028608582556E-2</v>
      </c>
      <c r="C1187" s="4">
        <v>1.261483879963432E-2</v>
      </c>
      <c r="D1187" s="2">
        <v>1182</v>
      </c>
      <c r="E1187" s="5">
        <f t="shared" si="55"/>
        <v>0.93958664546899839</v>
      </c>
      <c r="F1187" s="5">
        <f t="shared" si="56"/>
        <v>0.92435553349482902</v>
      </c>
      <c r="G1187" s="5" cm="1">
        <f t="array" ref="G1187">INDEX($F$6:$F$1263,$B$1-D1187+1)</f>
        <v>5.4143325633883604E-2</v>
      </c>
      <c r="H1187" s="6">
        <f t="shared" si="57"/>
        <v>-0.25230891787944887</v>
      </c>
    </row>
    <row r="1188" spans="1:8" x14ac:dyDescent="0.25">
      <c r="A1188" s="3">
        <v>43691</v>
      </c>
      <c r="B1188" s="4">
        <v>-2.9292763607534411E-2</v>
      </c>
      <c r="C1188" s="4">
        <v>1.2687244194824032E-2</v>
      </c>
      <c r="D1188" s="2">
        <v>1183</v>
      </c>
      <c r="E1188" s="5">
        <f t="shared" si="55"/>
        <v>0.94038155802861689</v>
      </c>
      <c r="F1188" s="5">
        <f t="shared" si="56"/>
        <v>0.92555761362983713</v>
      </c>
      <c r="G1188" s="5" cm="1">
        <f t="array" ref="G1188">INDEX($F$6:$F$1263,$B$1-D1188+1)</f>
        <v>5.3422929993849566E-2</v>
      </c>
      <c r="H1188" s="6">
        <f t="shared" si="57"/>
        <v>-0.248647946359877</v>
      </c>
    </row>
    <row r="1189" spans="1:8" x14ac:dyDescent="0.25">
      <c r="A1189" s="3">
        <v>43692</v>
      </c>
      <c r="B1189" s="4">
        <v>2.464268112370549E-3</v>
      </c>
      <c r="C1189" s="4">
        <v>1.269582803565994E-2</v>
      </c>
      <c r="D1189" s="2">
        <v>1184</v>
      </c>
      <c r="E1189" s="5">
        <f t="shared" si="55"/>
        <v>0.94117647058823528</v>
      </c>
      <c r="F1189" s="5">
        <f t="shared" si="56"/>
        <v>0.9256991508143898</v>
      </c>
      <c r="G1189" s="5" cm="1">
        <f t="array" ref="G1189">INDEX($F$6:$F$1263,$B$1-D1189+1)</f>
        <v>5.3330279961057367E-2</v>
      </c>
      <c r="H1189" s="6">
        <f t="shared" si="57"/>
        <v>-0.24838635571272852</v>
      </c>
    </row>
    <row r="1190" spans="1:8" x14ac:dyDescent="0.25">
      <c r="A1190" s="3">
        <v>43693</v>
      </c>
      <c r="B1190" s="4">
        <v>1.4426183452732166E-2</v>
      </c>
      <c r="C1190" s="4">
        <v>1.2808232694927035E-2</v>
      </c>
      <c r="D1190" s="2">
        <v>1185</v>
      </c>
      <c r="E1190" s="5">
        <f t="shared" si="55"/>
        <v>0.94197138314785378</v>
      </c>
      <c r="F1190" s="5">
        <f t="shared" si="56"/>
        <v>0.92753365320595726</v>
      </c>
      <c r="G1190" s="5" cm="1">
        <f t="array" ref="G1190">INDEX($F$6:$F$1263,$B$1-D1190+1)</f>
        <v>5.1972764094001513E-2</v>
      </c>
      <c r="H1190" s="6">
        <f t="shared" si="57"/>
        <v>-0.24216951595818781</v>
      </c>
    </row>
    <row r="1191" spans="1:8" x14ac:dyDescent="0.25">
      <c r="A1191" s="3">
        <v>43696</v>
      </c>
      <c r="B1191" s="4">
        <v>1.2105875347909967E-2</v>
      </c>
      <c r="C1191" s="4">
        <v>1.2811201149927953E-2</v>
      </c>
      <c r="D1191" s="2">
        <v>1186</v>
      </c>
      <c r="E1191" s="5">
        <f t="shared" si="55"/>
        <v>0.94276629570747217</v>
      </c>
      <c r="F1191" s="5">
        <f t="shared" si="56"/>
        <v>0.92758162535389055</v>
      </c>
      <c r="G1191" s="5" cm="1">
        <f t="array" ref="G1191">INDEX($F$6:$F$1263,$B$1-D1191+1)</f>
        <v>5.1644342358487708E-2</v>
      </c>
      <c r="H1191" s="6">
        <f t="shared" si="57"/>
        <v>-0.24162367838844331</v>
      </c>
    </row>
    <row r="1192" spans="1:8" x14ac:dyDescent="0.25">
      <c r="A1192" s="3">
        <v>43697</v>
      </c>
      <c r="B1192" s="4">
        <v>-7.9147640791475959E-3</v>
      </c>
      <c r="C1192" s="4">
        <v>1.2831344116577714E-2</v>
      </c>
      <c r="D1192" s="2">
        <v>1187</v>
      </c>
      <c r="E1192" s="5">
        <f t="shared" si="55"/>
        <v>0.94356120826709067</v>
      </c>
      <c r="F1192" s="5">
        <f t="shared" si="56"/>
        <v>0.92790650621577297</v>
      </c>
      <c r="G1192" s="5" cm="1">
        <f t="array" ref="G1192">INDEX($F$6:$F$1263,$B$1-D1192+1)</f>
        <v>4.9177496721817392E-2</v>
      </c>
      <c r="H1192" s="6">
        <f t="shared" si="57"/>
        <v>-0.23626662250173738</v>
      </c>
    </row>
    <row r="1193" spans="1:8" x14ac:dyDescent="0.25">
      <c r="A1193" s="3">
        <v>43698</v>
      </c>
      <c r="B1193" s="4">
        <v>8.2468255582637262E-3</v>
      </c>
      <c r="C1193" s="4">
        <v>1.2890250202966858E-2</v>
      </c>
      <c r="D1193" s="2">
        <v>1188</v>
      </c>
      <c r="E1193" s="5">
        <f t="shared" si="55"/>
        <v>0.94435612082670906</v>
      </c>
      <c r="F1193" s="5">
        <f t="shared" si="56"/>
        <v>0.92885017736068087</v>
      </c>
      <c r="G1193" s="5" cm="1">
        <f t="array" ref="G1193">INDEX($F$6:$F$1263,$B$1-D1193+1)</f>
        <v>4.7149615100816389E-2</v>
      </c>
      <c r="H1193" s="6">
        <f t="shared" si="57"/>
        <v>-0.2305245375155153</v>
      </c>
    </row>
    <row r="1194" spans="1:8" x14ac:dyDescent="0.25">
      <c r="A1194" s="3">
        <v>43699</v>
      </c>
      <c r="B1194" s="4">
        <v>-5.0608152699838094E-4</v>
      </c>
      <c r="C1194" s="4">
        <v>1.29624709898295E-2</v>
      </c>
      <c r="D1194" s="2">
        <v>1189</v>
      </c>
      <c r="E1194" s="5">
        <f t="shared" si="55"/>
        <v>0.94515103338632755</v>
      </c>
      <c r="F1194" s="5">
        <f t="shared" si="56"/>
        <v>0.92999417213462721</v>
      </c>
      <c r="G1194" s="5" cm="1">
        <f t="array" ref="G1194">INDEX($F$6:$F$1263,$B$1-D1194+1)</f>
        <v>4.608874489615266E-2</v>
      </c>
      <c r="H1194" s="6">
        <f t="shared" si="57"/>
        <v>-0.22629039100100976</v>
      </c>
    </row>
    <row r="1195" spans="1:8" x14ac:dyDescent="0.25">
      <c r="A1195" s="3">
        <v>43700</v>
      </c>
      <c r="B1195" s="4">
        <v>-2.5946389777450785E-2</v>
      </c>
      <c r="C1195" s="4">
        <v>1.3009823744460025E-2</v>
      </c>
      <c r="D1195" s="2">
        <v>1190</v>
      </c>
      <c r="E1195" s="5">
        <f t="shared" si="55"/>
        <v>0.94594594594594594</v>
      </c>
      <c r="F1195" s="5">
        <f t="shared" si="56"/>
        <v>0.9307365351199598</v>
      </c>
      <c r="G1195" s="5" cm="1">
        <f t="array" ref="G1195">INDEX($F$6:$F$1263,$B$1-D1195+1)</f>
        <v>4.426613605555605E-2</v>
      </c>
      <c r="H1195" s="6">
        <f t="shared" si="57"/>
        <v>-0.22136202165313981</v>
      </c>
    </row>
    <row r="1196" spans="1:8" x14ac:dyDescent="0.25">
      <c r="A1196" s="3">
        <v>43703</v>
      </c>
      <c r="B1196" s="4">
        <v>1.0983067039910699E-2</v>
      </c>
      <c r="C1196" s="4">
        <v>1.3017006826634425E-2</v>
      </c>
      <c r="D1196" s="2">
        <v>1191</v>
      </c>
      <c r="E1196" s="5">
        <f t="shared" si="55"/>
        <v>0.94674085850556444</v>
      </c>
      <c r="F1196" s="5">
        <f t="shared" si="56"/>
        <v>0.93084861466999935</v>
      </c>
      <c r="G1196" s="5" cm="1">
        <f t="array" ref="G1196">INDEX($F$6:$F$1263,$B$1-D1196+1)</f>
        <v>4.4228808166122485E-2</v>
      </c>
      <c r="H1196" s="6">
        <f t="shared" si="57"/>
        <v>-0.22124629339304619</v>
      </c>
    </row>
    <row r="1197" spans="1:8" x14ac:dyDescent="0.25">
      <c r="A1197" s="3">
        <v>43704</v>
      </c>
      <c r="B1197" s="4">
        <v>-3.2031906836484936E-3</v>
      </c>
      <c r="C1197" s="4">
        <v>1.3163188276083426E-2</v>
      </c>
      <c r="D1197" s="2">
        <v>1192</v>
      </c>
      <c r="E1197" s="5">
        <f t="shared" si="55"/>
        <v>0.94753577106518283</v>
      </c>
      <c r="F1197" s="5">
        <f t="shared" si="56"/>
        <v>0.93309928472327053</v>
      </c>
      <c r="G1197" s="5" cm="1">
        <f t="array" ref="G1197">INDEX($F$6:$F$1263,$B$1-D1197+1)</f>
        <v>4.4046664096591415E-2</v>
      </c>
      <c r="H1197" s="6">
        <f t="shared" si="57"/>
        <v>-0.21649658851937181</v>
      </c>
    </row>
    <row r="1198" spans="1:8" x14ac:dyDescent="0.25">
      <c r="A1198" s="3">
        <v>43705</v>
      </c>
      <c r="B1198" s="4">
        <v>6.545469754213773E-3</v>
      </c>
      <c r="C1198" s="4">
        <v>1.3183052853609212E-2</v>
      </c>
      <c r="D1198" s="2">
        <v>1193</v>
      </c>
      <c r="E1198" s="5">
        <f t="shared" si="55"/>
        <v>0.94833068362480122</v>
      </c>
      <c r="F1198" s="5">
        <f t="shared" si="56"/>
        <v>0.93340070377999318</v>
      </c>
      <c r="G1198" s="5" cm="1">
        <f t="array" ref="G1198">INDEX($F$6:$F$1263,$B$1-D1198+1)</f>
        <v>4.3717478513081803E-2</v>
      </c>
      <c r="H1198" s="6">
        <f t="shared" si="57"/>
        <v>-0.21541323126697806</v>
      </c>
    </row>
    <row r="1199" spans="1:8" x14ac:dyDescent="0.25">
      <c r="A1199" s="3">
        <v>43706</v>
      </c>
      <c r="B1199" s="4">
        <v>1.2687244194824032E-2</v>
      </c>
      <c r="C1199" s="4">
        <v>1.3364022153492305E-2</v>
      </c>
      <c r="D1199" s="2">
        <v>1194</v>
      </c>
      <c r="E1199" s="5">
        <f t="shared" si="55"/>
        <v>0.94912559618441972</v>
      </c>
      <c r="F1199" s="5">
        <f t="shared" si="56"/>
        <v>0.93609847658598366</v>
      </c>
      <c r="G1199" s="5" cm="1">
        <f t="array" ref="G1199">INDEX($F$6:$F$1263,$B$1-D1199+1)</f>
        <v>4.1909254111276495E-2</v>
      </c>
      <c r="H1199" s="6">
        <f t="shared" si="57"/>
        <v>-0.20653314320112084</v>
      </c>
    </row>
    <row r="1200" spans="1:8" x14ac:dyDescent="0.25">
      <c r="A1200" s="3">
        <v>43707</v>
      </c>
      <c r="B1200" s="4">
        <v>6.4282734614895531E-4</v>
      </c>
      <c r="C1200" s="4">
        <v>1.3402479965752168E-2</v>
      </c>
      <c r="D1200" s="2">
        <v>1195</v>
      </c>
      <c r="E1200" s="5">
        <f t="shared" si="55"/>
        <v>0.94992050874403811</v>
      </c>
      <c r="F1200" s="5">
        <f t="shared" si="56"/>
        <v>0.93666067808197218</v>
      </c>
      <c r="G1200" s="5" cm="1">
        <f t="array" ref="G1200">INDEX($F$6:$F$1263,$B$1-D1200+1)</f>
        <v>4.1716897403987208E-2</v>
      </c>
      <c r="H1200" s="6">
        <f t="shared" si="57"/>
        <v>-0.20518477095108847</v>
      </c>
    </row>
    <row r="1201" spans="1:8" x14ac:dyDescent="0.25">
      <c r="A1201" s="3">
        <v>43711</v>
      </c>
      <c r="B1201" s="4">
        <v>-6.8991204390287386E-3</v>
      </c>
      <c r="C1201" s="4">
        <v>1.3424199691870697E-2</v>
      </c>
      <c r="D1201" s="2">
        <v>1196</v>
      </c>
      <c r="E1201" s="5">
        <f t="shared" si="55"/>
        <v>0.9507154213036566</v>
      </c>
      <c r="F1201" s="5">
        <f t="shared" si="56"/>
        <v>0.93697648556641699</v>
      </c>
      <c r="G1201" s="5" cm="1">
        <f t="array" ref="G1201">INDEX($F$6:$F$1263,$B$1-D1201+1)</f>
        <v>4.0862022760793412E-2</v>
      </c>
      <c r="H1201" s="6">
        <f t="shared" si="57"/>
        <v>-0.20302104691747352</v>
      </c>
    </row>
    <row r="1202" spans="1:8" x14ac:dyDescent="0.25">
      <c r="A1202" s="3">
        <v>43712</v>
      </c>
      <c r="B1202" s="4">
        <v>1.0842075925499017E-2</v>
      </c>
      <c r="C1202" s="4">
        <v>1.3457854406130121E-2</v>
      </c>
      <c r="D1202" s="2">
        <v>1197</v>
      </c>
      <c r="E1202" s="5">
        <f t="shared" si="55"/>
        <v>0.95151033386327499</v>
      </c>
      <c r="F1202" s="5">
        <f t="shared" si="56"/>
        <v>0.93746340499337721</v>
      </c>
      <c r="G1202" s="5" cm="1">
        <f t="array" ref="G1202">INDEX($F$6:$F$1263,$B$1-D1202+1)</f>
        <v>4.000081021781976E-2</v>
      </c>
      <c r="H1202" s="6">
        <f t="shared" si="57"/>
        <v>-0.20049534610822048</v>
      </c>
    </row>
    <row r="1203" spans="1:8" x14ac:dyDescent="0.25">
      <c r="A1203" s="3">
        <v>43713</v>
      </c>
      <c r="B1203" s="4">
        <v>1.3009823744460025E-2</v>
      </c>
      <c r="C1203" s="4">
        <v>1.353365150482122E-2</v>
      </c>
      <c r="D1203" s="2">
        <v>1198</v>
      </c>
      <c r="E1203" s="5">
        <f t="shared" si="55"/>
        <v>0.95230524642289349</v>
      </c>
      <c r="F1203" s="5">
        <f t="shared" si="56"/>
        <v>0.93854930094418743</v>
      </c>
      <c r="G1203" s="5" cm="1">
        <f t="array" ref="G1203">INDEX($F$6:$F$1263,$B$1-D1203+1)</f>
        <v>3.7331158529410283E-2</v>
      </c>
      <c r="H1203" s="6">
        <f t="shared" si="57"/>
        <v>-0.1931719827901707</v>
      </c>
    </row>
    <row r="1204" spans="1:8" x14ac:dyDescent="0.25">
      <c r="A1204" s="3">
        <v>43714</v>
      </c>
      <c r="B1204" s="4">
        <v>9.1061827956995245E-4</v>
      </c>
      <c r="C1204" s="4">
        <v>1.3565002390415248E-2</v>
      </c>
      <c r="D1204" s="2">
        <v>1199</v>
      </c>
      <c r="E1204" s="5">
        <f t="shared" si="55"/>
        <v>0.95310015898251188</v>
      </c>
      <c r="F1204" s="5">
        <f t="shared" si="56"/>
        <v>0.93899411592770188</v>
      </c>
      <c r="G1204" s="5" cm="1">
        <f t="array" ref="G1204">INDEX($F$6:$F$1263,$B$1-D1204+1)</f>
        <v>3.5370827177688663E-2</v>
      </c>
      <c r="H1204" s="6">
        <f t="shared" si="57"/>
        <v>-0.18855433541988179</v>
      </c>
    </row>
    <row r="1205" spans="1:8" x14ac:dyDescent="0.25">
      <c r="A1205" s="3">
        <v>43717</v>
      </c>
      <c r="B1205" s="4">
        <v>-9.4000423002005284E-5</v>
      </c>
      <c r="C1205" s="4">
        <v>1.3673825117192173E-2</v>
      </c>
      <c r="D1205" s="2">
        <v>1200</v>
      </c>
      <c r="E1205" s="5">
        <f t="shared" si="55"/>
        <v>0.95389507154213038</v>
      </c>
      <c r="F1205" s="5">
        <f t="shared" si="56"/>
        <v>0.94051861379383239</v>
      </c>
      <c r="G1205" s="5" cm="1">
        <f t="array" ref="G1205">INDEX($F$6:$F$1263,$B$1-D1205+1)</f>
        <v>3.3031383957775745E-2</v>
      </c>
      <c r="H1205" s="6">
        <f t="shared" si="57"/>
        <v>-0.18099878721919002</v>
      </c>
    </row>
    <row r="1206" spans="1:8" x14ac:dyDescent="0.25">
      <c r="A1206" s="3">
        <v>43718</v>
      </c>
      <c r="B1206" s="4">
        <v>3.2231746255573235E-4</v>
      </c>
      <c r="C1206" s="4">
        <v>1.3681373410675546E-2</v>
      </c>
      <c r="D1206" s="2">
        <v>1201</v>
      </c>
      <c r="E1206" s="5">
        <f t="shared" si="55"/>
        <v>0.95468998410174877</v>
      </c>
      <c r="F1206" s="5">
        <f t="shared" si="56"/>
        <v>0.94062324031409372</v>
      </c>
      <c r="G1206" s="5" cm="1">
        <f t="array" ref="G1206">INDEX($F$6:$F$1263,$B$1-D1206+1)</f>
        <v>3.2809136885522013E-2</v>
      </c>
      <c r="H1206" s="6">
        <f t="shared" si="57"/>
        <v>-0.18049875984529143</v>
      </c>
    </row>
    <row r="1207" spans="1:8" x14ac:dyDescent="0.25">
      <c r="A1207" s="3">
        <v>43719</v>
      </c>
      <c r="B1207" s="4">
        <v>7.2296678179091245E-3</v>
      </c>
      <c r="C1207" s="4">
        <v>1.376967370441462E-2</v>
      </c>
      <c r="D1207" s="2">
        <v>1202</v>
      </c>
      <c r="E1207" s="5">
        <f t="shared" si="55"/>
        <v>0.95548489666136727</v>
      </c>
      <c r="F1207" s="5">
        <f t="shared" si="56"/>
        <v>0.94183647744327847</v>
      </c>
      <c r="G1207" s="5" cm="1">
        <f t="array" ref="G1207">INDEX($F$6:$F$1263,$B$1-D1207+1)</f>
        <v>3.2244939282495479E-2</v>
      </c>
      <c r="H1207" s="6">
        <f t="shared" si="57"/>
        <v>-0.17707296402655043</v>
      </c>
    </row>
    <row r="1208" spans="1:8" x14ac:dyDescent="0.25">
      <c r="A1208" s="3">
        <v>43720</v>
      </c>
      <c r="B1208" s="4">
        <v>2.8791074766822966E-3</v>
      </c>
      <c r="C1208" s="4">
        <v>1.3914603653299107E-2</v>
      </c>
      <c r="D1208" s="2">
        <v>1203</v>
      </c>
      <c r="E1208" s="5">
        <f t="shared" si="55"/>
        <v>0.95627980922098565</v>
      </c>
      <c r="F1208" s="5">
        <f t="shared" si="56"/>
        <v>0.94378548257348771</v>
      </c>
      <c r="G1208" s="5" cm="1">
        <f t="array" ref="G1208">INDEX($F$6:$F$1263,$B$1-D1208+1)</f>
        <v>3.189779903727831E-2</v>
      </c>
      <c r="H1208" s="6">
        <f t="shared" si="57"/>
        <v>-0.17258264604281057</v>
      </c>
    </row>
    <row r="1209" spans="1:8" x14ac:dyDescent="0.25">
      <c r="A1209" s="3">
        <v>43721</v>
      </c>
      <c r="B1209" s="4">
        <v>-7.2435597111886185E-4</v>
      </c>
      <c r="C1209" s="4">
        <v>1.4144309246276299E-2</v>
      </c>
      <c r="D1209" s="2">
        <v>1204</v>
      </c>
      <c r="E1209" s="5">
        <f t="shared" si="55"/>
        <v>0.95707472178060415</v>
      </c>
      <c r="F1209" s="5">
        <f t="shared" si="56"/>
        <v>0.9467686429160912</v>
      </c>
      <c r="G1209" s="5" cm="1">
        <f t="array" ref="G1209">INDEX($F$6:$F$1263,$B$1-D1209+1)</f>
        <v>3.0871812111522776E-2</v>
      </c>
      <c r="H1209" s="6">
        <f t="shared" si="57"/>
        <v>-0.16466120137204815</v>
      </c>
    </row>
    <row r="1210" spans="1:8" x14ac:dyDescent="0.25">
      <c r="A1210" s="3">
        <v>43724</v>
      </c>
      <c r="B1210" s="4">
        <v>-3.1356092824674775E-3</v>
      </c>
      <c r="C1210" s="4">
        <v>1.4206284338267983E-2</v>
      </c>
      <c r="D1210" s="2">
        <v>1205</v>
      </c>
      <c r="E1210" s="5">
        <f t="shared" si="55"/>
        <v>0.95786963434022254</v>
      </c>
      <c r="F1210" s="5">
        <f t="shared" si="56"/>
        <v>0.94755162735117082</v>
      </c>
      <c r="G1210" s="5" cm="1">
        <f t="array" ref="G1210">INDEX($F$6:$F$1263,$B$1-D1210+1)</f>
        <v>3.024716387915671E-2</v>
      </c>
      <c r="H1210" s="6">
        <f t="shared" si="57"/>
        <v>-0.16198112862756939</v>
      </c>
    </row>
    <row r="1211" spans="1:8" x14ac:dyDescent="0.25">
      <c r="A1211" s="3">
        <v>43725</v>
      </c>
      <c r="B1211" s="4">
        <v>2.5817555938036918E-3</v>
      </c>
      <c r="C1211" s="4">
        <v>1.4216853396000317E-2</v>
      </c>
      <c r="D1211" s="2">
        <v>1206</v>
      </c>
      <c r="E1211" s="5">
        <f t="shared" si="55"/>
        <v>0.95866454689984104</v>
      </c>
      <c r="F1211" s="5">
        <f t="shared" si="56"/>
        <v>0.94768423814692937</v>
      </c>
      <c r="G1211" s="5" cm="1">
        <f t="array" ref="G1211">INDEX($F$6:$F$1263,$B$1-D1211+1)</f>
        <v>2.9185612261419257E-2</v>
      </c>
      <c r="H1211" s="6">
        <f t="shared" si="57"/>
        <v>-0.15975059672108094</v>
      </c>
    </row>
    <row r="1212" spans="1:8" x14ac:dyDescent="0.25">
      <c r="A1212" s="3">
        <v>43726</v>
      </c>
      <c r="B1212" s="4">
        <v>3.4268223708289192E-4</v>
      </c>
      <c r="C1212" s="4">
        <v>1.4315268580220586E-2</v>
      </c>
      <c r="D1212" s="2">
        <v>1207</v>
      </c>
      <c r="E1212" s="5">
        <f t="shared" si="55"/>
        <v>0.95945945945945943</v>
      </c>
      <c r="F1212" s="5">
        <f t="shared" si="56"/>
        <v>0.94890631694218763</v>
      </c>
      <c r="G1212" s="5" cm="1">
        <f t="array" ref="G1212">INDEX($F$6:$F$1263,$B$1-D1212+1)</f>
        <v>2.6258681636889897E-2</v>
      </c>
      <c r="H1212" s="6">
        <f t="shared" si="57"/>
        <v>-0.15163691049155037</v>
      </c>
    </row>
    <row r="1213" spans="1:8" x14ac:dyDescent="0.25">
      <c r="A1213" s="3">
        <v>43727</v>
      </c>
      <c r="B1213" s="4">
        <v>1.9955233758972568E-5</v>
      </c>
      <c r="C1213" s="4">
        <v>1.4426183452732166E-2</v>
      </c>
      <c r="D1213" s="2">
        <v>1208</v>
      </c>
      <c r="E1213" s="5">
        <f t="shared" si="55"/>
        <v>0.96025437201907793</v>
      </c>
      <c r="F1213" s="5">
        <f t="shared" si="56"/>
        <v>0.95025626452541789</v>
      </c>
      <c r="G1213" s="5" cm="1">
        <f t="array" ref="G1213">INDEX($F$6:$F$1263,$B$1-D1213+1)</f>
        <v>2.5908096660636603E-2</v>
      </c>
      <c r="H1213" s="6">
        <f t="shared" si="57"/>
        <v>-0.1483424343206439</v>
      </c>
    </row>
    <row r="1214" spans="1:8" x14ac:dyDescent="0.25">
      <c r="A1214" s="3">
        <v>43728</v>
      </c>
      <c r="B1214" s="4">
        <v>-4.895586322955614E-3</v>
      </c>
      <c r="C1214" s="4">
        <v>1.443946854046585E-2</v>
      </c>
      <c r="D1214" s="2">
        <v>1209</v>
      </c>
      <c r="E1214" s="5">
        <f t="shared" si="55"/>
        <v>0.96104928457869632</v>
      </c>
      <c r="F1214" s="5">
        <f t="shared" si="56"/>
        <v>0.95041603150101761</v>
      </c>
      <c r="G1214" s="5" cm="1">
        <f t="array" ref="G1214">INDEX($F$6:$F$1263,$B$1-D1214+1)</f>
        <v>2.495348965683071E-2</v>
      </c>
      <c r="H1214" s="6">
        <f t="shared" si="57"/>
        <v>-0.1462603332351893</v>
      </c>
    </row>
    <row r="1215" spans="1:8" x14ac:dyDescent="0.25">
      <c r="A1215" s="3">
        <v>43731</v>
      </c>
      <c r="B1215" s="4">
        <v>-9.6922866109405703E-5</v>
      </c>
      <c r="C1215" s="4">
        <v>1.4454212683415291E-2</v>
      </c>
      <c r="D1215" s="2">
        <v>1210</v>
      </c>
      <c r="E1215" s="5">
        <f t="shared" si="55"/>
        <v>0.96184419713831482</v>
      </c>
      <c r="F1215" s="5">
        <f t="shared" si="56"/>
        <v>0.95059286541341281</v>
      </c>
      <c r="G1215" s="5" cm="1">
        <f t="array" ref="G1215">INDEX($F$6:$F$1263,$B$1-D1215+1)</f>
        <v>2.3874030259442271E-2</v>
      </c>
      <c r="H1215" s="6">
        <f t="shared" si="57"/>
        <v>-0.14389599121844832</v>
      </c>
    </row>
    <row r="1216" spans="1:8" x14ac:dyDescent="0.25">
      <c r="A1216" s="3">
        <v>43732</v>
      </c>
      <c r="B1216" s="4">
        <v>-8.4163942535883107E-3</v>
      </c>
      <c r="C1216" s="4">
        <v>1.4514952946300674E-2</v>
      </c>
      <c r="D1216" s="2">
        <v>1211</v>
      </c>
      <c r="E1216" s="5">
        <f t="shared" si="55"/>
        <v>0.9626391096979332</v>
      </c>
      <c r="F1216" s="5">
        <f t="shared" si="56"/>
        <v>0.95131605098633909</v>
      </c>
      <c r="G1216" s="5" cm="1">
        <f t="array" ref="G1216">INDEX($F$6:$F$1263,$B$1-D1216+1)</f>
        <v>2.3020881415031821E-2</v>
      </c>
      <c r="H1216" s="6">
        <f t="shared" si="57"/>
        <v>-0.14087013115603597</v>
      </c>
    </row>
    <row r="1217" spans="1:8" x14ac:dyDescent="0.25">
      <c r="A1217" s="3">
        <v>43733</v>
      </c>
      <c r="B1217" s="4">
        <v>6.1585653610194413E-3</v>
      </c>
      <c r="C1217" s="4">
        <v>1.4666049353461608E-2</v>
      </c>
      <c r="D1217" s="2">
        <v>1212</v>
      </c>
      <c r="E1217" s="5">
        <f t="shared" si="55"/>
        <v>0.9634340222575517</v>
      </c>
      <c r="F1217" s="5">
        <f t="shared" si="56"/>
        <v>0.95307835848819178</v>
      </c>
      <c r="G1217" s="5" cm="1">
        <f t="array" ref="G1217">INDEX($F$6:$F$1263,$B$1-D1217+1)</f>
        <v>2.2959329890049045E-2</v>
      </c>
      <c r="H1217" s="6">
        <f t="shared" si="57"/>
        <v>-0.13730042368403952</v>
      </c>
    </row>
    <row r="1218" spans="1:8" x14ac:dyDescent="0.25">
      <c r="A1218" s="3">
        <v>43734</v>
      </c>
      <c r="B1218" s="4">
        <v>-2.4289165022262083E-3</v>
      </c>
      <c r="C1218" s="4">
        <v>1.4677062331693191E-2</v>
      </c>
      <c r="D1218" s="2">
        <v>1213</v>
      </c>
      <c r="E1218" s="5">
        <f t="shared" si="55"/>
        <v>0.96422893481717009</v>
      </c>
      <c r="F1218" s="5">
        <f t="shared" si="56"/>
        <v>0.9532047811512353</v>
      </c>
      <c r="G1218" s="5" cm="1">
        <f t="array" ref="G1218">INDEX($F$6:$F$1263,$B$1-D1218+1)</f>
        <v>2.1060444786090878E-2</v>
      </c>
      <c r="H1218" s="6">
        <f t="shared" si="57"/>
        <v>-0.13341528350481677</v>
      </c>
    </row>
    <row r="1219" spans="1:8" x14ac:dyDescent="0.25">
      <c r="A1219" s="3">
        <v>43735</v>
      </c>
      <c r="B1219" s="4">
        <v>-5.316326462073695E-3</v>
      </c>
      <c r="C1219" s="4">
        <v>1.4762028608582556E-2</v>
      </c>
      <c r="D1219" s="2">
        <v>1214</v>
      </c>
      <c r="E1219" s="5">
        <f t="shared" si="55"/>
        <v>0.96502384737678859</v>
      </c>
      <c r="F1219" s="5">
        <f t="shared" si="56"/>
        <v>0.95417098286579438</v>
      </c>
      <c r="G1219" s="5" cm="1">
        <f t="array" ref="G1219">INDEX($F$6:$F$1263,$B$1-D1219+1)</f>
        <v>1.9261452493413943E-2</v>
      </c>
      <c r="H1219" s="6">
        <f t="shared" si="57"/>
        <v>-0.12802862460430228</v>
      </c>
    </row>
    <row r="1220" spans="1:8" x14ac:dyDescent="0.25">
      <c r="A1220" s="3">
        <v>43738</v>
      </c>
      <c r="B1220" s="4">
        <v>5.0476232278453548E-3</v>
      </c>
      <c r="C1220" s="4">
        <v>1.4852775994865119E-2</v>
      </c>
      <c r="D1220" s="2">
        <v>1215</v>
      </c>
      <c r="E1220" s="5">
        <f t="shared" si="55"/>
        <v>0.96581875993640698</v>
      </c>
      <c r="F1220" s="5">
        <f t="shared" si="56"/>
        <v>0.95518515162825723</v>
      </c>
      <c r="G1220" s="5" cm="1">
        <f t="array" ref="G1220">INDEX($F$6:$F$1263,$B$1-D1220+1)</f>
        <v>1.898343403037963E-2</v>
      </c>
      <c r="H1220" s="6">
        <f t="shared" si="57"/>
        <v>-0.1255356899552324</v>
      </c>
    </row>
    <row r="1221" spans="1:8" x14ac:dyDescent="0.25">
      <c r="A1221" s="3">
        <v>43739</v>
      </c>
      <c r="B1221" s="4">
        <v>-1.2258376613342059E-2</v>
      </c>
      <c r="C1221" s="4">
        <v>1.4903313824738973E-2</v>
      </c>
      <c r="D1221" s="2">
        <v>1216</v>
      </c>
      <c r="E1221" s="5">
        <f t="shared" si="55"/>
        <v>0.96661367249602548</v>
      </c>
      <c r="F1221" s="5">
        <f t="shared" si="56"/>
        <v>0.95574206734567169</v>
      </c>
      <c r="G1221" s="5" cm="1">
        <f t="array" ref="G1221">INDEX($F$6:$F$1263,$B$1-D1221+1)</f>
        <v>1.6572842696322469E-2</v>
      </c>
      <c r="H1221" s="6">
        <f t="shared" si="57"/>
        <v>-0.11977006552517415</v>
      </c>
    </row>
    <row r="1222" spans="1:8" x14ac:dyDescent="0.25">
      <c r="A1222" s="3">
        <v>43740</v>
      </c>
      <c r="B1222" s="4">
        <v>-1.7903239520448921E-2</v>
      </c>
      <c r="C1222" s="4">
        <v>1.4936071290197583E-2</v>
      </c>
      <c r="D1222" s="2">
        <v>1217</v>
      </c>
      <c r="E1222" s="5">
        <f t="shared" si="55"/>
        <v>0.96740858505564387</v>
      </c>
      <c r="F1222" s="5">
        <f t="shared" si="56"/>
        <v>0.95610005816674337</v>
      </c>
      <c r="G1222" s="5" cm="1">
        <f t="array" ref="G1222">INDEX($F$6:$F$1263,$B$1-D1222+1)</f>
        <v>1.6066942657806588E-2</v>
      </c>
      <c r="H1222" s="6">
        <f t="shared" si="57"/>
        <v>-0.11814965847592609</v>
      </c>
    </row>
    <row r="1223" spans="1:8" x14ac:dyDescent="0.25">
      <c r="A1223" s="3">
        <v>43741</v>
      </c>
      <c r="B1223" s="4">
        <v>7.9719906774113891E-3</v>
      </c>
      <c r="C1223" s="4">
        <v>1.5253348586681925E-2</v>
      </c>
      <c r="D1223" s="2">
        <v>1218</v>
      </c>
      <c r="E1223" s="5">
        <f t="shared" ref="E1223:E1263" si="58">D1223/$B$1</f>
        <v>0.96820349761526237</v>
      </c>
      <c r="F1223" s="5">
        <f t="shared" ref="F1223:F1263" si="59">_xlfn.NORM.DIST(C1223,$B$2,$B$3,1)</f>
        <v>0.95944788902854938</v>
      </c>
      <c r="G1223" s="5" cm="1">
        <f t="array" ref="G1223">INDEX($F$6:$F$1263,$B$1-D1223+1)</f>
        <v>1.5178596858698415E-2</v>
      </c>
      <c r="H1223" s="6">
        <f t="shared" ref="H1223:H1263" si="60">(2*D1223-1)/$B$1*(LN(F1223)+LN(1-G1223))</f>
        <v>-0.109734197155855</v>
      </c>
    </row>
    <row r="1224" spans="1:8" x14ac:dyDescent="0.25">
      <c r="A1224" s="3">
        <v>43742</v>
      </c>
      <c r="B1224" s="4">
        <v>1.4216853396000317E-2</v>
      </c>
      <c r="C1224" s="4">
        <v>1.526976753341347E-2</v>
      </c>
      <c r="D1224" s="2">
        <v>1219</v>
      </c>
      <c r="E1224" s="5">
        <f t="shared" si="58"/>
        <v>0.96899841017488075</v>
      </c>
      <c r="F1224" s="5">
        <f t="shared" si="59"/>
        <v>0.9596153361203883</v>
      </c>
      <c r="G1224" s="5" cm="1">
        <f t="array" ref="G1224">INDEX($F$6:$F$1263,$B$1-D1224+1)</f>
        <v>1.4934947121451077E-2</v>
      </c>
      <c r="H1224" s="6">
        <f t="shared" si="60"/>
        <v>-0.10900705420525822</v>
      </c>
    </row>
    <row r="1225" spans="1:8" x14ac:dyDescent="0.25">
      <c r="A1225" s="3">
        <v>43745</v>
      </c>
      <c r="B1225" s="4">
        <v>-4.4783046127893078E-3</v>
      </c>
      <c r="C1225" s="4">
        <v>1.5532409517731827E-2</v>
      </c>
      <c r="D1225" s="2">
        <v>1220</v>
      </c>
      <c r="E1225" s="5">
        <f t="shared" si="58"/>
        <v>0.96979332273449925</v>
      </c>
      <c r="F1225" s="5">
        <f t="shared" si="59"/>
        <v>0.96221834602331202</v>
      </c>
      <c r="G1225" s="5" cm="1">
        <f t="array" ref="G1225">INDEX($F$6:$F$1263,$B$1-D1225+1)</f>
        <v>1.4815710680355292E-2</v>
      </c>
      <c r="H1225" s="6">
        <f t="shared" si="60"/>
        <v>-0.10360988852241955</v>
      </c>
    </row>
    <row r="1226" spans="1:8" x14ac:dyDescent="0.25">
      <c r="A1226" s="3">
        <v>43746</v>
      </c>
      <c r="B1226" s="4">
        <v>-1.5560826054260457E-2</v>
      </c>
      <c r="C1226" s="4">
        <v>1.5549242424242493E-2</v>
      </c>
      <c r="D1226" s="2">
        <v>1221</v>
      </c>
      <c r="E1226" s="5">
        <f t="shared" si="58"/>
        <v>0.97058823529411764</v>
      </c>
      <c r="F1226" s="5">
        <f t="shared" si="59"/>
        <v>0.96238039389063901</v>
      </c>
      <c r="G1226" s="5" cm="1">
        <f t="array" ref="G1226">INDEX($F$6:$F$1263,$B$1-D1226+1)</f>
        <v>1.4382648412347857E-2</v>
      </c>
      <c r="H1226" s="6">
        <f t="shared" si="60"/>
        <v>-0.10251534038978817</v>
      </c>
    </row>
    <row r="1227" spans="1:8" x14ac:dyDescent="0.25">
      <c r="A1227" s="3">
        <v>43747</v>
      </c>
      <c r="B1227" s="4">
        <v>9.104546742895181E-3</v>
      </c>
      <c r="C1227" s="4">
        <v>1.5666824420255576E-2</v>
      </c>
      <c r="D1227" s="2">
        <v>1222</v>
      </c>
      <c r="E1227" s="5">
        <f t="shared" si="58"/>
        <v>0.97138314785373614</v>
      </c>
      <c r="F1227" s="5">
        <f t="shared" si="59"/>
        <v>0.96349657570375336</v>
      </c>
      <c r="G1227" s="5" cm="1">
        <f t="array" ref="G1227">INDEX($F$6:$F$1263,$B$1-D1227+1)</f>
        <v>1.3534936692223455E-2</v>
      </c>
      <c r="H1227" s="6">
        <f t="shared" si="60"/>
        <v>-9.8678778635074668E-2</v>
      </c>
    </row>
    <row r="1228" spans="1:8" x14ac:dyDescent="0.25">
      <c r="A1228" s="3">
        <v>43748</v>
      </c>
      <c r="B1228" s="4">
        <v>6.4157018565458301E-3</v>
      </c>
      <c r="C1228" s="4">
        <v>1.6028343614550522E-2</v>
      </c>
      <c r="D1228" s="2">
        <v>1223</v>
      </c>
      <c r="E1228" s="5">
        <f t="shared" si="58"/>
        <v>0.97217806041335453</v>
      </c>
      <c r="F1228" s="5">
        <f t="shared" si="59"/>
        <v>0.96675974486529359</v>
      </c>
      <c r="G1228" s="5" cm="1">
        <f t="array" ref="G1228">INDEX($F$6:$F$1263,$B$1-D1228+1)</f>
        <v>1.2506522187885016E-2</v>
      </c>
      <c r="H1228" s="6">
        <f t="shared" si="60"/>
        <v>-9.0163078446683712E-2</v>
      </c>
    </row>
    <row r="1229" spans="1:8" x14ac:dyDescent="0.25">
      <c r="A1229" s="3">
        <v>43749</v>
      </c>
      <c r="B1229" s="4">
        <v>1.0938930544257763E-2</v>
      </c>
      <c r="C1229" s="4">
        <v>1.6162384658902518E-2</v>
      </c>
      <c r="D1229" s="2">
        <v>1224</v>
      </c>
      <c r="E1229" s="5">
        <f t="shared" si="58"/>
        <v>0.97297297297297303</v>
      </c>
      <c r="F1229" s="5">
        <f t="shared" si="59"/>
        <v>0.96790688101510924</v>
      </c>
      <c r="G1229" s="5" cm="1">
        <f t="array" ref="G1229">INDEX($F$6:$F$1263,$B$1-D1229+1)</f>
        <v>1.165449398604379E-2</v>
      </c>
      <c r="H1229" s="6">
        <f t="shared" si="60"/>
        <v>-8.6252535935128632E-2</v>
      </c>
    </row>
    <row r="1230" spans="1:8" x14ac:dyDescent="0.25">
      <c r="A1230" s="3">
        <v>43752</v>
      </c>
      <c r="B1230" s="4">
        <v>-1.3870792890882111E-3</v>
      </c>
      <c r="C1230" s="4">
        <v>1.6395502545776264E-2</v>
      </c>
      <c r="D1230" s="2">
        <v>1225</v>
      </c>
      <c r="E1230" s="5">
        <f t="shared" si="58"/>
        <v>0.97376788553259142</v>
      </c>
      <c r="F1230" s="5">
        <f t="shared" si="59"/>
        <v>0.96982399828548149</v>
      </c>
      <c r="G1230" s="5" cm="1">
        <f t="array" ref="G1230">INDEX($F$6:$F$1263,$B$1-D1230+1)</f>
        <v>1.1260046266869991E-2</v>
      </c>
      <c r="H1230" s="6">
        <f t="shared" si="60"/>
        <v>-8.1694181067119898E-2</v>
      </c>
    </row>
    <row r="1231" spans="1:8" x14ac:dyDescent="0.25">
      <c r="A1231" s="3">
        <v>43753</v>
      </c>
      <c r="B1231" s="4">
        <v>9.9556664362894232E-3</v>
      </c>
      <c r="C1231" s="4">
        <v>1.6480443980206649E-2</v>
      </c>
      <c r="D1231" s="2">
        <v>1226</v>
      </c>
      <c r="E1231" s="5">
        <f t="shared" si="58"/>
        <v>0.9745627980922098</v>
      </c>
      <c r="F1231" s="5">
        <f t="shared" si="59"/>
        <v>0.97049851298572931</v>
      </c>
      <c r="G1231" s="5" cm="1">
        <f t="array" ref="G1231">INDEX($F$6:$F$1263,$B$1-D1231+1)</f>
        <v>1.0146626746453719E-2</v>
      </c>
      <c r="H1231" s="6">
        <f t="shared" si="60"/>
        <v>-7.821352050212442E-2</v>
      </c>
    </row>
    <row r="1232" spans="1:8" x14ac:dyDescent="0.25">
      <c r="A1232" s="3">
        <v>43754</v>
      </c>
      <c r="B1232" s="4">
        <v>-1.9995460129251796E-3</v>
      </c>
      <c r="C1232" s="4">
        <v>1.651669365823305E-2</v>
      </c>
      <c r="D1232" s="2">
        <v>1227</v>
      </c>
      <c r="E1232" s="5">
        <f t="shared" si="58"/>
        <v>0.9753577106518283</v>
      </c>
      <c r="F1232" s="5">
        <f t="shared" si="59"/>
        <v>0.97078253458474073</v>
      </c>
      <c r="G1232" s="5" cm="1">
        <f t="array" ref="G1232">INDEX($F$6:$F$1263,$B$1-D1232+1)</f>
        <v>9.2974458042682229E-3</v>
      </c>
      <c r="H1232" s="6">
        <f t="shared" si="60"/>
        <v>-7.6034679436240787E-2</v>
      </c>
    </row>
    <row r="1233" spans="1:8" x14ac:dyDescent="0.25">
      <c r="A1233" s="3">
        <v>43755</v>
      </c>
      <c r="B1233" s="4">
        <v>2.7628282530964832E-3</v>
      </c>
      <c r="C1233" s="4">
        <v>1.6627537222502875E-2</v>
      </c>
      <c r="D1233" s="2">
        <v>1228</v>
      </c>
      <c r="E1233" s="5">
        <f t="shared" si="58"/>
        <v>0.97615262321144669</v>
      </c>
      <c r="F1233" s="5">
        <f t="shared" si="59"/>
        <v>0.97163695259549254</v>
      </c>
      <c r="G1233" s="5" cm="1">
        <f t="array" ref="G1233">INDEX($F$6:$F$1263,$B$1-D1233+1)</f>
        <v>7.0298465460834599E-3</v>
      </c>
      <c r="H1233" s="6">
        <f t="shared" si="60"/>
        <v>-6.9918170084461023E-2</v>
      </c>
    </row>
    <row r="1234" spans="1:8" x14ac:dyDescent="0.25">
      <c r="A1234" s="3">
        <v>43756</v>
      </c>
      <c r="B1234" s="4">
        <v>-3.919344885671916E-3</v>
      </c>
      <c r="C1234" s="4">
        <v>1.6695939225934708E-2</v>
      </c>
      <c r="D1234" s="2">
        <v>1229</v>
      </c>
      <c r="E1234" s="5">
        <f t="shared" si="58"/>
        <v>0.97694753577106519</v>
      </c>
      <c r="F1234" s="5">
        <f t="shared" si="59"/>
        <v>0.97215376752544724</v>
      </c>
      <c r="G1234" s="5" cm="1">
        <f t="array" ref="G1234">INDEX($F$6:$F$1263,$B$1-D1234+1)</f>
        <v>6.9949918153821419E-3</v>
      </c>
      <c r="H1234" s="6">
        <f t="shared" si="60"/>
        <v>-6.8867994106845548E-2</v>
      </c>
    </row>
    <row r="1235" spans="1:8" x14ac:dyDescent="0.25">
      <c r="A1235" s="3">
        <v>43759</v>
      </c>
      <c r="B1235" s="4">
        <v>6.8716094032550412E-3</v>
      </c>
      <c r="C1235" s="4">
        <v>1.6726874741691988E-2</v>
      </c>
      <c r="D1235" s="2">
        <v>1230</v>
      </c>
      <c r="E1235" s="5">
        <f t="shared" si="58"/>
        <v>0.97774244833068358</v>
      </c>
      <c r="F1235" s="5">
        <f t="shared" si="59"/>
        <v>0.97238491288804152</v>
      </c>
      <c r="G1235" s="5" cm="1">
        <f t="array" ref="G1235">INDEX($F$6:$F$1263,$B$1-D1235+1)</f>
        <v>6.5833460514459468E-3</v>
      </c>
      <c r="H1235" s="6">
        <f t="shared" si="60"/>
        <v>-6.7649208591274879E-2</v>
      </c>
    </row>
    <row r="1236" spans="1:8" x14ac:dyDescent="0.25">
      <c r="A1236" s="3">
        <v>43760</v>
      </c>
      <c r="B1236" s="4">
        <v>-3.5686728395061262E-3</v>
      </c>
      <c r="C1236" s="4">
        <v>1.703264590465059E-2</v>
      </c>
      <c r="D1236" s="2">
        <v>1231</v>
      </c>
      <c r="E1236" s="5">
        <f t="shared" si="58"/>
        <v>0.97853736089030208</v>
      </c>
      <c r="F1236" s="5">
        <f t="shared" si="59"/>
        <v>0.97458472899062687</v>
      </c>
      <c r="G1236" s="5" cm="1">
        <f t="array" ref="G1236">INDEX($F$6:$F$1263,$B$1-D1236+1)</f>
        <v>6.3854902185579467E-3</v>
      </c>
      <c r="H1236" s="6">
        <f t="shared" si="60"/>
        <v>-6.2893970111249656E-2</v>
      </c>
    </row>
    <row r="1237" spans="1:8" x14ac:dyDescent="0.25">
      <c r="A1237" s="3">
        <v>43761</v>
      </c>
      <c r="B1237" s="4">
        <v>2.8471390091422411E-3</v>
      </c>
      <c r="C1237" s="4">
        <v>1.7378795678667736E-2</v>
      </c>
      <c r="D1237" s="2">
        <v>1232</v>
      </c>
      <c r="E1237" s="5">
        <f t="shared" si="58"/>
        <v>0.97933227344992047</v>
      </c>
      <c r="F1237" s="5">
        <f t="shared" si="59"/>
        <v>0.97689597652190086</v>
      </c>
      <c r="G1237" s="5" cm="1">
        <f t="array" ref="G1237">INDEX($F$6:$F$1263,$B$1-D1237+1)</f>
        <v>6.1763548185896199E-3</v>
      </c>
      <c r="H1237" s="6">
        <f t="shared" si="60"/>
        <v>-5.7895403990346005E-2</v>
      </c>
    </row>
    <row r="1238" spans="1:8" x14ac:dyDescent="0.25">
      <c r="A1238" s="3">
        <v>43762</v>
      </c>
      <c r="B1238" s="4">
        <v>1.920439870594981E-3</v>
      </c>
      <c r="C1238" s="4">
        <v>1.7440938639606607E-2</v>
      </c>
      <c r="D1238" s="2">
        <v>1233</v>
      </c>
      <c r="E1238" s="5">
        <f t="shared" si="58"/>
        <v>0.98012718600953896</v>
      </c>
      <c r="F1238" s="5">
        <f t="shared" si="59"/>
        <v>0.97729157761880237</v>
      </c>
      <c r="G1238" s="5" cm="1">
        <f t="array" ref="G1238">INDEX($F$6:$F$1263,$B$1-D1238+1)</f>
        <v>5.9091985706079941E-3</v>
      </c>
      <c r="H1238" s="6">
        <f t="shared" si="60"/>
        <v>-5.6622415068470246E-2</v>
      </c>
    </row>
    <row r="1239" spans="1:8" x14ac:dyDescent="0.25">
      <c r="A1239" s="3">
        <v>43763</v>
      </c>
      <c r="B1239" s="4">
        <v>4.0726973148768053E-3</v>
      </c>
      <c r="C1239" s="4">
        <v>1.7770202045447769E-2</v>
      </c>
      <c r="D1239" s="2">
        <v>1234</v>
      </c>
      <c r="E1239" s="5">
        <f t="shared" si="58"/>
        <v>0.98092209856915735</v>
      </c>
      <c r="F1239" s="5">
        <f t="shared" si="59"/>
        <v>0.9792936303393508</v>
      </c>
      <c r="G1239" s="5" cm="1">
        <f t="array" ref="G1239">INDEX($F$6:$F$1263,$B$1-D1239+1)</f>
        <v>5.6994001754976618E-3</v>
      </c>
      <c r="H1239" s="6">
        <f t="shared" si="60"/>
        <v>-5.2241286737079749E-2</v>
      </c>
    </row>
    <row r="1240" spans="1:8" x14ac:dyDescent="0.25">
      <c r="A1240" s="3">
        <v>43766</v>
      </c>
      <c r="B1240" s="4">
        <v>5.5813799606292402E-3</v>
      </c>
      <c r="C1240" s="4">
        <v>1.7888345920331616E-2</v>
      </c>
      <c r="D1240" s="2">
        <v>1235</v>
      </c>
      <c r="E1240" s="5">
        <f t="shared" si="58"/>
        <v>0.98171701112877585</v>
      </c>
      <c r="F1240" s="5">
        <f t="shared" si="59"/>
        <v>0.979974578570046</v>
      </c>
      <c r="G1240" s="5" cm="1">
        <f t="array" ref="G1240">INDEX($F$6:$F$1263,$B$1-D1240+1)</f>
        <v>4.9972691250514661E-3</v>
      </c>
      <c r="H1240" s="6">
        <f t="shared" si="60"/>
        <v>-4.9533959456537116E-2</v>
      </c>
    </row>
    <row r="1241" spans="1:8" x14ac:dyDescent="0.25">
      <c r="A1241" s="3">
        <v>43767</v>
      </c>
      <c r="B1241" s="4">
        <v>-8.323956544341593E-4</v>
      </c>
      <c r="C1241" s="4">
        <v>1.8289808133814311E-2</v>
      </c>
      <c r="D1241" s="2">
        <v>1236</v>
      </c>
      <c r="E1241" s="5">
        <f t="shared" si="58"/>
        <v>0.98251192368839424</v>
      </c>
      <c r="F1241" s="5">
        <f t="shared" si="59"/>
        <v>0.98214828202938242</v>
      </c>
      <c r="G1241" s="5" cm="1">
        <f t="array" ref="G1241">INDEX($F$6:$F$1263,$B$1-D1241+1)</f>
        <v>4.478862732117163E-3</v>
      </c>
      <c r="H1241" s="6">
        <f t="shared" si="60"/>
        <v>-4.4198892663332975E-2</v>
      </c>
    </row>
    <row r="1242" spans="1:8" x14ac:dyDescent="0.25">
      <c r="A1242" s="3">
        <v>43768</v>
      </c>
      <c r="B1242" s="4">
        <v>3.2533282404039188E-3</v>
      </c>
      <c r="C1242" s="4">
        <v>1.8292969668469272E-2</v>
      </c>
      <c r="D1242" s="2">
        <v>1237</v>
      </c>
      <c r="E1242" s="5">
        <f t="shared" si="58"/>
        <v>0.98330683624801274</v>
      </c>
      <c r="F1242" s="5">
        <f t="shared" si="59"/>
        <v>0.98216456775482819</v>
      </c>
      <c r="G1242" s="5" cm="1">
        <f t="array" ref="G1242">INDEX($F$6:$F$1263,$B$1-D1242+1)</f>
        <v>3.8773807146027864E-3</v>
      </c>
      <c r="H1242" s="6">
        <f t="shared" si="60"/>
        <v>-4.3014704707791868E-2</v>
      </c>
    </row>
    <row r="1243" spans="1:8" x14ac:dyDescent="0.25">
      <c r="A1243" s="3">
        <v>43769</v>
      </c>
      <c r="B1243" s="4">
        <v>-3.0228734036372717E-3</v>
      </c>
      <c r="C1243" s="4">
        <v>1.8625051767629408E-2</v>
      </c>
      <c r="D1243" s="2">
        <v>1238</v>
      </c>
      <c r="E1243" s="5">
        <f t="shared" si="58"/>
        <v>0.98410174880763113</v>
      </c>
      <c r="F1243" s="5">
        <f t="shared" si="59"/>
        <v>0.98380606673111082</v>
      </c>
      <c r="G1243" s="5" cm="1">
        <f t="array" ref="G1243">INDEX($F$6:$F$1263,$B$1-D1243+1)</f>
        <v>2.7365388606244495E-3</v>
      </c>
      <c r="H1243" s="6">
        <f t="shared" si="60"/>
        <v>-3.7512142800363621E-2</v>
      </c>
    </row>
    <row r="1244" spans="1:8" x14ac:dyDescent="0.25">
      <c r="A1244" s="3">
        <v>43770</v>
      </c>
      <c r="B1244" s="4">
        <v>9.6623605788856981E-3</v>
      </c>
      <c r="C1244" s="4">
        <v>1.8762266035132091E-2</v>
      </c>
      <c r="D1244" s="2">
        <v>1239</v>
      </c>
      <c r="E1244" s="5">
        <f t="shared" si="58"/>
        <v>0.98489666136724963</v>
      </c>
      <c r="F1244" s="5">
        <f t="shared" si="59"/>
        <v>0.98444554002971718</v>
      </c>
      <c r="G1244" s="5" cm="1">
        <f t="array" ref="G1244">INDEX($F$6:$F$1263,$B$1-D1244+1)</f>
        <v>2.3835527990719993E-3</v>
      </c>
      <c r="H1244" s="6">
        <f t="shared" si="60"/>
        <v>-3.5566210862624445E-2</v>
      </c>
    </row>
    <row r="1245" spans="1:8" x14ac:dyDescent="0.25">
      <c r="A1245" s="3">
        <v>43773</v>
      </c>
      <c r="B1245" s="4">
        <v>3.70405391746087E-3</v>
      </c>
      <c r="C1245" s="4">
        <v>1.9075521869974299E-2</v>
      </c>
      <c r="D1245" s="2">
        <v>1240</v>
      </c>
      <c r="E1245" s="5">
        <f t="shared" si="58"/>
        <v>0.98569157392686801</v>
      </c>
      <c r="F1245" s="5">
        <f t="shared" si="59"/>
        <v>0.98582470684627965</v>
      </c>
      <c r="G1245" s="5" cm="1">
        <f t="array" ref="G1245">INDEX($F$6:$F$1263,$B$1-D1245+1)</f>
        <v>2.0342657504990535E-3</v>
      </c>
      <c r="H1245" s="6">
        <f t="shared" si="60"/>
        <v>-3.2146324053067173E-2</v>
      </c>
    </row>
    <row r="1246" spans="1:8" x14ac:dyDescent="0.25">
      <c r="A1246" s="3">
        <v>43774</v>
      </c>
      <c r="B1246" s="4">
        <v>-1.1857309462782739E-3</v>
      </c>
      <c r="C1246" s="4">
        <v>1.9518009053731911E-2</v>
      </c>
      <c r="D1246" s="2">
        <v>1241</v>
      </c>
      <c r="E1246" s="5">
        <f t="shared" si="58"/>
        <v>0.98648648648648651</v>
      </c>
      <c r="F1246" s="5">
        <f t="shared" si="59"/>
        <v>0.98759264111126643</v>
      </c>
      <c r="G1246" s="5" cm="1">
        <f t="array" ref="G1246">INDEX($F$6:$F$1263,$B$1-D1246+1)</f>
        <v>1.7575338972829102E-3</v>
      </c>
      <c r="H1246" s="6">
        <f t="shared" si="60"/>
        <v>-2.8091808809167243E-2</v>
      </c>
    </row>
    <row r="1247" spans="1:8" x14ac:dyDescent="0.25">
      <c r="A1247" s="3">
        <v>43775</v>
      </c>
      <c r="B1247" s="4">
        <v>7.0252584059171674E-4</v>
      </c>
      <c r="C1247" s="4">
        <v>2.0283682630725774E-2</v>
      </c>
      <c r="D1247" s="2">
        <v>1242</v>
      </c>
      <c r="E1247" s="5">
        <f t="shared" si="58"/>
        <v>0.9872813990461049</v>
      </c>
      <c r="F1247" s="5">
        <f t="shared" si="59"/>
        <v>0.99020311711666242</v>
      </c>
      <c r="G1247" s="5" cm="1">
        <f t="array" ref="G1247">INDEX($F$6:$F$1263,$B$1-D1247+1)</f>
        <v>1.60856247490665E-3</v>
      </c>
      <c r="H1247" s="6">
        <f t="shared" si="60"/>
        <v>-2.2609601317344002E-2</v>
      </c>
    </row>
    <row r="1248" spans="1:8" x14ac:dyDescent="0.25">
      <c r="A1248" s="3">
        <v>43776</v>
      </c>
      <c r="B1248" s="4">
        <v>2.7301269509030224E-3</v>
      </c>
      <c r="C1248" s="4">
        <v>2.0352403256384655E-2</v>
      </c>
      <c r="D1248" s="2">
        <v>1243</v>
      </c>
      <c r="E1248" s="5">
        <f t="shared" si="58"/>
        <v>0.9880763116057234</v>
      </c>
      <c r="F1248" s="5">
        <f t="shared" si="59"/>
        <v>0.99041205011140865</v>
      </c>
      <c r="G1248" s="5" cm="1">
        <f t="array" ref="G1248">INDEX($F$6:$F$1263,$B$1-D1248+1)</f>
        <v>1.485772606912837E-3</v>
      </c>
      <c r="H1248" s="6">
        <f t="shared" si="60"/>
        <v>-2.1968126286849337E-2</v>
      </c>
    </row>
    <row r="1249" spans="1:8" x14ac:dyDescent="0.25">
      <c r="A1249" s="3">
        <v>43777</v>
      </c>
      <c r="B1249" s="4">
        <v>2.5606285532773221E-3</v>
      </c>
      <c r="C1249" s="4">
        <v>2.0525755993794137E-2</v>
      </c>
      <c r="D1249" s="2">
        <v>1244</v>
      </c>
      <c r="E1249" s="5">
        <f t="shared" si="58"/>
        <v>0.98887122416534179</v>
      </c>
      <c r="F1249" s="5">
        <f t="shared" si="59"/>
        <v>0.99092188243324753</v>
      </c>
      <c r="G1249" s="5" cm="1">
        <f t="array" ref="G1249">INDEX($F$6:$F$1263,$B$1-D1249+1)</f>
        <v>1.3775688934344768E-3</v>
      </c>
      <c r="H1249" s="6">
        <f t="shared" si="60"/>
        <v>-2.0754179843358308E-2</v>
      </c>
    </row>
    <row r="1250" spans="1:8" x14ac:dyDescent="0.25">
      <c r="A1250" s="3">
        <v>43780</v>
      </c>
      <c r="B1250" s="4">
        <v>-1.9624452002533488E-3</v>
      </c>
      <c r="C1250" s="4">
        <v>2.1208876952947708E-2</v>
      </c>
      <c r="D1250" s="2">
        <v>1245</v>
      </c>
      <c r="E1250" s="5">
        <f t="shared" si="58"/>
        <v>0.98966613672496029</v>
      </c>
      <c r="F1250" s="5">
        <f t="shared" si="59"/>
        <v>0.99270705408236448</v>
      </c>
      <c r="G1250" s="5" cm="1">
        <f t="array" ref="G1250">INDEX($F$6:$F$1263,$B$1-D1250+1)</f>
        <v>1.1335510514707506E-3</v>
      </c>
      <c r="H1250" s="6">
        <f t="shared" si="60"/>
        <v>-1.6726284703941351E-2</v>
      </c>
    </row>
    <row r="1251" spans="1:8" x14ac:dyDescent="0.25">
      <c r="A1251" s="3">
        <v>43781</v>
      </c>
      <c r="B1251" s="4">
        <v>1.5646207819215441E-3</v>
      </c>
      <c r="C1251" s="4">
        <v>2.1432345278653342E-2</v>
      </c>
      <c r="D1251" s="2">
        <v>1246</v>
      </c>
      <c r="E1251" s="5">
        <f t="shared" si="58"/>
        <v>0.99046104928457868</v>
      </c>
      <c r="F1251" s="5">
        <f t="shared" si="59"/>
        <v>0.99321973591502477</v>
      </c>
      <c r="G1251" s="5" cm="1">
        <f t="array" ref="G1251">INDEX($F$6:$F$1263,$B$1-D1251+1)</f>
        <v>1.0154835117011658E-3</v>
      </c>
      <c r="H1251" s="6">
        <f t="shared" si="60"/>
        <v>-1.5483315376740569E-2</v>
      </c>
    </row>
    <row r="1252" spans="1:8" x14ac:dyDescent="0.25">
      <c r="A1252" s="3">
        <v>43782</v>
      </c>
      <c r="B1252" s="4">
        <v>7.1155040364301314E-4</v>
      </c>
      <c r="C1252" s="4">
        <v>2.1495643069809001E-2</v>
      </c>
      <c r="D1252" s="2">
        <v>1247</v>
      </c>
      <c r="E1252" s="5">
        <f t="shared" si="58"/>
        <v>0.99125596184419718</v>
      </c>
      <c r="F1252" s="5">
        <f t="shared" si="59"/>
        <v>0.99335904372959305</v>
      </c>
      <c r="G1252" s="5" cm="1">
        <f t="array" ref="G1252">INDEX($F$6:$F$1263,$B$1-D1252+1)</f>
        <v>6.357329476150284E-4</v>
      </c>
      <c r="H1252" s="6">
        <f t="shared" si="60"/>
        <v>-1.4464633017044112E-2</v>
      </c>
    </row>
    <row r="1253" spans="1:8" x14ac:dyDescent="0.25">
      <c r="A1253" s="3">
        <v>43783</v>
      </c>
      <c r="B1253" s="4">
        <v>8.3709325024883263E-4</v>
      </c>
      <c r="C1253" s="4">
        <v>2.2223501088635134E-2</v>
      </c>
      <c r="D1253" s="2">
        <v>1248</v>
      </c>
      <c r="E1253" s="5">
        <f t="shared" si="58"/>
        <v>0.99205087440381556</v>
      </c>
      <c r="F1253" s="5">
        <f t="shared" si="59"/>
        <v>0.99478816771166967</v>
      </c>
      <c r="G1253" s="5" cm="1">
        <f t="array" ref="G1253">INDEX($F$6:$F$1263,$B$1-D1253+1)</f>
        <v>2.5261079254379921E-4</v>
      </c>
      <c r="H1253" s="6">
        <f t="shared" si="60"/>
        <v>-1.0864761044442969E-2</v>
      </c>
    </row>
    <row r="1254" spans="1:8" x14ac:dyDescent="0.25">
      <c r="A1254" s="3">
        <v>43784</v>
      </c>
      <c r="B1254" s="4">
        <v>7.6954624866387711E-3</v>
      </c>
      <c r="C1254" s="4">
        <v>2.297393528374414E-2</v>
      </c>
      <c r="D1254" s="2">
        <v>1249</v>
      </c>
      <c r="E1254" s="5">
        <f t="shared" si="58"/>
        <v>0.99284578696343406</v>
      </c>
      <c r="F1254" s="5">
        <f t="shared" si="59"/>
        <v>0.99596855111170202</v>
      </c>
      <c r="G1254" s="5" cm="1">
        <f t="array" ref="G1254">INDEX($F$6:$F$1263,$B$1-D1254+1)</f>
        <v>2.2302323367687037E-4</v>
      </c>
      <c r="H1254" s="6">
        <f t="shared" si="60"/>
        <v>-8.4609102105042272E-3</v>
      </c>
    </row>
    <row r="1255" spans="1:8" x14ac:dyDescent="0.25">
      <c r="A1255" s="3">
        <v>43787</v>
      </c>
      <c r="B1255" s="4">
        <v>5.0313094864229413E-4</v>
      </c>
      <c r="C1255" s="4">
        <v>2.3868794087660294E-2</v>
      </c>
      <c r="D1255" s="2">
        <v>1250</v>
      </c>
      <c r="E1255" s="5">
        <f t="shared" si="58"/>
        <v>0.99364069952305245</v>
      </c>
      <c r="F1255" s="5">
        <f t="shared" si="59"/>
        <v>0.99705939421179079</v>
      </c>
      <c r="G1255" s="5" cm="1">
        <f t="array" ref="G1255">INDEX($F$6:$F$1263,$B$1-D1255+1)</f>
        <v>2.0401488112748565E-4</v>
      </c>
      <c r="H1255" s="6">
        <f t="shared" si="60"/>
        <v>-6.2553934214694571E-3</v>
      </c>
    </row>
    <row r="1256" spans="1:8" x14ac:dyDescent="0.25">
      <c r="A1256" s="3">
        <v>43788</v>
      </c>
      <c r="B1256" s="4">
        <v>-5.9256317203881803E-4</v>
      </c>
      <c r="C1256" s="4">
        <v>2.4015221894887473E-2</v>
      </c>
      <c r="D1256" s="2">
        <v>1251</v>
      </c>
      <c r="E1256" s="5">
        <f t="shared" si="58"/>
        <v>0.99443561208267095</v>
      </c>
      <c r="F1256" s="5">
        <f t="shared" si="59"/>
        <v>0.99721004914441036</v>
      </c>
      <c r="G1256" s="5" cm="1">
        <f t="array" ref="G1256">INDEX($F$6:$F$1263,$B$1-D1256+1)</f>
        <v>1.2501398205395342E-4</v>
      </c>
      <c r="H1256" s="6">
        <f t="shared" si="60"/>
        <v>-5.8029399208470401E-3</v>
      </c>
    </row>
    <row r="1257" spans="1:8" x14ac:dyDescent="0.25">
      <c r="A1257" s="3">
        <v>43789</v>
      </c>
      <c r="B1257" s="4">
        <v>-3.7561935529359936E-3</v>
      </c>
      <c r="C1257" s="4">
        <v>2.4297736162143035E-2</v>
      </c>
      <c r="D1257" s="2">
        <v>1252</v>
      </c>
      <c r="E1257" s="5">
        <f t="shared" si="58"/>
        <v>0.99523052464228934</v>
      </c>
      <c r="F1257" s="5">
        <f t="shared" si="59"/>
        <v>0.99748118829753141</v>
      </c>
      <c r="G1257" s="5" cm="1">
        <f t="array" ref="G1257">INDEX($F$6:$F$1263,$B$1-D1257+1)</f>
        <v>7.9084217816061646E-5</v>
      </c>
      <c r="H1257" s="6">
        <f t="shared" si="60"/>
        <v>-5.1752740115023864E-3</v>
      </c>
    </row>
    <row r="1258" spans="1:8" x14ac:dyDescent="0.25">
      <c r="A1258" s="3">
        <v>43790</v>
      </c>
      <c r="B1258" s="4">
        <v>-1.5827773238195064E-3</v>
      </c>
      <c r="C1258" s="4">
        <v>2.476021464486422E-2</v>
      </c>
      <c r="D1258" s="2">
        <v>1253</v>
      </c>
      <c r="E1258" s="5">
        <f t="shared" si="58"/>
        <v>0.99602543720190784</v>
      </c>
      <c r="F1258" s="5">
        <f t="shared" si="59"/>
        <v>0.99787400687135253</v>
      </c>
      <c r="G1258" s="5" cm="1">
        <f t="array" ref="G1258">INDEX($F$6:$F$1263,$B$1-D1258+1)</f>
        <v>6.19881003558778E-5</v>
      </c>
      <c r="H1258" s="6">
        <f t="shared" si="60"/>
        <v>-4.361340966754201E-3</v>
      </c>
    </row>
    <row r="1259" spans="1:8" x14ac:dyDescent="0.25">
      <c r="A1259" s="3">
        <v>43791</v>
      </c>
      <c r="B1259" s="4">
        <v>2.1749357185665286E-3</v>
      </c>
      <c r="C1259" s="4">
        <v>2.5083020164270664E-2</v>
      </c>
      <c r="D1259" s="2">
        <v>1254</v>
      </c>
      <c r="E1259" s="5">
        <f t="shared" si="58"/>
        <v>0.99682034976152623</v>
      </c>
      <c r="F1259" s="5">
        <f t="shared" si="59"/>
        <v>0.99811432584198312</v>
      </c>
      <c r="G1259" s="5" cm="1">
        <f t="array" ref="G1259">INDEX($F$6:$F$1263,$B$1-D1259+1)</f>
        <v>4.8763993143135981E-5</v>
      </c>
      <c r="H1259" s="6">
        <f t="shared" si="60"/>
        <v>-3.8585867971822501E-3</v>
      </c>
    </row>
    <row r="1260" spans="1:8" x14ac:dyDescent="0.25">
      <c r="A1260" s="3">
        <v>43794</v>
      </c>
      <c r="B1260" s="4">
        <v>7.5073385439943241E-3</v>
      </c>
      <c r="C1260" s="4">
        <v>2.7157240771792601E-2</v>
      </c>
      <c r="D1260" s="2">
        <v>1255</v>
      </c>
      <c r="E1260" s="5">
        <f t="shared" si="58"/>
        <v>0.99761526232114472</v>
      </c>
      <c r="F1260" s="5">
        <f t="shared" si="59"/>
        <v>0.99915482012135914</v>
      </c>
      <c r="G1260" s="5" cm="1">
        <f t="array" ref="G1260">INDEX($F$6:$F$1263,$B$1-D1260+1)</f>
        <v>1.0458052576231655E-5</v>
      </c>
      <c r="H1260" s="6">
        <f t="shared" si="60"/>
        <v>-1.7072276133866635E-3</v>
      </c>
    </row>
    <row r="1261" spans="1:8" x14ac:dyDescent="0.25">
      <c r="A1261" s="3">
        <v>43795</v>
      </c>
      <c r="B1261" s="4">
        <v>2.1955297992111156E-3</v>
      </c>
      <c r="C1261" s="4">
        <v>3.4335693188827898E-2</v>
      </c>
      <c r="D1261" s="2">
        <v>1256</v>
      </c>
      <c r="E1261" s="5">
        <f t="shared" si="58"/>
        <v>0.99841017488076311</v>
      </c>
      <c r="F1261" s="5">
        <f t="shared" si="59"/>
        <v>0.99996574484382239</v>
      </c>
      <c r="G1261" s="5" cm="1">
        <f t="array" ref="G1261">INDEX($F$6:$F$1263,$B$1-D1261+1)</f>
        <v>4.4067263938362079E-6</v>
      </c>
      <c r="H1261" s="6">
        <f t="shared" si="60"/>
        <v>-7.7171291553892909E-5</v>
      </c>
    </row>
    <row r="1262" spans="1:8" x14ac:dyDescent="0.25">
      <c r="A1262" s="3">
        <v>43796</v>
      </c>
      <c r="B1262" s="4">
        <v>4.1744679225097503E-3</v>
      </c>
      <c r="C1262" s="4">
        <v>3.9033845395987532E-2</v>
      </c>
      <c r="D1262" s="2">
        <v>1257</v>
      </c>
      <c r="E1262" s="5">
        <f t="shared" si="58"/>
        <v>0.99920508744038161</v>
      </c>
      <c r="F1262" s="5">
        <f t="shared" si="59"/>
        <v>0.9999970811053891</v>
      </c>
      <c r="G1262" s="5" cm="1">
        <f t="array" ref="G1262">INDEX($F$6:$F$1263,$B$1-D1262+1)</f>
        <v>1.546997559877508E-6</v>
      </c>
      <c r="H1262" s="6">
        <f t="shared" si="60"/>
        <v>-8.9211452602949304E-6</v>
      </c>
    </row>
    <row r="1263" spans="1:8" x14ac:dyDescent="0.25">
      <c r="A1263" s="3">
        <v>43798</v>
      </c>
      <c r="B1263" s="4">
        <v>-4.0112505271703291E-3</v>
      </c>
      <c r="C1263" s="4">
        <v>4.9593807154098002E-2</v>
      </c>
      <c r="D1263" s="2">
        <v>1258</v>
      </c>
      <c r="E1263" s="5">
        <f t="shared" si="58"/>
        <v>1</v>
      </c>
      <c r="F1263" s="5">
        <f t="shared" si="59"/>
        <v>0.99999999604017831</v>
      </c>
      <c r="G1263" s="5" cm="1">
        <f t="array" ref="G1263">INDEX($F$6:$F$1263,$B$1-D1263+1)</f>
        <v>6.2350802135707926E-7</v>
      </c>
      <c r="H1263" s="6">
        <f t="shared" si="60"/>
        <v>-1.2544372925891425E-6</v>
      </c>
    </row>
  </sheetData>
  <sortState xmlns:xlrd2="http://schemas.microsoft.com/office/spreadsheetml/2017/richdata2" ref="C6:C1263">
    <sortCondition ref="C6:C126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Anderson-Darling test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2019-12-20T16:48:29Z</dcterms:created>
  <dcterms:modified xsi:type="dcterms:W3CDTF">2020-09-03T16:29:45Z</dcterms:modified>
</cp:coreProperties>
</file>