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40009_{8ED33D46-BDF8-49C4-8633-76395EDBBAC3}" xr6:coauthVersionLast="47" xr6:coauthVersionMax="47" xr10:uidLastSave="{00000000-0000-0000-0000-000000000000}"/>
  <bookViews>
    <workbookView xWindow="-120" yWindow="-120" windowWidth="20730" windowHeight="11160"/>
  </bookViews>
  <sheets>
    <sheet name="Black-Litterman" sheetId="1" r:id="rId1"/>
  </sheets>
  <definedNames>
    <definedName name="solver_adj" localSheetId="0" hidden="1">'Black-Litterman'!$P$23:$T$23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'Black-Litterman'!$P$44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Q42" i="1" l="1"/>
  <c r="R42" i="1"/>
  <c r="S42" i="1"/>
  <c r="T42" i="1"/>
  <c r="P42" i="1"/>
  <c r="U41" i="1"/>
  <c r="P28" i="1"/>
  <c r="P26" i="1" a="1"/>
  <c r="P26" i="1" s="1"/>
  <c r="P25" i="1" a="1"/>
  <c r="Q25" i="1" s="1"/>
  <c r="P25" i="1"/>
  <c r="T25" i="1"/>
  <c r="P16" i="1" a="1"/>
  <c r="P16" i="1" s="1"/>
  <c r="R17" i="1"/>
  <c r="P19" i="1"/>
  <c r="S20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Q9" i="1"/>
  <c r="R9" i="1"/>
  <c r="S9" i="1"/>
  <c r="T9" i="1"/>
  <c r="P9" i="1"/>
  <c r="Q6" i="1"/>
  <c r="R6" i="1"/>
  <c r="S6" i="1"/>
  <c r="T6" i="1"/>
  <c r="P6" i="1"/>
  <c r="Q5" i="1"/>
  <c r="R5" i="1"/>
  <c r="S5" i="1"/>
  <c r="T5" i="1"/>
  <c r="U5" i="1"/>
  <c r="P5" i="1"/>
  <c r="Q4" i="1"/>
  <c r="R4" i="1"/>
  <c r="S4" i="1"/>
  <c r="T4" i="1"/>
  <c r="U4" i="1"/>
  <c r="P4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I1260" i="1"/>
  <c r="J1260" i="1"/>
  <c r="K1260" i="1"/>
  <c r="L1260" i="1"/>
  <c r="M1260" i="1"/>
  <c r="H1261" i="1"/>
  <c r="I1261" i="1"/>
  <c r="J1261" i="1"/>
  <c r="K1261" i="1"/>
  <c r="L1261" i="1"/>
  <c r="M1261" i="1"/>
  <c r="H1262" i="1"/>
  <c r="I1262" i="1"/>
  <c r="J1262" i="1"/>
  <c r="K1262" i="1"/>
  <c r="L1262" i="1"/>
  <c r="M1262" i="1"/>
  <c r="H1263" i="1"/>
  <c r="I1263" i="1"/>
  <c r="J1263" i="1"/>
  <c r="K1263" i="1"/>
  <c r="L1263" i="1"/>
  <c r="M1263" i="1"/>
  <c r="H1264" i="1"/>
  <c r="I1264" i="1"/>
  <c r="J1264" i="1"/>
  <c r="K1264" i="1"/>
  <c r="L1264" i="1"/>
  <c r="M1264" i="1"/>
  <c r="H1265" i="1"/>
  <c r="I1265" i="1"/>
  <c r="J1265" i="1"/>
  <c r="K1265" i="1"/>
  <c r="L1265" i="1"/>
  <c r="M1265" i="1"/>
  <c r="H1266" i="1"/>
  <c r="I1266" i="1"/>
  <c r="J1266" i="1"/>
  <c r="K1266" i="1"/>
  <c r="L1266" i="1"/>
  <c r="M1266" i="1"/>
  <c r="H1267" i="1"/>
  <c r="I1267" i="1"/>
  <c r="J1267" i="1"/>
  <c r="K1267" i="1"/>
  <c r="L1267" i="1"/>
  <c r="M1267" i="1"/>
  <c r="H1268" i="1"/>
  <c r="I1268" i="1"/>
  <c r="J1268" i="1"/>
  <c r="K1268" i="1"/>
  <c r="L1268" i="1"/>
  <c r="M1268" i="1"/>
  <c r="H1269" i="1"/>
  <c r="I1269" i="1"/>
  <c r="J1269" i="1"/>
  <c r="K1269" i="1"/>
  <c r="L1269" i="1"/>
  <c r="M1269" i="1"/>
  <c r="H1270" i="1"/>
  <c r="I1270" i="1"/>
  <c r="J1270" i="1"/>
  <c r="K1270" i="1"/>
  <c r="L1270" i="1"/>
  <c r="M1270" i="1"/>
  <c r="H1271" i="1"/>
  <c r="I1271" i="1"/>
  <c r="J1271" i="1"/>
  <c r="K1271" i="1"/>
  <c r="L1271" i="1"/>
  <c r="M1271" i="1"/>
  <c r="H1272" i="1"/>
  <c r="I1272" i="1"/>
  <c r="J1272" i="1"/>
  <c r="K1272" i="1"/>
  <c r="L1272" i="1"/>
  <c r="M1272" i="1"/>
  <c r="H1273" i="1"/>
  <c r="I1273" i="1"/>
  <c r="J1273" i="1"/>
  <c r="K1273" i="1"/>
  <c r="L1273" i="1"/>
  <c r="M1273" i="1"/>
  <c r="H1274" i="1"/>
  <c r="I1274" i="1"/>
  <c r="J1274" i="1"/>
  <c r="K1274" i="1"/>
  <c r="L1274" i="1"/>
  <c r="M1274" i="1"/>
  <c r="H1275" i="1"/>
  <c r="I1275" i="1"/>
  <c r="J1275" i="1"/>
  <c r="K1275" i="1"/>
  <c r="L1275" i="1"/>
  <c r="M1275" i="1"/>
  <c r="H1276" i="1"/>
  <c r="I1276" i="1"/>
  <c r="J1276" i="1"/>
  <c r="K1276" i="1"/>
  <c r="L1276" i="1"/>
  <c r="M1276" i="1"/>
  <c r="H1277" i="1"/>
  <c r="I1277" i="1"/>
  <c r="J1277" i="1"/>
  <c r="K1277" i="1"/>
  <c r="L1277" i="1"/>
  <c r="M1277" i="1"/>
  <c r="H1278" i="1"/>
  <c r="I1278" i="1"/>
  <c r="J1278" i="1"/>
  <c r="K1278" i="1"/>
  <c r="L1278" i="1"/>
  <c r="M1278" i="1"/>
  <c r="H1279" i="1"/>
  <c r="I1279" i="1"/>
  <c r="J1279" i="1"/>
  <c r="K1279" i="1"/>
  <c r="L1279" i="1"/>
  <c r="M1279" i="1"/>
  <c r="H1280" i="1"/>
  <c r="I1280" i="1"/>
  <c r="J1280" i="1"/>
  <c r="K1280" i="1"/>
  <c r="L1280" i="1"/>
  <c r="M1280" i="1"/>
  <c r="H1281" i="1"/>
  <c r="I1281" i="1"/>
  <c r="J1281" i="1"/>
  <c r="K1281" i="1"/>
  <c r="L1281" i="1"/>
  <c r="M1281" i="1"/>
  <c r="H1282" i="1"/>
  <c r="I1282" i="1"/>
  <c r="J1282" i="1"/>
  <c r="K1282" i="1"/>
  <c r="L1282" i="1"/>
  <c r="M1282" i="1"/>
  <c r="H1283" i="1"/>
  <c r="I1283" i="1"/>
  <c r="J1283" i="1"/>
  <c r="K1283" i="1"/>
  <c r="L1283" i="1"/>
  <c r="M1283" i="1"/>
  <c r="H1284" i="1"/>
  <c r="I1284" i="1"/>
  <c r="J1284" i="1"/>
  <c r="K1284" i="1"/>
  <c r="L1284" i="1"/>
  <c r="M1284" i="1"/>
  <c r="H1285" i="1"/>
  <c r="I1285" i="1"/>
  <c r="J1285" i="1"/>
  <c r="K1285" i="1"/>
  <c r="L1285" i="1"/>
  <c r="M1285" i="1"/>
  <c r="H1286" i="1"/>
  <c r="I1286" i="1"/>
  <c r="J1286" i="1"/>
  <c r="K1286" i="1"/>
  <c r="L1286" i="1"/>
  <c r="M1286" i="1"/>
  <c r="H1287" i="1"/>
  <c r="I1287" i="1"/>
  <c r="J1287" i="1"/>
  <c r="K1287" i="1"/>
  <c r="L1287" i="1"/>
  <c r="M1287" i="1"/>
  <c r="H1288" i="1"/>
  <c r="I1288" i="1"/>
  <c r="J1288" i="1"/>
  <c r="K1288" i="1"/>
  <c r="L1288" i="1"/>
  <c r="M1288" i="1"/>
  <c r="H1289" i="1"/>
  <c r="I1289" i="1"/>
  <c r="J1289" i="1"/>
  <c r="K1289" i="1"/>
  <c r="L1289" i="1"/>
  <c r="M1289" i="1"/>
  <c r="H1290" i="1"/>
  <c r="I1290" i="1"/>
  <c r="J1290" i="1"/>
  <c r="K1290" i="1"/>
  <c r="L1290" i="1"/>
  <c r="M1290" i="1"/>
  <c r="H1291" i="1"/>
  <c r="I1291" i="1"/>
  <c r="J1291" i="1"/>
  <c r="K1291" i="1"/>
  <c r="L1291" i="1"/>
  <c r="M1291" i="1"/>
  <c r="H1292" i="1"/>
  <c r="I1292" i="1"/>
  <c r="J1292" i="1"/>
  <c r="K1292" i="1"/>
  <c r="L1292" i="1"/>
  <c r="M1292" i="1"/>
  <c r="H1293" i="1"/>
  <c r="I1293" i="1"/>
  <c r="J1293" i="1"/>
  <c r="K1293" i="1"/>
  <c r="L1293" i="1"/>
  <c r="M1293" i="1"/>
  <c r="H1294" i="1"/>
  <c r="I1294" i="1"/>
  <c r="J1294" i="1"/>
  <c r="K1294" i="1"/>
  <c r="L1294" i="1"/>
  <c r="M1294" i="1"/>
  <c r="H1295" i="1"/>
  <c r="I1295" i="1"/>
  <c r="J1295" i="1"/>
  <c r="K1295" i="1"/>
  <c r="L1295" i="1"/>
  <c r="M1295" i="1"/>
  <c r="H1296" i="1"/>
  <c r="I1296" i="1"/>
  <c r="J1296" i="1"/>
  <c r="K1296" i="1"/>
  <c r="L1296" i="1"/>
  <c r="M1296" i="1"/>
  <c r="H1297" i="1"/>
  <c r="I1297" i="1"/>
  <c r="J1297" i="1"/>
  <c r="K1297" i="1"/>
  <c r="L1297" i="1"/>
  <c r="M1297" i="1"/>
  <c r="H1298" i="1"/>
  <c r="I1298" i="1"/>
  <c r="J1298" i="1"/>
  <c r="K1298" i="1"/>
  <c r="L1298" i="1"/>
  <c r="M1298" i="1"/>
  <c r="H1299" i="1"/>
  <c r="I1299" i="1"/>
  <c r="J1299" i="1"/>
  <c r="K1299" i="1"/>
  <c r="L1299" i="1"/>
  <c r="M1299" i="1"/>
  <c r="H1300" i="1"/>
  <c r="I1300" i="1"/>
  <c r="J1300" i="1"/>
  <c r="K1300" i="1"/>
  <c r="L1300" i="1"/>
  <c r="M1300" i="1"/>
  <c r="H1301" i="1"/>
  <c r="I1301" i="1"/>
  <c r="J1301" i="1"/>
  <c r="K1301" i="1"/>
  <c r="L1301" i="1"/>
  <c r="M1301" i="1"/>
  <c r="H1302" i="1"/>
  <c r="I1302" i="1"/>
  <c r="J1302" i="1"/>
  <c r="K1302" i="1"/>
  <c r="L1302" i="1"/>
  <c r="M1302" i="1"/>
  <c r="H1303" i="1"/>
  <c r="I1303" i="1"/>
  <c r="J1303" i="1"/>
  <c r="K1303" i="1"/>
  <c r="L1303" i="1"/>
  <c r="M1303" i="1"/>
  <c r="H1304" i="1"/>
  <c r="I1304" i="1"/>
  <c r="J1304" i="1"/>
  <c r="K1304" i="1"/>
  <c r="L1304" i="1"/>
  <c r="M1304" i="1"/>
  <c r="H1305" i="1"/>
  <c r="I1305" i="1"/>
  <c r="J1305" i="1"/>
  <c r="K1305" i="1"/>
  <c r="L1305" i="1"/>
  <c r="M1305" i="1"/>
  <c r="H1306" i="1"/>
  <c r="I1306" i="1"/>
  <c r="J1306" i="1"/>
  <c r="K1306" i="1"/>
  <c r="L1306" i="1"/>
  <c r="M1306" i="1"/>
  <c r="H1307" i="1"/>
  <c r="I1307" i="1"/>
  <c r="J1307" i="1"/>
  <c r="K1307" i="1"/>
  <c r="L1307" i="1"/>
  <c r="M1307" i="1"/>
  <c r="H1308" i="1"/>
  <c r="I1308" i="1"/>
  <c r="J1308" i="1"/>
  <c r="K1308" i="1"/>
  <c r="L1308" i="1"/>
  <c r="M1308" i="1"/>
  <c r="H1309" i="1"/>
  <c r="I1309" i="1"/>
  <c r="J1309" i="1"/>
  <c r="K1309" i="1"/>
  <c r="L1309" i="1"/>
  <c r="M1309" i="1"/>
  <c r="H1310" i="1"/>
  <c r="I1310" i="1"/>
  <c r="J1310" i="1"/>
  <c r="K1310" i="1"/>
  <c r="L1310" i="1"/>
  <c r="M1310" i="1"/>
  <c r="H1311" i="1"/>
  <c r="I1311" i="1"/>
  <c r="J1311" i="1"/>
  <c r="K1311" i="1"/>
  <c r="L1311" i="1"/>
  <c r="M1311" i="1"/>
  <c r="H1312" i="1"/>
  <c r="I1312" i="1"/>
  <c r="J1312" i="1"/>
  <c r="K1312" i="1"/>
  <c r="L1312" i="1"/>
  <c r="M1312" i="1"/>
  <c r="H1313" i="1"/>
  <c r="I1313" i="1"/>
  <c r="J1313" i="1"/>
  <c r="K1313" i="1"/>
  <c r="L1313" i="1"/>
  <c r="M1313" i="1"/>
  <c r="H1314" i="1"/>
  <c r="I1314" i="1"/>
  <c r="J1314" i="1"/>
  <c r="K1314" i="1"/>
  <c r="L1314" i="1"/>
  <c r="M1314" i="1"/>
  <c r="H1315" i="1"/>
  <c r="I1315" i="1"/>
  <c r="J1315" i="1"/>
  <c r="K1315" i="1"/>
  <c r="L1315" i="1"/>
  <c r="M1315" i="1"/>
  <c r="H1316" i="1"/>
  <c r="I1316" i="1"/>
  <c r="J1316" i="1"/>
  <c r="K1316" i="1"/>
  <c r="L1316" i="1"/>
  <c r="M1316" i="1"/>
  <c r="H1317" i="1"/>
  <c r="I1317" i="1"/>
  <c r="J1317" i="1"/>
  <c r="K1317" i="1"/>
  <c r="L1317" i="1"/>
  <c r="M1317" i="1"/>
  <c r="H1318" i="1"/>
  <c r="I1318" i="1"/>
  <c r="J1318" i="1"/>
  <c r="K1318" i="1"/>
  <c r="L1318" i="1"/>
  <c r="M1318" i="1"/>
  <c r="H1319" i="1"/>
  <c r="I1319" i="1"/>
  <c r="J1319" i="1"/>
  <c r="K1319" i="1"/>
  <c r="L1319" i="1"/>
  <c r="M1319" i="1"/>
  <c r="H1320" i="1"/>
  <c r="I1320" i="1"/>
  <c r="J1320" i="1"/>
  <c r="K1320" i="1"/>
  <c r="L1320" i="1"/>
  <c r="M1320" i="1"/>
  <c r="H1321" i="1"/>
  <c r="I1321" i="1"/>
  <c r="J1321" i="1"/>
  <c r="K1321" i="1"/>
  <c r="L1321" i="1"/>
  <c r="M1321" i="1"/>
  <c r="H1322" i="1"/>
  <c r="I1322" i="1"/>
  <c r="J1322" i="1"/>
  <c r="K1322" i="1"/>
  <c r="L1322" i="1"/>
  <c r="M1322" i="1"/>
  <c r="H1323" i="1"/>
  <c r="I1323" i="1"/>
  <c r="J1323" i="1"/>
  <c r="K1323" i="1"/>
  <c r="L1323" i="1"/>
  <c r="M1323" i="1"/>
  <c r="H1324" i="1"/>
  <c r="I1324" i="1"/>
  <c r="J1324" i="1"/>
  <c r="K1324" i="1"/>
  <c r="L1324" i="1"/>
  <c r="M1324" i="1"/>
  <c r="H1325" i="1"/>
  <c r="I1325" i="1"/>
  <c r="J1325" i="1"/>
  <c r="K1325" i="1"/>
  <c r="L1325" i="1"/>
  <c r="M1325" i="1"/>
  <c r="H1326" i="1"/>
  <c r="I1326" i="1"/>
  <c r="J1326" i="1"/>
  <c r="K1326" i="1"/>
  <c r="L1326" i="1"/>
  <c r="M1326" i="1"/>
  <c r="H1327" i="1"/>
  <c r="I1327" i="1"/>
  <c r="J1327" i="1"/>
  <c r="K1327" i="1"/>
  <c r="L1327" i="1"/>
  <c r="M1327" i="1"/>
  <c r="H1328" i="1"/>
  <c r="I1328" i="1"/>
  <c r="J1328" i="1"/>
  <c r="K1328" i="1"/>
  <c r="L1328" i="1"/>
  <c r="M1328" i="1"/>
  <c r="H1329" i="1"/>
  <c r="I1329" i="1"/>
  <c r="J1329" i="1"/>
  <c r="K1329" i="1"/>
  <c r="L1329" i="1"/>
  <c r="M1329" i="1"/>
  <c r="H1330" i="1"/>
  <c r="I1330" i="1"/>
  <c r="J1330" i="1"/>
  <c r="K1330" i="1"/>
  <c r="L1330" i="1"/>
  <c r="M1330" i="1"/>
  <c r="H1331" i="1"/>
  <c r="I1331" i="1"/>
  <c r="J1331" i="1"/>
  <c r="K1331" i="1"/>
  <c r="L1331" i="1"/>
  <c r="M1331" i="1"/>
  <c r="H1332" i="1"/>
  <c r="I1332" i="1"/>
  <c r="J1332" i="1"/>
  <c r="K1332" i="1"/>
  <c r="L1332" i="1"/>
  <c r="M1332" i="1"/>
  <c r="H1333" i="1"/>
  <c r="I1333" i="1"/>
  <c r="J1333" i="1"/>
  <c r="K1333" i="1"/>
  <c r="L1333" i="1"/>
  <c r="M1333" i="1"/>
  <c r="H1334" i="1"/>
  <c r="I1334" i="1"/>
  <c r="J1334" i="1"/>
  <c r="K1334" i="1"/>
  <c r="L1334" i="1"/>
  <c r="M1334" i="1"/>
  <c r="H1335" i="1"/>
  <c r="I1335" i="1"/>
  <c r="J1335" i="1"/>
  <c r="K1335" i="1"/>
  <c r="L1335" i="1"/>
  <c r="M1335" i="1"/>
  <c r="H1336" i="1"/>
  <c r="I1336" i="1"/>
  <c r="J1336" i="1"/>
  <c r="K1336" i="1"/>
  <c r="L1336" i="1"/>
  <c r="M1336" i="1"/>
  <c r="H1337" i="1"/>
  <c r="I1337" i="1"/>
  <c r="J1337" i="1"/>
  <c r="K1337" i="1"/>
  <c r="L1337" i="1"/>
  <c r="M1337" i="1"/>
  <c r="H1338" i="1"/>
  <c r="I1338" i="1"/>
  <c r="J1338" i="1"/>
  <c r="K1338" i="1"/>
  <c r="L1338" i="1"/>
  <c r="M1338" i="1"/>
  <c r="H1339" i="1"/>
  <c r="I1339" i="1"/>
  <c r="J1339" i="1"/>
  <c r="K1339" i="1"/>
  <c r="L1339" i="1"/>
  <c r="M1339" i="1"/>
  <c r="H1340" i="1"/>
  <c r="I1340" i="1"/>
  <c r="J1340" i="1"/>
  <c r="K1340" i="1"/>
  <c r="L1340" i="1"/>
  <c r="M1340" i="1"/>
  <c r="H1341" i="1"/>
  <c r="I1341" i="1"/>
  <c r="J1341" i="1"/>
  <c r="K1341" i="1"/>
  <c r="L1341" i="1"/>
  <c r="M1341" i="1"/>
  <c r="H1342" i="1"/>
  <c r="I1342" i="1"/>
  <c r="J1342" i="1"/>
  <c r="K1342" i="1"/>
  <c r="L1342" i="1"/>
  <c r="M1342" i="1"/>
  <c r="H1343" i="1"/>
  <c r="I1343" i="1"/>
  <c r="J1343" i="1"/>
  <c r="K1343" i="1"/>
  <c r="L1343" i="1"/>
  <c r="M1343" i="1"/>
  <c r="H1344" i="1"/>
  <c r="I1344" i="1"/>
  <c r="J1344" i="1"/>
  <c r="K1344" i="1"/>
  <c r="L1344" i="1"/>
  <c r="M1344" i="1"/>
  <c r="H1345" i="1"/>
  <c r="I1345" i="1"/>
  <c r="J1345" i="1"/>
  <c r="K1345" i="1"/>
  <c r="L1345" i="1"/>
  <c r="M1345" i="1"/>
  <c r="H1346" i="1"/>
  <c r="I1346" i="1"/>
  <c r="J1346" i="1"/>
  <c r="K1346" i="1"/>
  <c r="L1346" i="1"/>
  <c r="M1346" i="1"/>
  <c r="H1347" i="1"/>
  <c r="I1347" i="1"/>
  <c r="J1347" i="1"/>
  <c r="K1347" i="1"/>
  <c r="L1347" i="1"/>
  <c r="M1347" i="1"/>
  <c r="H1348" i="1"/>
  <c r="I1348" i="1"/>
  <c r="J1348" i="1"/>
  <c r="K1348" i="1"/>
  <c r="L1348" i="1"/>
  <c r="M1348" i="1"/>
  <c r="H1349" i="1"/>
  <c r="I1349" i="1"/>
  <c r="J1349" i="1"/>
  <c r="K1349" i="1"/>
  <c r="L1349" i="1"/>
  <c r="M1349" i="1"/>
  <c r="H1350" i="1"/>
  <c r="I1350" i="1"/>
  <c r="J1350" i="1"/>
  <c r="K1350" i="1"/>
  <c r="L1350" i="1"/>
  <c r="M1350" i="1"/>
  <c r="H1351" i="1"/>
  <c r="I1351" i="1"/>
  <c r="J1351" i="1"/>
  <c r="K1351" i="1"/>
  <c r="L1351" i="1"/>
  <c r="M1351" i="1"/>
  <c r="H1352" i="1"/>
  <c r="I1352" i="1"/>
  <c r="J1352" i="1"/>
  <c r="K1352" i="1"/>
  <c r="L1352" i="1"/>
  <c r="M1352" i="1"/>
  <c r="H1353" i="1"/>
  <c r="I1353" i="1"/>
  <c r="J1353" i="1"/>
  <c r="K1353" i="1"/>
  <c r="L1353" i="1"/>
  <c r="M1353" i="1"/>
  <c r="H1354" i="1"/>
  <c r="I1354" i="1"/>
  <c r="J1354" i="1"/>
  <c r="K1354" i="1"/>
  <c r="L1354" i="1"/>
  <c r="M1354" i="1"/>
  <c r="H1355" i="1"/>
  <c r="I1355" i="1"/>
  <c r="J1355" i="1"/>
  <c r="K1355" i="1"/>
  <c r="L1355" i="1"/>
  <c r="M1355" i="1"/>
  <c r="H1356" i="1"/>
  <c r="I1356" i="1"/>
  <c r="J1356" i="1"/>
  <c r="K1356" i="1"/>
  <c r="L1356" i="1"/>
  <c r="M1356" i="1"/>
  <c r="H1357" i="1"/>
  <c r="I1357" i="1"/>
  <c r="J1357" i="1"/>
  <c r="K1357" i="1"/>
  <c r="L1357" i="1"/>
  <c r="M1357" i="1"/>
  <c r="H1358" i="1"/>
  <c r="I1358" i="1"/>
  <c r="J1358" i="1"/>
  <c r="K1358" i="1"/>
  <c r="L1358" i="1"/>
  <c r="M1358" i="1"/>
  <c r="H1359" i="1"/>
  <c r="I1359" i="1"/>
  <c r="J1359" i="1"/>
  <c r="K1359" i="1"/>
  <c r="L1359" i="1"/>
  <c r="M1359" i="1"/>
  <c r="H1360" i="1"/>
  <c r="I1360" i="1"/>
  <c r="J1360" i="1"/>
  <c r="K1360" i="1"/>
  <c r="L1360" i="1"/>
  <c r="M1360" i="1"/>
  <c r="H1361" i="1"/>
  <c r="I1361" i="1"/>
  <c r="J1361" i="1"/>
  <c r="K1361" i="1"/>
  <c r="L1361" i="1"/>
  <c r="M1361" i="1"/>
  <c r="H1362" i="1"/>
  <c r="I1362" i="1"/>
  <c r="J1362" i="1"/>
  <c r="K1362" i="1"/>
  <c r="L1362" i="1"/>
  <c r="M1362" i="1"/>
  <c r="H1363" i="1"/>
  <c r="I1363" i="1"/>
  <c r="J1363" i="1"/>
  <c r="K1363" i="1"/>
  <c r="L1363" i="1"/>
  <c r="M1363" i="1"/>
  <c r="H1364" i="1"/>
  <c r="I1364" i="1"/>
  <c r="J1364" i="1"/>
  <c r="K1364" i="1"/>
  <c r="L1364" i="1"/>
  <c r="M1364" i="1"/>
  <c r="H1365" i="1"/>
  <c r="I1365" i="1"/>
  <c r="J1365" i="1"/>
  <c r="K1365" i="1"/>
  <c r="L1365" i="1"/>
  <c r="M1365" i="1"/>
  <c r="H1366" i="1"/>
  <c r="I1366" i="1"/>
  <c r="J1366" i="1"/>
  <c r="K1366" i="1"/>
  <c r="L1366" i="1"/>
  <c r="M1366" i="1"/>
  <c r="H1367" i="1"/>
  <c r="I1367" i="1"/>
  <c r="J1367" i="1"/>
  <c r="K1367" i="1"/>
  <c r="L1367" i="1"/>
  <c r="M1367" i="1"/>
  <c r="H1368" i="1"/>
  <c r="I1368" i="1"/>
  <c r="J1368" i="1"/>
  <c r="K1368" i="1"/>
  <c r="L1368" i="1"/>
  <c r="M1368" i="1"/>
  <c r="H1369" i="1"/>
  <c r="I1369" i="1"/>
  <c r="J1369" i="1"/>
  <c r="K1369" i="1"/>
  <c r="L1369" i="1"/>
  <c r="M1369" i="1"/>
  <c r="H1370" i="1"/>
  <c r="I1370" i="1"/>
  <c r="J1370" i="1"/>
  <c r="K1370" i="1"/>
  <c r="L1370" i="1"/>
  <c r="M1370" i="1"/>
  <c r="H1371" i="1"/>
  <c r="I1371" i="1"/>
  <c r="J1371" i="1"/>
  <c r="K1371" i="1"/>
  <c r="L1371" i="1"/>
  <c r="M1371" i="1"/>
  <c r="H1372" i="1"/>
  <c r="I1372" i="1"/>
  <c r="J1372" i="1"/>
  <c r="K1372" i="1"/>
  <c r="L1372" i="1"/>
  <c r="M1372" i="1"/>
  <c r="H1373" i="1"/>
  <c r="I1373" i="1"/>
  <c r="J1373" i="1"/>
  <c r="K1373" i="1"/>
  <c r="L1373" i="1"/>
  <c r="M1373" i="1"/>
  <c r="H1374" i="1"/>
  <c r="I1374" i="1"/>
  <c r="J1374" i="1"/>
  <c r="K1374" i="1"/>
  <c r="L1374" i="1"/>
  <c r="M1374" i="1"/>
  <c r="H1375" i="1"/>
  <c r="I1375" i="1"/>
  <c r="J1375" i="1"/>
  <c r="K1375" i="1"/>
  <c r="L1375" i="1"/>
  <c r="M1375" i="1"/>
  <c r="H1376" i="1"/>
  <c r="I1376" i="1"/>
  <c r="J1376" i="1"/>
  <c r="K1376" i="1"/>
  <c r="L1376" i="1"/>
  <c r="M1376" i="1"/>
  <c r="H1377" i="1"/>
  <c r="I1377" i="1"/>
  <c r="J1377" i="1"/>
  <c r="K1377" i="1"/>
  <c r="L1377" i="1"/>
  <c r="M1377" i="1"/>
  <c r="H1378" i="1"/>
  <c r="I1378" i="1"/>
  <c r="J1378" i="1"/>
  <c r="K1378" i="1"/>
  <c r="L1378" i="1"/>
  <c r="M1378" i="1"/>
  <c r="H1379" i="1"/>
  <c r="I1379" i="1"/>
  <c r="J1379" i="1"/>
  <c r="K1379" i="1"/>
  <c r="L1379" i="1"/>
  <c r="M1379" i="1"/>
  <c r="H1380" i="1"/>
  <c r="I1380" i="1"/>
  <c r="J1380" i="1"/>
  <c r="K1380" i="1"/>
  <c r="L1380" i="1"/>
  <c r="M1380" i="1"/>
  <c r="H1381" i="1"/>
  <c r="I1381" i="1"/>
  <c r="J1381" i="1"/>
  <c r="K1381" i="1"/>
  <c r="L1381" i="1"/>
  <c r="M1381" i="1"/>
  <c r="H1382" i="1"/>
  <c r="I1382" i="1"/>
  <c r="J1382" i="1"/>
  <c r="K1382" i="1"/>
  <c r="L1382" i="1"/>
  <c r="M1382" i="1"/>
  <c r="H1383" i="1"/>
  <c r="I1383" i="1"/>
  <c r="J1383" i="1"/>
  <c r="K1383" i="1"/>
  <c r="L1383" i="1"/>
  <c r="M1383" i="1"/>
  <c r="H1384" i="1"/>
  <c r="I1384" i="1"/>
  <c r="J1384" i="1"/>
  <c r="K1384" i="1"/>
  <c r="L1384" i="1"/>
  <c r="M1384" i="1"/>
  <c r="H1385" i="1"/>
  <c r="I1385" i="1"/>
  <c r="J1385" i="1"/>
  <c r="K1385" i="1"/>
  <c r="L1385" i="1"/>
  <c r="M1385" i="1"/>
  <c r="H1386" i="1"/>
  <c r="I1386" i="1"/>
  <c r="J1386" i="1"/>
  <c r="K1386" i="1"/>
  <c r="L1386" i="1"/>
  <c r="M1386" i="1"/>
  <c r="H1387" i="1"/>
  <c r="I1387" i="1"/>
  <c r="J1387" i="1"/>
  <c r="K1387" i="1"/>
  <c r="L1387" i="1"/>
  <c r="M1387" i="1"/>
  <c r="H1388" i="1"/>
  <c r="I1388" i="1"/>
  <c r="J1388" i="1"/>
  <c r="K1388" i="1"/>
  <c r="L1388" i="1"/>
  <c r="M1388" i="1"/>
  <c r="H1389" i="1"/>
  <c r="I1389" i="1"/>
  <c r="J1389" i="1"/>
  <c r="K1389" i="1"/>
  <c r="L1389" i="1"/>
  <c r="M1389" i="1"/>
  <c r="H1390" i="1"/>
  <c r="I1390" i="1"/>
  <c r="J1390" i="1"/>
  <c r="K1390" i="1"/>
  <c r="L1390" i="1"/>
  <c r="M1390" i="1"/>
  <c r="H1391" i="1"/>
  <c r="I1391" i="1"/>
  <c r="J1391" i="1"/>
  <c r="K1391" i="1"/>
  <c r="L1391" i="1"/>
  <c r="M1391" i="1"/>
  <c r="H1392" i="1"/>
  <c r="I1392" i="1"/>
  <c r="J1392" i="1"/>
  <c r="K1392" i="1"/>
  <c r="L1392" i="1"/>
  <c r="M1392" i="1"/>
  <c r="H1393" i="1"/>
  <c r="I1393" i="1"/>
  <c r="J1393" i="1"/>
  <c r="K1393" i="1"/>
  <c r="L1393" i="1"/>
  <c r="M1393" i="1"/>
  <c r="H1394" i="1"/>
  <c r="I1394" i="1"/>
  <c r="J1394" i="1"/>
  <c r="K1394" i="1"/>
  <c r="L1394" i="1"/>
  <c r="M1394" i="1"/>
  <c r="H1395" i="1"/>
  <c r="I1395" i="1"/>
  <c r="J1395" i="1"/>
  <c r="K1395" i="1"/>
  <c r="L1395" i="1"/>
  <c r="M1395" i="1"/>
  <c r="H1396" i="1"/>
  <c r="I1396" i="1"/>
  <c r="J1396" i="1"/>
  <c r="K1396" i="1"/>
  <c r="L1396" i="1"/>
  <c r="M1396" i="1"/>
  <c r="H1397" i="1"/>
  <c r="I1397" i="1"/>
  <c r="J1397" i="1"/>
  <c r="K1397" i="1"/>
  <c r="L1397" i="1"/>
  <c r="M1397" i="1"/>
  <c r="H1398" i="1"/>
  <c r="I1398" i="1"/>
  <c r="J1398" i="1"/>
  <c r="K1398" i="1"/>
  <c r="L1398" i="1"/>
  <c r="M1398" i="1"/>
  <c r="H1399" i="1"/>
  <c r="I1399" i="1"/>
  <c r="J1399" i="1"/>
  <c r="K1399" i="1"/>
  <c r="L1399" i="1"/>
  <c r="M1399" i="1"/>
  <c r="H1400" i="1"/>
  <c r="I1400" i="1"/>
  <c r="J1400" i="1"/>
  <c r="K1400" i="1"/>
  <c r="L1400" i="1"/>
  <c r="M1400" i="1"/>
  <c r="H1401" i="1"/>
  <c r="I1401" i="1"/>
  <c r="J1401" i="1"/>
  <c r="K1401" i="1"/>
  <c r="L1401" i="1"/>
  <c r="M1401" i="1"/>
  <c r="H1402" i="1"/>
  <c r="I1402" i="1"/>
  <c r="J1402" i="1"/>
  <c r="K1402" i="1"/>
  <c r="L1402" i="1"/>
  <c r="M1402" i="1"/>
  <c r="H1403" i="1"/>
  <c r="I1403" i="1"/>
  <c r="J1403" i="1"/>
  <c r="K1403" i="1"/>
  <c r="L1403" i="1"/>
  <c r="M1403" i="1"/>
  <c r="H1404" i="1"/>
  <c r="I1404" i="1"/>
  <c r="J1404" i="1"/>
  <c r="K1404" i="1"/>
  <c r="L1404" i="1"/>
  <c r="M1404" i="1"/>
  <c r="H1405" i="1"/>
  <c r="I1405" i="1"/>
  <c r="J1405" i="1"/>
  <c r="K1405" i="1"/>
  <c r="L1405" i="1"/>
  <c r="M1405" i="1"/>
  <c r="H1406" i="1"/>
  <c r="I1406" i="1"/>
  <c r="J1406" i="1"/>
  <c r="K1406" i="1"/>
  <c r="L1406" i="1"/>
  <c r="M1406" i="1"/>
  <c r="H1407" i="1"/>
  <c r="I1407" i="1"/>
  <c r="J1407" i="1"/>
  <c r="K1407" i="1"/>
  <c r="L1407" i="1"/>
  <c r="M1407" i="1"/>
  <c r="H1408" i="1"/>
  <c r="I1408" i="1"/>
  <c r="J1408" i="1"/>
  <c r="K1408" i="1"/>
  <c r="L1408" i="1"/>
  <c r="M1408" i="1"/>
  <c r="H1409" i="1"/>
  <c r="I1409" i="1"/>
  <c r="J1409" i="1"/>
  <c r="K1409" i="1"/>
  <c r="L1409" i="1"/>
  <c r="M1409" i="1"/>
  <c r="H1410" i="1"/>
  <c r="I1410" i="1"/>
  <c r="J1410" i="1"/>
  <c r="K1410" i="1"/>
  <c r="L1410" i="1"/>
  <c r="M1410" i="1"/>
  <c r="H1411" i="1"/>
  <c r="I1411" i="1"/>
  <c r="J1411" i="1"/>
  <c r="K1411" i="1"/>
  <c r="L1411" i="1"/>
  <c r="M1411" i="1"/>
  <c r="H1412" i="1"/>
  <c r="I1412" i="1"/>
  <c r="J1412" i="1"/>
  <c r="K1412" i="1"/>
  <c r="L1412" i="1"/>
  <c r="M1412" i="1"/>
  <c r="H1413" i="1"/>
  <c r="I1413" i="1"/>
  <c r="J1413" i="1"/>
  <c r="K1413" i="1"/>
  <c r="L1413" i="1"/>
  <c r="M1413" i="1"/>
  <c r="H1414" i="1"/>
  <c r="I1414" i="1"/>
  <c r="J1414" i="1"/>
  <c r="K1414" i="1"/>
  <c r="L1414" i="1"/>
  <c r="M1414" i="1"/>
  <c r="H1415" i="1"/>
  <c r="I1415" i="1"/>
  <c r="J1415" i="1"/>
  <c r="K1415" i="1"/>
  <c r="L1415" i="1"/>
  <c r="M1415" i="1"/>
  <c r="H1416" i="1"/>
  <c r="I1416" i="1"/>
  <c r="J1416" i="1"/>
  <c r="K1416" i="1"/>
  <c r="L1416" i="1"/>
  <c r="M1416" i="1"/>
  <c r="H1417" i="1"/>
  <c r="I1417" i="1"/>
  <c r="J1417" i="1"/>
  <c r="K1417" i="1"/>
  <c r="L1417" i="1"/>
  <c r="M1417" i="1"/>
  <c r="H1418" i="1"/>
  <c r="I1418" i="1"/>
  <c r="J1418" i="1"/>
  <c r="K1418" i="1"/>
  <c r="L1418" i="1"/>
  <c r="M1418" i="1"/>
  <c r="H1419" i="1"/>
  <c r="I1419" i="1"/>
  <c r="J1419" i="1"/>
  <c r="K1419" i="1"/>
  <c r="L1419" i="1"/>
  <c r="M1419" i="1"/>
  <c r="H1420" i="1"/>
  <c r="I1420" i="1"/>
  <c r="J1420" i="1"/>
  <c r="K1420" i="1"/>
  <c r="L1420" i="1"/>
  <c r="M1420" i="1"/>
  <c r="H1421" i="1"/>
  <c r="I1421" i="1"/>
  <c r="J1421" i="1"/>
  <c r="K1421" i="1"/>
  <c r="L1421" i="1"/>
  <c r="M1421" i="1"/>
  <c r="H1422" i="1"/>
  <c r="I1422" i="1"/>
  <c r="J1422" i="1"/>
  <c r="K1422" i="1"/>
  <c r="L1422" i="1"/>
  <c r="M1422" i="1"/>
  <c r="H1423" i="1"/>
  <c r="I1423" i="1"/>
  <c r="J1423" i="1"/>
  <c r="K1423" i="1"/>
  <c r="L1423" i="1"/>
  <c r="M1423" i="1"/>
  <c r="H1424" i="1"/>
  <c r="I1424" i="1"/>
  <c r="J1424" i="1"/>
  <c r="K1424" i="1"/>
  <c r="L1424" i="1"/>
  <c r="M1424" i="1"/>
  <c r="H1425" i="1"/>
  <c r="I1425" i="1"/>
  <c r="J1425" i="1"/>
  <c r="K1425" i="1"/>
  <c r="L1425" i="1"/>
  <c r="M1425" i="1"/>
  <c r="H1426" i="1"/>
  <c r="I1426" i="1"/>
  <c r="J1426" i="1"/>
  <c r="K1426" i="1"/>
  <c r="L1426" i="1"/>
  <c r="M1426" i="1"/>
  <c r="H1427" i="1"/>
  <c r="I1427" i="1"/>
  <c r="J1427" i="1"/>
  <c r="K1427" i="1"/>
  <c r="L1427" i="1"/>
  <c r="M1427" i="1"/>
  <c r="H1428" i="1"/>
  <c r="I1428" i="1"/>
  <c r="J1428" i="1"/>
  <c r="K1428" i="1"/>
  <c r="L1428" i="1"/>
  <c r="M1428" i="1"/>
  <c r="H1429" i="1"/>
  <c r="I1429" i="1"/>
  <c r="J1429" i="1"/>
  <c r="K1429" i="1"/>
  <c r="L1429" i="1"/>
  <c r="M1429" i="1"/>
  <c r="H1430" i="1"/>
  <c r="I1430" i="1"/>
  <c r="J1430" i="1"/>
  <c r="K1430" i="1"/>
  <c r="L1430" i="1"/>
  <c r="M1430" i="1"/>
  <c r="H1431" i="1"/>
  <c r="I1431" i="1"/>
  <c r="J1431" i="1"/>
  <c r="K1431" i="1"/>
  <c r="L1431" i="1"/>
  <c r="M1431" i="1"/>
  <c r="H1432" i="1"/>
  <c r="I1432" i="1"/>
  <c r="J1432" i="1"/>
  <c r="K1432" i="1"/>
  <c r="L1432" i="1"/>
  <c r="M1432" i="1"/>
  <c r="H1433" i="1"/>
  <c r="I1433" i="1"/>
  <c r="J1433" i="1"/>
  <c r="K1433" i="1"/>
  <c r="L1433" i="1"/>
  <c r="M1433" i="1"/>
  <c r="H1434" i="1"/>
  <c r="I1434" i="1"/>
  <c r="J1434" i="1"/>
  <c r="K1434" i="1"/>
  <c r="L1434" i="1"/>
  <c r="M1434" i="1"/>
  <c r="H1435" i="1"/>
  <c r="I1435" i="1"/>
  <c r="J1435" i="1"/>
  <c r="K1435" i="1"/>
  <c r="L1435" i="1"/>
  <c r="M1435" i="1"/>
  <c r="H1436" i="1"/>
  <c r="I1436" i="1"/>
  <c r="J1436" i="1"/>
  <c r="K1436" i="1"/>
  <c r="L1436" i="1"/>
  <c r="M1436" i="1"/>
  <c r="H1437" i="1"/>
  <c r="I1437" i="1"/>
  <c r="J1437" i="1"/>
  <c r="K1437" i="1"/>
  <c r="L1437" i="1"/>
  <c r="M1437" i="1"/>
  <c r="H1438" i="1"/>
  <c r="I1438" i="1"/>
  <c r="J1438" i="1"/>
  <c r="K1438" i="1"/>
  <c r="L1438" i="1"/>
  <c r="M1438" i="1"/>
  <c r="H1439" i="1"/>
  <c r="I1439" i="1"/>
  <c r="J1439" i="1"/>
  <c r="K1439" i="1"/>
  <c r="L1439" i="1"/>
  <c r="M1439" i="1"/>
  <c r="H1440" i="1"/>
  <c r="I1440" i="1"/>
  <c r="J1440" i="1"/>
  <c r="K1440" i="1"/>
  <c r="L1440" i="1"/>
  <c r="M1440" i="1"/>
  <c r="H1441" i="1"/>
  <c r="I1441" i="1"/>
  <c r="J1441" i="1"/>
  <c r="K1441" i="1"/>
  <c r="L1441" i="1"/>
  <c r="M1441" i="1"/>
  <c r="H1442" i="1"/>
  <c r="I1442" i="1"/>
  <c r="J1442" i="1"/>
  <c r="K1442" i="1"/>
  <c r="L1442" i="1"/>
  <c r="M1442" i="1"/>
  <c r="H1443" i="1"/>
  <c r="I1443" i="1"/>
  <c r="J1443" i="1"/>
  <c r="K1443" i="1"/>
  <c r="L1443" i="1"/>
  <c r="M1443" i="1"/>
  <c r="H1444" i="1"/>
  <c r="I1444" i="1"/>
  <c r="J1444" i="1"/>
  <c r="K1444" i="1"/>
  <c r="L1444" i="1"/>
  <c r="M1444" i="1"/>
  <c r="H1445" i="1"/>
  <c r="I1445" i="1"/>
  <c r="J1445" i="1"/>
  <c r="K1445" i="1"/>
  <c r="L1445" i="1"/>
  <c r="M1445" i="1"/>
  <c r="H1446" i="1"/>
  <c r="I1446" i="1"/>
  <c r="J1446" i="1"/>
  <c r="K1446" i="1"/>
  <c r="L1446" i="1"/>
  <c r="M1446" i="1"/>
  <c r="H1447" i="1"/>
  <c r="I1447" i="1"/>
  <c r="J1447" i="1"/>
  <c r="K1447" i="1"/>
  <c r="L1447" i="1"/>
  <c r="M1447" i="1"/>
  <c r="H1448" i="1"/>
  <c r="I1448" i="1"/>
  <c r="J1448" i="1"/>
  <c r="K1448" i="1"/>
  <c r="L1448" i="1"/>
  <c r="M1448" i="1"/>
  <c r="H1449" i="1"/>
  <c r="I1449" i="1"/>
  <c r="J1449" i="1"/>
  <c r="K1449" i="1"/>
  <c r="L1449" i="1"/>
  <c r="M1449" i="1"/>
  <c r="H1450" i="1"/>
  <c r="I1450" i="1"/>
  <c r="J1450" i="1"/>
  <c r="K1450" i="1"/>
  <c r="L1450" i="1"/>
  <c r="M1450" i="1"/>
  <c r="H1451" i="1"/>
  <c r="I1451" i="1"/>
  <c r="J1451" i="1"/>
  <c r="K1451" i="1"/>
  <c r="L1451" i="1"/>
  <c r="M1451" i="1"/>
  <c r="H1452" i="1"/>
  <c r="I1452" i="1"/>
  <c r="J1452" i="1"/>
  <c r="K1452" i="1"/>
  <c r="L1452" i="1"/>
  <c r="M1452" i="1"/>
  <c r="H1453" i="1"/>
  <c r="I1453" i="1"/>
  <c r="J1453" i="1"/>
  <c r="K1453" i="1"/>
  <c r="L1453" i="1"/>
  <c r="M1453" i="1"/>
  <c r="H1454" i="1"/>
  <c r="I1454" i="1"/>
  <c r="J1454" i="1"/>
  <c r="K1454" i="1"/>
  <c r="L1454" i="1"/>
  <c r="M1454" i="1"/>
  <c r="H1455" i="1"/>
  <c r="I1455" i="1"/>
  <c r="J1455" i="1"/>
  <c r="K1455" i="1"/>
  <c r="L1455" i="1"/>
  <c r="M1455" i="1"/>
  <c r="H1456" i="1"/>
  <c r="I1456" i="1"/>
  <c r="J1456" i="1"/>
  <c r="K1456" i="1"/>
  <c r="L1456" i="1"/>
  <c r="M1456" i="1"/>
  <c r="H1457" i="1"/>
  <c r="I1457" i="1"/>
  <c r="J1457" i="1"/>
  <c r="K1457" i="1"/>
  <c r="L1457" i="1"/>
  <c r="M1457" i="1"/>
  <c r="H1458" i="1"/>
  <c r="I1458" i="1"/>
  <c r="J1458" i="1"/>
  <c r="K1458" i="1"/>
  <c r="L1458" i="1"/>
  <c r="M1458" i="1"/>
  <c r="H1459" i="1"/>
  <c r="I1459" i="1"/>
  <c r="J1459" i="1"/>
  <c r="K1459" i="1"/>
  <c r="L1459" i="1"/>
  <c r="M1459" i="1"/>
  <c r="H1460" i="1"/>
  <c r="I1460" i="1"/>
  <c r="J1460" i="1"/>
  <c r="K1460" i="1"/>
  <c r="L1460" i="1"/>
  <c r="M1460" i="1"/>
  <c r="H1461" i="1"/>
  <c r="I1461" i="1"/>
  <c r="J1461" i="1"/>
  <c r="K1461" i="1"/>
  <c r="L1461" i="1"/>
  <c r="M1461" i="1"/>
  <c r="H1462" i="1"/>
  <c r="I1462" i="1"/>
  <c r="J1462" i="1"/>
  <c r="K1462" i="1"/>
  <c r="L1462" i="1"/>
  <c r="M1462" i="1"/>
  <c r="H1463" i="1"/>
  <c r="I1463" i="1"/>
  <c r="J1463" i="1"/>
  <c r="K1463" i="1"/>
  <c r="L1463" i="1"/>
  <c r="M1463" i="1"/>
  <c r="H1464" i="1"/>
  <c r="I1464" i="1"/>
  <c r="J1464" i="1"/>
  <c r="K1464" i="1"/>
  <c r="L1464" i="1"/>
  <c r="M1464" i="1"/>
  <c r="H1465" i="1"/>
  <c r="I1465" i="1"/>
  <c r="J1465" i="1"/>
  <c r="K1465" i="1"/>
  <c r="L1465" i="1"/>
  <c r="M1465" i="1"/>
  <c r="H1466" i="1"/>
  <c r="I1466" i="1"/>
  <c r="J1466" i="1"/>
  <c r="K1466" i="1"/>
  <c r="L1466" i="1"/>
  <c r="M1466" i="1"/>
  <c r="H1467" i="1"/>
  <c r="I1467" i="1"/>
  <c r="J1467" i="1"/>
  <c r="K1467" i="1"/>
  <c r="L1467" i="1"/>
  <c r="M1467" i="1"/>
  <c r="H1468" i="1"/>
  <c r="I1468" i="1"/>
  <c r="J1468" i="1"/>
  <c r="K1468" i="1"/>
  <c r="L1468" i="1"/>
  <c r="M1468" i="1"/>
  <c r="H1469" i="1"/>
  <c r="I1469" i="1"/>
  <c r="J1469" i="1"/>
  <c r="K1469" i="1"/>
  <c r="L1469" i="1"/>
  <c r="M1469" i="1"/>
  <c r="H1470" i="1"/>
  <c r="I1470" i="1"/>
  <c r="J1470" i="1"/>
  <c r="K1470" i="1"/>
  <c r="L1470" i="1"/>
  <c r="M1470" i="1"/>
  <c r="H1471" i="1"/>
  <c r="I1471" i="1"/>
  <c r="J1471" i="1"/>
  <c r="K1471" i="1"/>
  <c r="L1471" i="1"/>
  <c r="M1471" i="1"/>
  <c r="H1472" i="1"/>
  <c r="I1472" i="1"/>
  <c r="J1472" i="1"/>
  <c r="K1472" i="1"/>
  <c r="L1472" i="1"/>
  <c r="M1472" i="1"/>
  <c r="H1473" i="1"/>
  <c r="I1473" i="1"/>
  <c r="J1473" i="1"/>
  <c r="K1473" i="1"/>
  <c r="L1473" i="1"/>
  <c r="M1473" i="1"/>
  <c r="H1474" i="1"/>
  <c r="I1474" i="1"/>
  <c r="J1474" i="1"/>
  <c r="K1474" i="1"/>
  <c r="L1474" i="1"/>
  <c r="M1474" i="1"/>
  <c r="H1475" i="1"/>
  <c r="I1475" i="1"/>
  <c r="J1475" i="1"/>
  <c r="K1475" i="1"/>
  <c r="L1475" i="1"/>
  <c r="M1475" i="1"/>
  <c r="H1476" i="1"/>
  <c r="I1476" i="1"/>
  <c r="J1476" i="1"/>
  <c r="K1476" i="1"/>
  <c r="L1476" i="1"/>
  <c r="M1476" i="1"/>
  <c r="H1477" i="1"/>
  <c r="I1477" i="1"/>
  <c r="J1477" i="1"/>
  <c r="K1477" i="1"/>
  <c r="L1477" i="1"/>
  <c r="M1477" i="1"/>
  <c r="H1478" i="1"/>
  <c r="I1478" i="1"/>
  <c r="J1478" i="1"/>
  <c r="K1478" i="1"/>
  <c r="L1478" i="1"/>
  <c r="M1478" i="1"/>
  <c r="H1479" i="1"/>
  <c r="I1479" i="1"/>
  <c r="J1479" i="1"/>
  <c r="K1479" i="1"/>
  <c r="L1479" i="1"/>
  <c r="M1479" i="1"/>
  <c r="H1480" i="1"/>
  <c r="I1480" i="1"/>
  <c r="J1480" i="1"/>
  <c r="K1480" i="1"/>
  <c r="L1480" i="1"/>
  <c r="M1480" i="1"/>
  <c r="H1481" i="1"/>
  <c r="I1481" i="1"/>
  <c r="J1481" i="1"/>
  <c r="K1481" i="1"/>
  <c r="L1481" i="1"/>
  <c r="M1481" i="1"/>
  <c r="H1482" i="1"/>
  <c r="I1482" i="1"/>
  <c r="J1482" i="1"/>
  <c r="K1482" i="1"/>
  <c r="L1482" i="1"/>
  <c r="M1482" i="1"/>
  <c r="H1483" i="1"/>
  <c r="I1483" i="1"/>
  <c r="J1483" i="1"/>
  <c r="K1483" i="1"/>
  <c r="L1483" i="1"/>
  <c r="M1483" i="1"/>
  <c r="H1484" i="1"/>
  <c r="I1484" i="1"/>
  <c r="J1484" i="1"/>
  <c r="K1484" i="1"/>
  <c r="L1484" i="1"/>
  <c r="M1484" i="1"/>
  <c r="H1485" i="1"/>
  <c r="I1485" i="1"/>
  <c r="J1485" i="1"/>
  <c r="K1485" i="1"/>
  <c r="L1485" i="1"/>
  <c r="M1485" i="1"/>
  <c r="H1486" i="1"/>
  <c r="I1486" i="1"/>
  <c r="J1486" i="1"/>
  <c r="K1486" i="1"/>
  <c r="L1486" i="1"/>
  <c r="M1486" i="1"/>
  <c r="H1487" i="1"/>
  <c r="I1487" i="1"/>
  <c r="J1487" i="1"/>
  <c r="K1487" i="1"/>
  <c r="L1487" i="1"/>
  <c r="M1487" i="1"/>
  <c r="H1488" i="1"/>
  <c r="I1488" i="1"/>
  <c r="J1488" i="1"/>
  <c r="K1488" i="1"/>
  <c r="L1488" i="1"/>
  <c r="M1488" i="1"/>
  <c r="H1489" i="1"/>
  <c r="I1489" i="1"/>
  <c r="J1489" i="1"/>
  <c r="K1489" i="1"/>
  <c r="L1489" i="1"/>
  <c r="M1489" i="1"/>
  <c r="H1490" i="1"/>
  <c r="I1490" i="1"/>
  <c r="J1490" i="1"/>
  <c r="K1490" i="1"/>
  <c r="L1490" i="1"/>
  <c r="M1490" i="1"/>
  <c r="H1491" i="1"/>
  <c r="I1491" i="1"/>
  <c r="J1491" i="1"/>
  <c r="K1491" i="1"/>
  <c r="L1491" i="1"/>
  <c r="M1491" i="1"/>
  <c r="H1492" i="1"/>
  <c r="I1492" i="1"/>
  <c r="J1492" i="1"/>
  <c r="K1492" i="1"/>
  <c r="L1492" i="1"/>
  <c r="M1492" i="1"/>
  <c r="H1493" i="1"/>
  <c r="I1493" i="1"/>
  <c r="J1493" i="1"/>
  <c r="K1493" i="1"/>
  <c r="L1493" i="1"/>
  <c r="M1493" i="1"/>
  <c r="H1494" i="1"/>
  <c r="I1494" i="1"/>
  <c r="J1494" i="1"/>
  <c r="K1494" i="1"/>
  <c r="L1494" i="1"/>
  <c r="M1494" i="1"/>
  <c r="H1495" i="1"/>
  <c r="I1495" i="1"/>
  <c r="J1495" i="1"/>
  <c r="K1495" i="1"/>
  <c r="L1495" i="1"/>
  <c r="M1495" i="1"/>
  <c r="H1496" i="1"/>
  <c r="I1496" i="1"/>
  <c r="J1496" i="1"/>
  <c r="K1496" i="1"/>
  <c r="L1496" i="1"/>
  <c r="M1496" i="1"/>
  <c r="H1497" i="1"/>
  <c r="I1497" i="1"/>
  <c r="J1497" i="1"/>
  <c r="K1497" i="1"/>
  <c r="L1497" i="1"/>
  <c r="M1497" i="1"/>
  <c r="H1498" i="1"/>
  <c r="I1498" i="1"/>
  <c r="J1498" i="1"/>
  <c r="K1498" i="1"/>
  <c r="L1498" i="1"/>
  <c r="M1498" i="1"/>
  <c r="H1499" i="1"/>
  <c r="I1499" i="1"/>
  <c r="J1499" i="1"/>
  <c r="K1499" i="1"/>
  <c r="L1499" i="1"/>
  <c r="M1499" i="1"/>
  <c r="H1500" i="1"/>
  <c r="I1500" i="1"/>
  <c r="J1500" i="1"/>
  <c r="K1500" i="1"/>
  <c r="L1500" i="1"/>
  <c r="M1500" i="1"/>
  <c r="H1501" i="1"/>
  <c r="I1501" i="1"/>
  <c r="J1501" i="1"/>
  <c r="K1501" i="1"/>
  <c r="L1501" i="1"/>
  <c r="M1501" i="1"/>
  <c r="H1502" i="1"/>
  <c r="I1502" i="1"/>
  <c r="J1502" i="1"/>
  <c r="K1502" i="1"/>
  <c r="L1502" i="1"/>
  <c r="M1502" i="1"/>
  <c r="H1503" i="1"/>
  <c r="I1503" i="1"/>
  <c r="J1503" i="1"/>
  <c r="K1503" i="1"/>
  <c r="L1503" i="1"/>
  <c r="M1503" i="1"/>
  <c r="H1504" i="1"/>
  <c r="I1504" i="1"/>
  <c r="J1504" i="1"/>
  <c r="K1504" i="1"/>
  <c r="L1504" i="1"/>
  <c r="M1504" i="1"/>
  <c r="H1505" i="1"/>
  <c r="I1505" i="1"/>
  <c r="J1505" i="1"/>
  <c r="K1505" i="1"/>
  <c r="L1505" i="1"/>
  <c r="M1505" i="1"/>
  <c r="H1506" i="1"/>
  <c r="I1506" i="1"/>
  <c r="J1506" i="1"/>
  <c r="K1506" i="1"/>
  <c r="L1506" i="1"/>
  <c r="M1506" i="1"/>
  <c r="H1507" i="1"/>
  <c r="I1507" i="1"/>
  <c r="J1507" i="1"/>
  <c r="K1507" i="1"/>
  <c r="L1507" i="1"/>
  <c r="M1507" i="1"/>
  <c r="H1508" i="1"/>
  <c r="I1508" i="1"/>
  <c r="J1508" i="1"/>
  <c r="K1508" i="1"/>
  <c r="L1508" i="1"/>
  <c r="M1508" i="1"/>
  <c r="H1509" i="1"/>
  <c r="I1509" i="1"/>
  <c r="J1509" i="1"/>
  <c r="K1509" i="1"/>
  <c r="L1509" i="1"/>
  <c r="M1509" i="1"/>
  <c r="H1510" i="1"/>
  <c r="I1510" i="1"/>
  <c r="J1510" i="1"/>
  <c r="K1510" i="1"/>
  <c r="L1510" i="1"/>
  <c r="M1510" i="1"/>
  <c r="H1511" i="1"/>
  <c r="I1511" i="1"/>
  <c r="J1511" i="1"/>
  <c r="K1511" i="1"/>
  <c r="L1511" i="1"/>
  <c r="M1511" i="1"/>
  <c r="H1512" i="1"/>
  <c r="I1512" i="1"/>
  <c r="J1512" i="1"/>
  <c r="K1512" i="1"/>
  <c r="L1512" i="1"/>
  <c r="M1512" i="1"/>
  <c r="H1513" i="1"/>
  <c r="I1513" i="1"/>
  <c r="J1513" i="1"/>
  <c r="K1513" i="1"/>
  <c r="L1513" i="1"/>
  <c r="M1513" i="1"/>
  <c r="H1514" i="1"/>
  <c r="I1514" i="1"/>
  <c r="J1514" i="1"/>
  <c r="K1514" i="1"/>
  <c r="L1514" i="1"/>
  <c r="M1514" i="1"/>
  <c r="H1515" i="1"/>
  <c r="I1515" i="1"/>
  <c r="J1515" i="1"/>
  <c r="K1515" i="1"/>
  <c r="L1515" i="1"/>
  <c r="M1515" i="1"/>
  <c r="H1516" i="1"/>
  <c r="I1516" i="1"/>
  <c r="J1516" i="1"/>
  <c r="K1516" i="1"/>
  <c r="L1516" i="1"/>
  <c r="M1516" i="1"/>
  <c r="H1517" i="1"/>
  <c r="I1517" i="1"/>
  <c r="J1517" i="1"/>
  <c r="K1517" i="1"/>
  <c r="L1517" i="1"/>
  <c r="M1517" i="1"/>
  <c r="H1518" i="1"/>
  <c r="I1518" i="1"/>
  <c r="J1518" i="1"/>
  <c r="K1518" i="1"/>
  <c r="L1518" i="1"/>
  <c r="M1518" i="1"/>
  <c r="H1519" i="1"/>
  <c r="I1519" i="1"/>
  <c r="J1519" i="1"/>
  <c r="K1519" i="1"/>
  <c r="L1519" i="1"/>
  <c r="M1519" i="1"/>
  <c r="H1520" i="1"/>
  <c r="I1520" i="1"/>
  <c r="J1520" i="1"/>
  <c r="K1520" i="1"/>
  <c r="L1520" i="1"/>
  <c r="M1520" i="1"/>
  <c r="H1521" i="1"/>
  <c r="I1521" i="1"/>
  <c r="J1521" i="1"/>
  <c r="K1521" i="1"/>
  <c r="L1521" i="1"/>
  <c r="M1521" i="1"/>
  <c r="H1522" i="1"/>
  <c r="I1522" i="1"/>
  <c r="J1522" i="1"/>
  <c r="K1522" i="1"/>
  <c r="L1522" i="1"/>
  <c r="M1522" i="1"/>
  <c r="H1523" i="1"/>
  <c r="I1523" i="1"/>
  <c r="J1523" i="1"/>
  <c r="K1523" i="1"/>
  <c r="L1523" i="1"/>
  <c r="M1523" i="1"/>
  <c r="H1524" i="1"/>
  <c r="I1524" i="1"/>
  <c r="J1524" i="1"/>
  <c r="K1524" i="1"/>
  <c r="L1524" i="1"/>
  <c r="M1524" i="1"/>
  <c r="H1525" i="1"/>
  <c r="I1525" i="1"/>
  <c r="J1525" i="1"/>
  <c r="K1525" i="1"/>
  <c r="L1525" i="1"/>
  <c r="M1525" i="1"/>
  <c r="H1526" i="1"/>
  <c r="I1526" i="1"/>
  <c r="J1526" i="1"/>
  <c r="K1526" i="1"/>
  <c r="L1526" i="1"/>
  <c r="M1526" i="1"/>
  <c r="H1527" i="1"/>
  <c r="I1527" i="1"/>
  <c r="J1527" i="1"/>
  <c r="K1527" i="1"/>
  <c r="L1527" i="1"/>
  <c r="M1527" i="1"/>
  <c r="H1528" i="1"/>
  <c r="I1528" i="1"/>
  <c r="J1528" i="1"/>
  <c r="K1528" i="1"/>
  <c r="L1528" i="1"/>
  <c r="M1528" i="1"/>
  <c r="H1529" i="1"/>
  <c r="I1529" i="1"/>
  <c r="J1529" i="1"/>
  <c r="K1529" i="1"/>
  <c r="L1529" i="1"/>
  <c r="M1529" i="1"/>
  <c r="H1530" i="1"/>
  <c r="I1530" i="1"/>
  <c r="J1530" i="1"/>
  <c r="K1530" i="1"/>
  <c r="L1530" i="1"/>
  <c r="M1530" i="1"/>
  <c r="H1531" i="1"/>
  <c r="I1531" i="1"/>
  <c r="J1531" i="1"/>
  <c r="K1531" i="1"/>
  <c r="L1531" i="1"/>
  <c r="M1531" i="1"/>
  <c r="H1532" i="1"/>
  <c r="I1532" i="1"/>
  <c r="J1532" i="1"/>
  <c r="K1532" i="1"/>
  <c r="L1532" i="1"/>
  <c r="M1532" i="1"/>
  <c r="H1533" i="1"/>
  <c r="I1533" i="1"/>
  <c r="J1533" i="1"/>
  <c r="K1533" i="1"/>
  <c r="L1533" i="1"/>
  <c r="M1533" i="1"/>
  <c r="H1534" i="1"/>
  <c r="I1534" i="1"/>
  <c r="J1534" i="1"/>
  <c r="K1534" i="1"/>
  <c r="L1534" i="1"/>
  <c r="M1534" i="1"/>
  <c r="H1535" i="1"/>
  <c r="I1535" i="1"/>
  <c r="J1535" i="1"/>
  <c r="K1535" i="1"/>
  <c r="L1535" i="1"/>
  <c r="M1535" i="1"/>
  <c r="H1536" i="1"/>
  <c r="I1536" i="1"/>
  <c r="J1536" i="1"/>
  <c r="K1536" i="1"/>
  <c r="L1536" i="1"/>
  <c r="M1536" i="1"/>
  <c r="H1537" i="1"/>
  <c r="I1537" i="1"/>
  <c r="J1537" i="1"/>
  <c r="K1537" i="1"/>
  <c r="L1537" i="1"/>
  <c r="M1537" i="1"/>
  <c r="H1538" i="1"/>
  <c r="I1538" i="1"/>
  <c r="J1538" i="1"/>
  <c r="K1538" i="1"/>
  <c r="L1538" i="1"/>
  <c r="M1538" i="1"/>
  <c r="H1539" i="1"/>
  <c r="I1539" i="1"/>
  <c r="J1539" i="1"/>
  <c r="K1539" i="1"/>
  <c r="L1539" i="1"/>
  <c r="M1539" i="1"/>
  <c r="H1540" i="1"/>
  <c r="I1540" i="1"/>
  <c r="J1540" i="1"/>
  <c r="K1540" i="1"/>
  <c r="L1540" i="1"/>
  <c r="M1540" i="1"/>
  <c r="H1541" i="1"/>
  <c r="I1541" i="1"/>
  <c r="J1541" i="1"/>
  <c r="K1541" i="1"/>
  <c r="L1541" i="1"/>
  <c r="M1541" i="1"/>
  <c r="H1542" i="1"/>
  <c r="I1542" i="1"/>
  <c r="J1542" i="1"/>
  <c r="K1542" i="1"/>
  <c r="L1542" i="1"/>
  <c r="M1542" i="1"/>
  <c r="H1543" i="1"/>
  <c r="I1543" i="1"/>
  <c r="J1543" i="1"/>
  <c r="K1543" i="1"/>
  <c r="L1543" i="1"/>
  <c r="M1543" i="1"/>
  <c r="H1544" i="1"/>
  <c r="I1544" i="1"/>
  <c r="J1544" i="1"/>
  <c r="K1544" i="1"/>
  <c r="L1544" i="1"/>
  <c r="M1544" i="1"/>
  <c r="H1545" i="1"/>
  <c r="I1545" i="1"/>
  <c r="J1545" i="1"/>
  <c r="K1545" i="1"/>
  <c r="L1545" i="1"/>
  <c r="M1545" i="1"/>
  <c r="H1546" i="1"/>
  <c r="I1546" i="1"/>
  <c r="J1546" i="1"/>
  <c r="K1546" i="1"/>
  <c r="L1546" i="1"/>
  <c r="M1546" i="1"/>
  <c r="H1547" i="1"/>
  <c r="I1547" i="1"/>
  <c r="J1547" i="1"/>
  <c r="K1547" i="1"/>
  <c r="L1547" i="1"/>
  <c r="M1547" i="1"/>
  <c r="H1548" i="1"/>
  <c r="I1548" i="1"/>
  <c r="J1548" i="1"/>
  <c r="K1548" i="1"/>
  <c r="L1548" i="1"/>
  <c r="M1548" i="1"/>
  <c r="H1549" i="1"/>
  <c r="I1549" i="1"/>
  <c r="J1549" i="1"/>
  <c r="K1549" i="1"/>
  <c r="L1549" i="1"/>
  <c r="M1549" i="1"/>
  <c r="H1550" i="1"/>
  <c r="I1550" i="1"/>
  <c r="J1550" i="1"/>
  <c r="K1550" i="1"/>
  <c r="L1550" i="1"/>
  <c r="M1550" i="1"/>
  <c r="H1551" i="1"/>
  <c r="I1551" i="1"/>
  <c r="J1551" i="1"/>
  <c r="K1551" i="1"/>
  <c r="L1551" i="1"/>
  <c r="M1551" i="1"/>
  <c r="H1552" i="1"/>
  <c r="I1552" i="1"/>
  <c r="J1552" i="1"/>
  <c r="K1552" i="1"/>
  <c r="L1552" i="1"/>
  <c r="M1552" i="1"/>
  <c r="H1553" i="1"/>
  <c r="I1553" i="1"/>
  <c r="J1553" i="1"/>
  <c r="K1553" i="1"/>
  <c r="L1553" i="1"/>
  <c r="M1553" i="1"/>
  <c r="H1554" i="1"/>
  <c r="I1554" i="1"/>
  <c r="J1554" i="1"/>
  <c r="K1554" i="1"/>
  <c r="L1554" i="1"/>
  <c r="M1554" i="1"/>
  <c r="H1555" i="1"/>
  <c r="I1555" i="1"/>
  <c r="J1555" i="1"/>
  <c r="K1555" i="1"/>
  <c r="L1555" i="1"/>
  <c r="M1555" i="1"/>
  <c r="H1556" i="1"/>
  <c r="I1556" i="1"/>
  <c r="J1556" i="1"/>
  <c r="K1556" i="1"/>
  <c r="L1556" i="1"/>
  <c r="M1556" i="1"/>
  <c r="H1557" i="1"/>
  <c r="I1557" i="1"/>
  <c r="J1557" i="1"/>
  <c r="K1557" i="1"/>
  <c r="L1557" i="1"/>
  <c r="M1557" i="1"/>
  <c r="H1558" i="1"/>
  <c r="I1558" i="1"/>
  <c r="J1558" i="1"/>
  <c r="K1558" i="1"/>
  <c r="L1558" i="1"/>
  <c r="M1558" i="1"/>
  <c r="H1559" i="1"/>
  <c r="I1559" i="1"/>
  <c r="J1559" i="1"/>
  <c r="K1559" i="1"/>
  <c r="L1559" i="1"/>
  <c r="M1559" i="1"/>
  <c r="H1560" i="1"/>
  <c r="I1560" i="1"/>
  <c r="J1560" i="1"/>
  <c r="K1560" i="1"/>
  <c r="L1560" i="1"/>
  <c r="M1560" i="1"/>
  <c r="H1561" i="1"/>
  <c r="I1561" i="1"/>
  <c r="J1561" i="1"/>
  <c r="K1561" i="1"/>
  <c r="L1561" i="1"/>
  <c r="M1561" i="1"/>
  <c r="H1562" i="1"/>
  <c r="I1562" i="1"/>
  <c r="J1562" i="1"/>
  <c r="K1562" i="1"/>
  <c r="L1562" i="1"/>
  <c r="M1562" i="1"/>
  <c r="H1563" i="1"/>
  <c r="I1563" i="1"/>
  <c r="J1563" i="1"/>
  <c r="K1563" i="1"/>
  <c r="L1563" i="1"/>
  <c r="M1563" i="1"/>
  <c r="H1564" i="1"/>
  <c r="I1564" i="1"/>
  <c r="J1564" i="1"/>
  <c r="K1564" i="1"/>
  <c r="L1564" i="1"/>
  <c r="M1564" i="1"/>
  <c r="H1565" i="1"/>
  <c r="I1565" i="1"/>
  <c r="J1565" i="1"/>
  <c r="K1565" i="1"/>
  <c r="L1565" i="1"/>
  <c r="M1565" i="1"/>
  <c r="H1566" i="1"/>
  <c r="I1566" i="1"/>
  <c r="J1566" i="1"/>
  <c r="K1566" i="1"/>
  <c r="L1566" i="1"/>
  <c r="M1566" i="1"/>
  <c r="H1567" i="1"/>
  <c r="I1567" i="1"/>
  <c r="J1567" i="1"/>
  <c r="K1567" i="1"/>
  <c r="L1567" i="1"/>
  <c r="M1567" i="1"/>
  <c r="H1568" i="1"/>
  <c r="I1568" i="1"/>
  <c r="J1568" i="1"/>
  <c r="K1568" i="1"/>
  <c r="L1568" i="1"/>
  <c r="M1568" i="1"/>
  <c r="H1569" i="1"/>
  <c r="I1569" i="1"/>
  <c r="J1569" i="1"/>
  <c r="K1569" i="1"/>
  <c r="L1569" i="1"/>
  <c r="M1569" i="1"/>
  <c r="H1570" i="1"/>
  <c r="I1570" i="1"/>
  <c r="J1570" i="1"/>
  <c r="K1570" i="1"/>
  <c r="L1570" i="1"/>
  <c r="M1570" i="1"/>
  <c r="H1571" i="1"/>
  <c r="I1571" i="1"/>
  <c r="J1571" i="1"/>
  <c r="K1571" i="1"/>
  <c r="L1571" i="1"/>
  <c r="M1571" i="1"/>
  <c r="H1572" i="1"/>
  <c r="I1572" i="1"/>
  <c r="J1572" i="1"/>
  <c r="K1572" i="1"/>
  <c r="L1572" i="1"/>
  <c r="M1572" i="1"/>
  <c r="H1573" i="1"/>
  <c r="I1573" i="1"/>
  <c r="J1573" i="1"/>
  <c r="K1573" i="1"/>
  <c r="L1573" i="1"/>
  <c r="M1573" i="1"/>
  <c r="H1574" i="1"/>
  <c r="I1574" i="1"/>
  <c r="J1574" i="1"/>
  <c r="K1574" i="1"/>
  <c r="L1574" i="1"/>
  <c r="M1574" i="1"/>
  <c r="H1575" i="1"/>
  <c r="I1575" i="1"/>
  <c r="J1575" i="1"/>
  <c r="K1575" i="1"/>
  <c r="L1575" i="1"/>
  <c r="M1575" i="1"/>
  <c r="H1576" i="1"/>
  <c r="I1576" i="1"/>
  <c r="J1576" i="1"/>
  <c r="K1576" i="1"/>
  <c r="L1576" i="1"/>
  <c r="M1576" i="1"/>
  <c r="H1577" i="1"/>
  <c r="I1577" i="1"/>
  <c r="J1577" i="1"/>
  <c r="K1577" i="1"/>
  <c r="L1577" i="1"/>
  <c r="M1577" i="1"/>
  <c r="H1578" i="1"/>
  <c r="I1578" i="1"/>
  <c r="J1578" i="1"/>
  <c r="K1578" i="1"/>
  <c r="L1578" i="1"/>
  <c r="M1578" i="1"/>
  <c r="H1579" i="1"/>
  <c r="I1579" i="1"/>
  <c r="J1579" i="1"/>
  <c r="K1579" i="1"/>
  <c r="L1579" i="1"/>
  <c r="M1579" i="1"/>
  <c r="H1580" i="1"/>
  <c r="I1580" i="1"/>
  <c r="J1580" i="1"/>
  <c r="K1580" i="1"/>
  <c r="L1580" i="1"/>
  <c r="M1580" i="1"/>
  <c r="H1581" i="1"/>
  <c r="I1581" i="1"/>
  <c r="J1581" i="1"/>
  <c r="K1581" i="1"/>
  <c r="L1581" i="1"/>
  <c r="M1581" i="1"/>
  <c r="H1582" i="1"/>
  <c r="I1582" i="1"/>
  <c r="J1582" i="1"/>
  <c r="K1582" i="1"/>
  <c r="L1582" i="1"/>
  <c r="M1582" i="1"/>
  <c r="H1583" i="1"/>
  <c r="I1583" i="1"/>
  <c r="J1583" i="1"/>
  <c r="K1583" i="1"/>
  <c r="L1583" i="1"/>
  <c r="M1583" i="1"/>
  <c r="H1584" i="1"/>
  <c r="I1584" i="1"/>
  <c r="J1584" i="1"/>
  <c r="K1584" i="1"/>
  <c r="L1584" i="1"/>
  <c r="M1584" i="1"/>
  <c r="H1585" i="1"/>
  <c r="I1585" i="1"/>
  <c r="J1585" i="1"/>
  <c r="K1585" i="1"/>
  <c r="L1585" i="1"/>
  <c r="M1585" i="1"/>
  <c r="H1586" i="1"/>
  <c r="I1586" i="1"/>
  <c r="J1586" i="1"/>
  <c r="K1586" i="1"/>
  <c r="L1586" i="1"/>
  <c r="M1586" i="1"/>
  <c r="H1587" i="1"/>
  <c r="I1587" i="1"/>
  <c r="J1587" i="1"/>
  <c r="K1587" i="1"/>
  <c r="L1587" i="1"/>
  <c r="M1587" i="1"/>
  <c r="H1588" i="1"/>
  <c r="I1588" i="1"/>
  <c r="J1588" i="1"/>
  <c r="K1588" i="1"/>
  <c r="L1588" i="1"/>
  <c r="M1588" i="1"/>
  <c r="H1589" i="1"/>
  <c r="I1589" i="1"/>
  <c r="J1589" i="1"/>
  <c r="K1589" i="1"/>
  <c r="L1589" i="1"/>
  <c r="M1589" i="1"/>
  <c r="H1590" i="1"/>
  <c r="I1590" i="1"/>
  <c r="J1590" i="1"/>
  <c r="K1590" i="1"/>
  <c r="L1590" i="1"/>
  <c r="M1590" i="1"/>
  <c r="H1591" i="1"/>
  <c r="I1591" i="1"/>
  <c r="J1591" i="1"/>
  <c r="K1591" i="1"/>
  <c r="L1591" i="1"/>
  <c r="M1591" i="1"/>
  <c r="H1592" i="1"/>
  <c r="I1592" i="1"/>
  <c r="J1592" i="1"/>
  <c r="K1592" i="1"/>
  <c r="L1592" i="1"/>
  <c r="M1592" i="1"/>
  <c r="H1593" i="1"/>
  <c r="I1593" i="1"/>
  <c r="J1593" i="1"/>
  <c r="K1593" i="1"/>
  <c r="L1593" i="1"/>
  <c r="M1593" i="1"/>
  <c r="H1594" i="1"/>
  <c r="I1594" i="1"/>
  <c r="J1594" i="1"/>
  <c r="K1594" i="1"/>
  <c r="L1594" i="1"/>
  <c r="M1594" i="1"/>
  <c r="H1595" i="1"/>
  <c r="I1595" i="1"/>
  <c r="J1595" i="1"/>
  <c r="K1595" i="1"/>
  <c r="L1595" i="1"/>
  <c r="M1595" i="1"/>
  <c r="H1596" i="1"/>
  <c r="I1596" i="1"/>
  <c r="J1596" i="1"/>
  <c r="K1596" i="1"/>
  <c r="L1596" i="1"/>
  <c r="M1596" i="1"/>
  <c r="H1597" i="1"/>
  <c r="I1597" i="1"/>
  <c r="J1597" i="1"/>
  <c r="K1597" i="1"/>
  <c r="L1597" i="1"/>
  <c r="M1597" i="1"/>
  <c r="H1598" i="1"/>
  <c r="I1598" i="1"/>
  <c r="J1598" i="1"/>
  <c r="K1598" i="1"/>
  <c r="L1598" i="1"/>
  <c r="M1598" i="1"/>
  <c r="H1599" i="1"/>
  <c r="I1599" i="1"/>
  <c r="J1599" i="1"/>
  <c r="K1599" i="1"/>
  <c r="L1599" i="1"/>
  <c r="M1599" i="1"/>
  <c r="H1600" i="1"/>
  <c r="I1600" i="1"/>
  <c r="J1600" i="1"/>
  <c r="K1600" i="1"/>
  <c r="L1600" i="1"/>
  <c r="M1600" i="1"/>
  <c r="H1601" i="1"/>
  <c r="I1601" i="1"/>
  <c r="J1601" i="1"/>
  <c r="K1601" i="1"/>
  <c r="L1601" i="1"/>
  <c r="M1601" i="1"/>
  <c r="H1602" i="1"/>
  <c r="I1602" i="1"/>
  <c r="J1602" i="1"/>
  <c r="K1602" i="1"/>
  <c r="L1602" i="1"/>
  <c r="M1602" i="1"/>
  <c r="H1603" i="1"/>
  <c r="I1603" i="1"/>
  <c r="J1603" i="1"/>
  <c r="K1603" i="1"/>
  <c r="L1603" i="1"/>
  <c r="M1603" i="1"/>
  <c r="H1604" i="1"/>
  <c r="I1604" i="1"/>
  <c r="J1604" i="1"/>
  <c r="K1604" i="1"/>
  <c r="L1604" i="1"/>
  <c r="M1604" i="1"/>
  <c r="H1605" i="1"/>
  <c r="I1605" i="1"/>
  <c r="J1605" i="1"/>
  <c r="K1605" i="1"/>
  <c r="L1605" i="1"/>
  <c r="M1605" i="1"/>
  <c r="H1606" i="1"/>
  <c r="I1606" i="1"/>
  <c r="J1606" i="1"/>
  <c r="K1606" i="1"/>
  <c r="L1606" i="1"/>
  <c r="M1606" i="1"/>
  <c r="H1607" i="1"/>
  <c r="I1607" i="1"/>
  <c r="J1607" i="1"/>
  <c r="K1607" i="1"/>
  <c r="L1607" i="1"/>
  <c r="M1607" i="1"/>
  <c r="H1608" i="1"/>
  <c r="I1608" i="1"/>
  <c r="J1608" i="1"/>
  <c r="K1608" i="1"/>
  <c r="L1608" i="1"/>
  <c r="M1608" i="1"/>
  <c r="H1609" i="1"/>
  <c r="I1609" i="1"/>
  <c r="J1609" i="1"/>
  <c r="K1609" i="1"/>
  <c r="L1609" i="1"/>
  <c r="M1609" i="1"/>
  <c r="H1610" i="1"/>
  <c r="I1610" i="1"/>
  <c r="J1610" i="1"/>
  <c r="K1610" i="1"/>
  <c r="L1610" i="1"/>
  <c r="M1610" i="1"/>
  <c r="H1611" i="1"/>
  <c r="I1611" i="1"/>
  <c r="J1611" i="1"/>
  <c r="K1611" i="1"/>
  <c r="L1611" i="1"/>
  <c r="M1611" i="1"/>
  <c r="H1612" i="1"/>
  <c r="I1612" i="1"/>
  <c r="J1612" i="1"/>
  <c r="K1612" i="1"/>
  <c r="L1612" i="1"/>
  <c r="M1612" i="1"/>
  <c r="H1613" i="1"/>
  <c r="I1613" i="1"/>
  <c r="J1613" i="1"/>
  <c r="K1613" i="1"/>
  <c r="L1613" i="1"/>
  <c r="M1613" i="1"/>
  <c r="H1614" i="1"/>
  <c r="I1614" i="1"/>
  <c r="J1614" i="1"/>
  <c r="K1614" i="1"/>
  <c r="L1614" i="1"/>
  <c r="M1614" i="1"/>
  <c r="H1615" i="1"/>
  <c r="I1615" i="1"/>
  <c r="J1615" i="1"/>
  <c r="K1615" i="1"/>
  <c r="L1615" i="1"/>
  <c r="M1615" i="1"/>
  <c r="H1616" i="1"/>
  <c r="I1616" i="1"/>
  <c r="J1616" i="1"/>
  <c r="K1616" i="1"/>
  <c r="L1616" i="1"/>
  <c r="M1616" i="1"/>
  <c r="H1617" i="1"/>
  <c r="I1617" i="1"/>
  <c r="J1617" i="1"/>
  <c r="K1617" i="1"/>
  <c r="L1617" i="1"/>
  <c r="M1617" i="1"/>
  <c r="H1618" i="1"/>
  <c r="I1618" i="1"/>
  <c r="J1618" i="1"/>
  <c r="K1618" i="1"/>
  <c r="L1618" i="1"/>
  <c r="M1618" i="1"/>
  <c r="H1619" i="1"/>
  <c r="I1619" i="1"/>
  <c r="J1619" i="1"/>
  <c r="K1619" i="1"/>
  <c r="L1619" i="1"/>
  <c r="M1619" i="1"/>
  <c r="H1620" i="1"/>
  <c r="I1620" i="1"/>
  <c r="J1620" i="1"/>
  <c r="K1620" i="1"/>
  <c r="L1620" i="1"/>
  <c r="M1620" i="1"/>
  <c r="H1621" i="1"/>
  <c r="I1621" i="1"/>
  <c r="J1621" i="1"/>
  <c r="K1621" i="1"/>
  <c r="L1621" i="1"/>
  <c r="M1621" i="1"/>
  <c r="H1622" i="1"/>
  <c r="I1622" i="1"/>
  <c r="J1622" i="1"/>
  <c r="K1622" i="1"/>
  <c r="L1622" i="1"/>
  <c r="M1622" i="1"/>
  <c r="H1623" i="1"/>
  <c r="I1623" i="1"/>
  <c r="J1623" i="1"/>
  <c r="K1623" i="1"/>
  <c r="L1623" i="1"/>
  <c r="M1623" i="1"/>
  <c r="H1624" i="1"/>
  <c r="I1624" i="1"/>
  <c r="J1624" i="1"/>
  <c r="K1624" i="1"/>
  <c r="L1624" i="1"/>
  <c r="M1624" i="1"/>
  <c r="H1625" i="1"/>
  <c r="I1625" i="1"/>
  <c r="J1625" i="1"/>
  <c r="K1625" i="1"/>
  <c r="L1625" i="1"/>
  <c r="M1625" i="1"/>
  <c r="H1626" i="1"/>
  <c r="I1626" i="1"/>
  <c r="J1626" i="1"/>
  <c r="K1626" i="1"/>
  <c r="L1626" i="1"/>
  <c r="M1626" i="1"/>
  <c r="H1627" i="1"/>
  <c r="I1627" i="1"/>
  <c r="J1627" i="1"/>
  <c r="K1627" i="1"/>
  <c r="L1627" i="1"/>
  <c r="M1627" i="1"/>
  <c r="H1628" i="1"/>
  <c r="I1628" i="1"/>
  <c r="J1628" i="1"/>
  <c r="K1628" i="1"/>
  <c r="L1628" i="1"/>
  <c r="M1628" i="1"/>
  <c r="H1629" i="1"/>
  <c r="I1629" i="1"/>
  <c r="J1629" i="1"/>
  <c r="K1629" i="1"/>
  <c r="L1629" i="1"/>
  <c r="M1629" i="1"/>
  <c r="H1630" i="1"/>
  <c r="I1630" i="1"/>
  <c r="J1630" i="1"/>
  <c r="K1630" i="1"/>
  <c r="L1630" i="1"/>
  <c r="M1630" i="1"/>
  <c r="H1631" i="1"/>
  <c r="I1631" i="1"/>
  <c r="J1631" i="1"/>
  <c r="K1631" i="1"/>
  <c r="L1631" i="1"/>
  <c r="M1631" i="1"/>
  <c r="H1632" i="1"/>
  <c r="I1632" i="1"/>
  <c r="J1632" i="1"/>
  <c r="K1632" i="1"/>
  <c r="L1632" i="1"/>
  <c r="M1632" i="1"/>
  <c r="H1633" i="1"/>
  <c r="I1633" i="1"/>
  <c r="J1633" i="1"/>
  <c r="K1633" i="1"/>
  <c r="L1633" i="1"/>
  <c r="M1633" i="1"/>
  <c r="H1634" i="1"/>
  <c r="I1634" i="1"/>
  <c r="J1634" i="1"/>
  <c r="K1634" i="1"/>
  <c r="L1634" i="1"/>
  <c r="M1634" i="1"/>
  <c r="H1635" i="1"/>
  <c r="I1635" i="1"/>
  <c r="J1635" i="1"/>
  <c r="K1635" i="1"/>
  <c r="L1635" i="1"/>
  <c r="M1635" i="1"/>
  <c r="H1636" i="1"/>
  <c r="I1636" i="1"/>
  <c r="J1636" i="1"/>
  <c r="K1636" i="1"/>
  <c r="L1636" i="1"/>
  <c r="M1636" i="1"/>
  <c r="H1637" i="1"/>
  <c r="I1637" i="1"/>
  <c r="J1637" i="1"/>
  <c r="K1637" i="1"/>
  <c r="L1637" i="1"/>
  <c r="M1637" i="1"/>
  <c r="H1638" i="1"/>
  <c r="I1638" i="1"/>
  <c r="J1638" i="1"/>
  <c r="K1638" i="1"/>
  <c r="L1638" i="1"/>
  <c r="M1638" i="1"/>
  <c r="H1639" i="1"/>
  <c r="I1639" i="1"/>
  <c r="J1639" i="1"/>
  <c r="K1639" i="1"/>
  <c r="L1639" i="1"/>
  <c r="M1639" i="1"/>
  <c r="H1640" i="1"/>
  <c r="I1640" i="1"/>
  <c r="J1640" i="1"/>
  <c r="K1640" i="1"/>
  <c r="L1640" i="1"/>
  <c r="M1640" i="1"/>
  <c r="H1641" i="1"/>
  <c r="I1641" i="1"/>
  <c r="J1641" i="1"/>
  <c r="K1641" i="1"/>
  <c r="L1641" i="1"/>
  <c r="M1641" i="1"/>
  <c r="H1642" i="1"/>
  <c r="I1642" i="1"/>
  <c r="J1642" i="1"/>
  <c r="K1642" i="1"/>
  <c r="L1642" i="1"/>
  <c r="M1642" i="1"/>
  <c r="H1643" i="1"/>
  <c r="I1643" i="1"/>
  <c r="J1643" i="1"/>
  <c r="K1643" i="1"/>
  <c r="L1643" i="1"/>
  <c r="M1643" i="1"/>
  <c r="H1644" i="1"/>
  <c r="I1644" i="1"/>
  <c r="J1644" i="1"/>
  <c r="K1644" i="1"/>
  <c r="L1644" i="1"/>
  <c r="M1644" i="1"/>
  <c r="H1645" i="1"/>
  <c r="I1645" i="1"/>
  <c r="J1645" i="1"/>
  <c r="K1645" i="1"/>
  <c r="L1645" i="1"/>
  <c r="M1645" i="1"/>
  <c r="H1646" i="1"/>
  <c r="I1646" i="1"/>
  <c r="J1646" i="1"/>
  <c r="K1646" i="1"/>
  <c r="L1646" i="1"/>
  <c r="M1646" i="1"/>
  <c r="H1647" i="1"/>
  <c r="I1647" i="1"/>
  <c r="J1647" i="1"/>
  <c r="K1647" i="1"/>
  <c r="L1647" i="1"/>
  <c r="M1647" i="1"/>
  <c r="H1648" i="1"/>
  <c r="I1648" i="1"/>
  <c r="J1648" i="1"/>
  <c r="K1648" i="1"/>
  <c r="L1648" i="1"/>
  <c r="M1648" i="1"/>
  <c r="H1649" i="1"/>
  <c r="I1649" i="1"/>
  <c r="J1649" i="1"/>
  <c r="K1649" i="1"/>
  <c r="L1649" i="1"/>
  <c r="M1649" i="1"/>
  <c r="H1650" i="1"/>
  <c r="I1650" i="1"/>
  <c r="J1650" i="1"/>
  <c r="K1650" i="1"/>
  <c r="L1650" i="1"/>
  <c r="M1650" i="1"/>
  <c r="H1651" i="1"/>
  <c r="I1651" i="1"/>
  <c r="J1651" i="1"/>
  <c r="K1651" i="1"/>
  <c r="L1651" i="1"/>
  <c r="M1651" i="1"/>
  <c r="H1652" i="1"/>
  <c r="I1652" i="1"/>
  <c r="J1652" i="1"/>
  <c r="K1652" i="1"/>
  <c r="L1652" i="1"/>
  <c r="M1652" i="1"/>
  <c r="H1653" i="1"/>
  <c r="I1653" i="1"/>
  <c r="J1653" i="1"/>
  <c r="K1653" i="1"/>
  <c r="L1653" i="1"/>
  <c r="M1653" i="1"/>
  <c r="H1654" i="1"/>
  <c r="I1654" i="1"/>
  <c r="J1654" i="1"/>
  <c r="K1654" i="1"/>
  <c r="L1654" i="1"/>
  <c r="M1654" i="1"/>
  <c r="H1655" i="1"/>
  <c r="I1655" i="1"/>
  <c r="J1655" i="1"/>
  <c r="K1655" i="1"/>
  <c r="L1655" i="1"/>
  <c r="M1655" i="1"/>
  <c r="H1656" i="1"/>
  <c r="I1656" i="1"/>
  <c r="J1656" i="1"/>
  <c r="K1656" i="1"/>
  <c r="L1656" i="1"/>
  <c r="M1656" i="1"/>
  <c r="H1657" i="1"/>
  <c r="I1657" i="1"/>
  <c r="J1657" i="1"/>
  <c r="K1657" i="1"/>
  <c r="L1657" i="1"/>
  <c r="M1657" i="1"/>
  <c r="H1658" i="1"/>
  <c r="I1658" i="1"/>
  <c r="J1658" i="1"/>
  <c r="K1658" i="1"/>
  <c r="L1658" i="1"/>
  <c r="M1658" i="1"/>
  <c r="H1659" i="1"/>
  <c r="I1659" i="1"/>
  <c r="J1659" i="1"/>
  <c r="K1659" i="1"/>
  <c r="L1659" i="1"/>
  <c r="M1659" i="1"/>
  <c r="H1660" i="1"/>
  <c r="I1660" i="1"/>
  <c r="J1660" i="1"/>
  <c r="K1660" i="1"/>
  <c r="L1660" i="1"/>
  <c r="M1660" i="1"/>
  <c r="H1661" i="1"/>
  <c r="I1661" i="1"/>
  <c r="J1661" i="1"/>
  <c r="K1661" i="1"/>
  <c r="L1661" i="1"/>
  <c r="M1661" i="1"/>
  <c r="H1662" i="1"/>
  <c r="I1662" i="1"/>
  <c r="J1662" i="1"/>
  <c r="K1662" i="1"/>
  <c r="L1662" i="1"/>
  <c r="M1662" i="1"/>
  <c r="H1663" i="1"/>
  <c r="I1663" i="1"/>
  <c r="J1663" i="1"/>
  <c r="K1663" i="1"/>
  <c r="L1663" i="1"/>
  <c r="M1663" i="1"/>
  <c r="H1664" i="1"/>
  <c r="I1664" i="1"/>
  <c r="J1664" i="1"/>
  <c r="K1664" i="1"/>
  <c r="L1664" i="1"/>
  <c r="M1664" i="1"/>
  <c r="H1665" i="1"/>
  <c r="I1665" i="1"/>
  <c r="J1665" i="1"/>
  <c r="K1665" i="1"/>
  <c r="L1665" i="1"/>
  <c r="M1665" i="1"/>
  <c r="H1666" i="1"/>
  <c r="I1666" i="1"/>
  <c r="J1666" i="1"/>
  <c r="K1666" i="1"/>
  <c r="L1666" i="1"/>
  <c r="M1666" i="1"/>
  <c r="H1667" i="1"/>
  <c r="I1667" i="1"/>
  <c r="J1667" i="1"/>
  <c r="K1667" i="1"/>
  <c r="L1667" i="1"/>
  <c r="M1667" i="1"/>
  <c r="H1668" i="1"/>
  <c r="I1668" i="1"/>
  <c r="J1668" i="1"/>
  <c r="K1668" i="1"/>
  <c r="L1668" i="1"/>
  <c r="M1668" i="1"/>
  <c r="H1669" i="1"/>
  <c r="I1669" i="1"/>
  <c r="J1669" i="1"/>
  <c r="K1669" i="1"/>
  <c r="L1669" i="1"/>
  <c r="M1669" i="1"/>
  <c r="H1670" i="1"/>
  <c r="I1670" i="1"/>
  <c r="J1670" i="1"/>
  <c r="K1670" i="1"/>
  <c r="L1670" i="1"/>
  <c r="M1670" i="1"/>
  <c r="H1671" i="1"/>
  <c r="I1671" i="1"/>
  <c r="J1671" i="1"/>
  <c r="K1671" i="1"/>
  <c r="L1671" i="1"/>
  <c r="M1671" i="1"/>
  <c r="H1672" i="1"/>
  <c r="I1672" i="1"/>
  <c r="J1672" i="1"/>
  <c r="K1672" i="1"/>
  <c r="L1672" i="1"/>
  <c r="M1672" i="1"/>
  <c r="H1673" i="1"/>
  <c r="I1673" i="1"/>
  <c r="J1673" i="1"/>
  <c r="K1673" i="1"/>
  <c r="L1673" i="1"/>
  <c r="M1673" i="1"/>
  <c r="H1674" i="1"/>
  <c r="I1674" i="1"/>
  <c r="J1674" i="1"/>
  <c r="K1674" i="1"/>
  <c r="L1674" i="1"/>
  <c r="M1674" i="1"/>
  <c r="H1675" i="1"/>
  <c r="I1675" i="1"/>
  <c r="J1675" i="1"/>
  <c r="K1675" i="1"/>
  <c r="L1675" i="1"/>
  <c r="M1675" i="1"/>
  <c r="H1676" i="1"/>
  <c r="I1676" i="1"/>
  <c r="J1676" i="1"/>
  <c r="K1676" i="1"/>
  <c r="L1676" i="1"/>
  <c r="M1676" i="1"/>
  <c r="H1677" i="1"/>
  <c r="I1677" i="1"/>
  <c r="J1677" i="1"/>
  <c r="K1677" i="1"/>
  <c r="L1677" i="1"/>
  <c r="M1677" i="1"/>
  <c r="H1678" i="1"/>
  <c r="I1678" i="1"/>
  <c r="J1678" i="1"/>
  <c r="K1678" i="1"/>
  <c r="L1678" i="1"/>
  <c r="M1678" i="1"/>
  <c r="H1679" i="1"/>
  <c r="I1679" i="1"/>
  <c r="J1679" i="1"/>
  <c r="K1679" i="1"/>
  <c r="L1679" i="1"/>
  <c r="M1679" i="1"/>
  <c r="H1680" i="1"/>
  <c r="I1680" i="1"/>
  <c r="J1680" i="1"/>
  <c r="K1680" i="1"/>
  <c r="L1680" i="1"/>
  <c r="M1680" i="1"/>
  <c r="H1681" i="1"/>
  <c r="I1681" i="1"/>
  <c r="J1681" i="1"/>
  <c r="K1681" i="1"/>
  <c r="L1681" i="1"/>
  <c r="M1681" i="1"/>
  <c r="H1682" i="1"/>
  <c r="I1682" i="1"/>
  <c r="J1682" i="1"/>
  <c r="K1682" i="1"/>
  <c r="L1682" i="1"/>
  <c r="M1682" i="1"/>
  <c r="H1683" i="1"/>
  <c r="I1683" i="1"/>
  <c r="J1683" i="1"/>
  <c r="K1683" i="1"/>
  <c r="L1683" i="1"/>
  <c r="M1683" i="1"/>
  <c r="H1684" i="1"/>
  <c r="I1684" i="1"/>
  <c r="J1684" i="1"/>
  <c r="K1684" i="1"/>
  <c r="L1684" i="1"/>
  <c r="M1684" i="1"/>
  <c r="H1685" i="1"/>
  <c r="I1685" i="1"/>
  <c r="J1685" i="1"/>
  <c r="K1685" i="1"/>
  <c r="L1685" i="1"/>
  <c r="M1685" i="1"/>
  <c r="H1686" i="1"/>
  <c r="I1686" i="1"/>
  <c r="J1686" i="1"/>
  <c r="K1686" i="1"/>
  <c r="L1686" i="1"/>
  <c r="M1686" i="1"/>
  <c r="H1687" i="1"/>
  <c r="I1687" i="1"/>
  <c r="J1687" i="1"/>
  <c r="K1687" i="1"/>
  <c r="L1687" i="1"/>
  <c r="M1687" i="1"/>
  <c r="H1688" i="1"/>
  <c r="I1688" i="1"/>
  <c r="J1688" i="1"/>
  <c r="K1688" i="1"/>
  <c r="L1688" i="1"/>
  <c r="M1688" i="1"/>
  <c r="H1689" i="1"/>
  <c r="I1689" i="1"/>
  <c r="J1689" i="1"/>
  <c r="K1689" i="1"/>
  <c r="L1689" i="1"/>
  <c r="M1689" i="1"/>
  <c r="H1690" i="1"/>
  <c r="I1690" i="1"/>
  <c r="J1690" i="1"/>
  <c r="K1690" i="1"/>
  <c r="L1690" i="1"/>
  <c r="M1690" i="1"/>
  <c r="H1691" i="1"/>
  <c r="I1691" i="1"/>
  <c r="J1691" i="1"/>
  <c r="K1691" i="1"/>
  <c r="L1691" i="1"/>
  <c r="M1691" i="1"/>
  <c r="H1692" i="1"/>
  <c r="I1692" i="1"/>
  <c r="J1692" i="1"/>
  <c r="K1692" i="1"/>
  <c r="L1692" i="1"/>
  <c r="M1692" i="1"/>
  <c r="H1693" i="1"/>
  <c r="I1693" i="1"/>
  <c r="J1693" i="1"/>
  <c r="K1693" i="1"/>
  <c r="L1693" i="1"/>
  <c r="M1693" i="1"/>
  <c r="H1694" i="1"/>
  <c r="I1694" i="1"/>
  <c r="J1694" i="1"/>
  <c r="K1694" i="1"/>
  <c r="L1694" i="1"/>
  <c r="M1694" i="1"/>
  <c r="H1695" i="1"/>
  <c r="I1695" i="1"/>
  <c r="J1695" i="1"/>
  <c r="K1695" i="1"/>
  <c r="L1695" i="1"/>
  <c r="M1695" i="1"/>
  <c r="H1696" i="1"/>
  <c r="I1696" i="1"/>
  <c r="J1696" i="1"/>
  <c r="K1696" i="1"/>
  <c r="L1696" i="1"/>
  <c r="M1696" i="1"/>
  <c r="H1697" i="1"/>
  <c r="I1697" i="1"/>
  <c r="J1697" i="1"/>
  <c r="K1697" i="1"/>
  <c r="L1697" i="1"/>
  <c r="M1697" i="1"/>
  <c r="H1698" i="1"/>
  <c r="I1698" i="1"/>
  <c r="J1698" i="1"/>
  <c r="K1698" i="1"/>
  <c r="L1698" i="1"/>
  <c r="M1698" i="1"/>
  <c r="H1699" i="1"/>
  <c r="I1699" i="1"/>
  <c r="J1699" i="1"/>
  <c r="K1699" i="1"/>
  <c r="L1699" i="1"/>
  <c r="M1699" i="1"/>
  <c r="H1700" i="1"/>
  <c r="I1700" i="1"/>
  <c r="J1700" i="1"/>
  <c r="K1700" i="1"/>
  <c r="L1700" i="1"/>
  <c r="M1700" i="1"/>
  <c r="H1701" i="1"/>
  <c r="I1701" i="1"/>
  <c r="J1701" i="1"/>
  <c r="K1701" i="1"/>
  <c r="L1701" i="1"/>
  <c r="M1701" i="1"/>
  <c r="H1702" i="1"/>
  <c r="I1702" i="1"/>
  <c r="J1702" i="1"/>
  <c r="K1702" i="1"/>
  <c r="L1702" i="1"/>
  <c r="M1702" i="1"/>
  <c r="H1703" i="1"/>
  <c r="I1703" i="1"/>
  <c r="J1703" i="1"/>
  <c r="K1703" i="1"/>
  <c r="L1703" i="1"/>
  <c r="M1703" i="1"/>
  <c r="H1704" i="1"/>
  <c r="I1704" i="1"/>
  <c r="J1704" i="1"/>
  <c r="K1704" i="1"/>
  <c r="L1704" i="1"/>
  <c r="M1704" i="1"/>
  <c r="H1705" i="1"/>
  <c r="I1705" i="1"/>
  <c r="J1705" i="1"/>
  <c r="K1705" i="1"/>
  <c r="L1705" i="1"/>
  <c r="M1705" i="1"/>
  <c r="H1706" i="1"/>
  <c r="I1706" i="1"/>
  <c r="J1706" i="1"/>
  <c r="K1706" i="1"/>
  <c r="L1706" i="1"/>
  <c r="M1706" i="1"/>
  <c r="H1707" i="1"/>
  <c r="I1707" i="1"/>
  <c r="J1707" i="1"/>
  <c r="K1707" i="1"/>
  <c r="L1707" i="1"/>
  <c r="M1707" i="1"/>
  <c r="H1708" i="1"/>
  <c r="I1708" i="1"/>
  <c r="J1708" i="1"/>
  <c r="K1708" i="1"/>
  <c r="L1708" i="1"/>
  <c r="M1708" i="1"/>
  <c r="H1709" i="1"/>
  <c r="I1709" i="1"/>
  <c r="J1709" i="1"/>
  <c r="K1709" i="1"/>
  <c r="L1709" i="1"/>
  <c r="M1709" i="1"/>
  <c r="H1710" i="1"/>
  <c r="I1710" i="1"/>
  <c r="J1710" i="1"/>
  <c r="K1710" i="1"/>
  <c r="L1710" i="1"/>
  <c r="M1710" i="1"/>
  <c r="H1711" i="1"/>
  <c r="I1711" i="1"/>
  <c r="J1711" i="1"/>
  <c r="K1711" i="1"/>
  <c r="L1711" i="1"/>
  <c r="M1711" i="1"/>
  <c r="H1712" i="1"/>
  <c r="I1712" i="1"/>
  <c r="J1712" i="1"/>
  <c r="K1712" i="1"/>
  <c r="L1712" i="1"/>
  <c r="M1712" i="1"/>
  <c r="H1713" i="1"/>
  <c r="I1713" i="1"/>
  <c r="J1713" i="1"/>
  <c r="K1713" i="1"/>
  <c r="L1713" i="1"/>
  <c r="M1713" i="1"/>
  <c r="H1714" i="1"/>
  <c r="I1714" i="1"/>
  <c r="J1714" i="1"/>
  <c r="K1714" i="1"/>
  <c r="L1714" i="1"/>
  <c r="M1714" i="1"/>
  <c r="H1715" i="1"/>
  <c r="I1715" i="1"/>
  <c r="J1715" i="1"/>
  <c r="K1715" i="1"/>
  <c r="L1715" i="1"/>
  <c r="M1715" i="1"/>
  <c r="H1716" i="1"/>
  <c r="I1716" i="1"/>
  <c r="J1716" i="1"/>
  <c r="K1716" i="1"/>
  <c r="L1716" i="1"/>
  <c r="M1716" i="1"/>
  <c r="H1717" i="1"/>
  <c r="I1717" i="1"/>
  <c r="J1717" i="1"/>
  <c r="K1717" i="1"/>
  <c r="L1717" i="1"/>
  <c r="M1717" i="1"/>
  <c r="H1718" i="1"/>
  <c r="I1718" i="1"/>
  <c r="J1718" i="1"/>
  <c r="K1718" i="1"/>
  <c r="L1718" i="1"/>
  <c r="M1718" i="1"/>
  <c r="H1719" i="1"/>
  <c r="I1719" i="1"/>
  <c r="J1719" i="1"/>
  <c r="K1719" i="1"/>
  <c r="L1719" i="1"/>
  <c r="M1719" i="1"/>
  <c r="H1720" i="1"/>
  <c r="I1720" i="1"/>
  <c r="J1720" i="1"/>
  <c r="K1720" i="1"/>
  <c r="L1720" i="1"/>
  <c r="M1720" i="1"/>
  <c r="H1721" i="1"/>
  <c r="I1721" i="1"/>
  <c r="J1721" i="1"/>
  <c r="K1721" i="1"/>
  <c r="L1721" i="1"/>
  <c r="M1721" i="1"/>
  <c r="H1722" i="1"/>
  <c r="I1722" i="1"/>
  <c r="J1722" i="1"/>
  <c r="K1722" i="1"/>
  <c r="L1722" i="1"/>
  <c r="M1722" i="1"/>
  <c r="H1723" i="1"/>
  <c r="I1723" i="1"/>
  <c r="J1723" i="1"/>
  <c r="K1723" i="1"/>
  <c r="L1723" i="1"/>
  <c r="M1723" i="1"/>
  <c r="H1724" i="1"/>
  <c r="I1724" i="1"/>
  <c r="J1724" i="1"/>
  <c r="K1724" i="1"/>
  <c r="L1724" i="1"/>
  <c r="M1724" i="1"/>
  <c r="H1725" i="1"/>
  <c r="I1725" i="1"/>
  <c r="J1725" i="1"/>
  <c r="K1725" i="1"/>
  <c r="L1725" i="1"/>
  <c r="M1725" i="1"/>
  <c r="H1726" i="1"/>
  <c r="I1726" i="1"/>
  <c r="J1726" i="1"/>
  <c r="K1726" i="1"/>
  <c r="L1726" i="1"/>
  <c r="M1726" i="1"/>
  <c r="H1727" i="1"/>
  <c r="I1727" i="1"/>
  <c r="J1727" i="1"/>
  <c r="K1727" i="1"/>
  <c r="L1727" i="1"/>
  <c r="M1727" i="1"/>
  <c r="H1728" i="1"/>
  <c r="I1728" i="1"/>
  <c r="J1728" i="1"/>
  <c r="K1728" i="1"/>
  <c r="L1728" i="1"/>
  <c r="M1728" i="1"/>
  <c r="H1729" i="1"/>
  <c r="I1729" i="1"/>
  <c r="J1729" i="1"/>
  <c r="K1729" i="1"/>
  <c r="L1729" i="1"/>
  <c r="M1729" i="1"/>
  <c r="H1730" i="1"/>
  <c r="I1730" i="1"/>
  <c r="J1730" i="1"/>
  <c r="K1730" i="1"/>
  <c r="L1730" i="1"/>
  <c r="M1730" i="1"/>
  <c r="H1731" i="1"/>
  <c r="I1731" i="1"/>
  <c r="J1731" i="1"/>
  <c r="K1731" i="1"/>
  <c r="L1731" i="1"/>
  <c r="M1731" i="1"/>
  <c r="H1732" i="1"/>
  <c r="I1732" i="1"/>
  <c r="J1732" i="1"/>
  <c r="K1732" i="1"/>
  <c r="L1732" i="1"/>
  <c r="M1732" i="1"/>
  <c r="H1733" i="1"/>
  <c r="I1733" i="1"/>
  <c r="J1733" i="1"/>
  <c r="K1733" i="1"/>
  <c r="L1733" i="1"/>
  <c r="M1733" i="1"/>
  <c r="H1734" i="1"/>
  <c r="I1734" i="1"/>
  <c r="J1734" i="1"/>
  <c r="K1734" i="1"/>
  <c r="L1734" i="1"/>
  <c r="M1734" i="1"/>
  <c r="H1735" i="1"/>
  <c r="I1735" i="1"/>
  <c r="J1735" i="1"/>
  <c r="K1735" i="1"/>
  <c r="L1735" i="1"/>
  <c r="M1735" i="1"/>
  <c r="H1736" i="1"/>
  <c r="I1736" i="1"/>
  <c r="J1736" i="1"/>
  <c r="K1736" i="1"/>
  <c r="L1736" i="1"/>
  <c r="M1736" i="1"/>
  <c r="H1737" i="1"/>
  <c r="I1737" i="1"/>
  <c r="J1737" i="1"/>
  <c r="K1737" i="1"/>
  <c r="L1737" i="1"/>
  <c r="M1737" i="1"/>
  <c r="H1738" i="1"/>
  <c r="I1738" i="1"/>
  <c r="J1738" i="1"/>
  <c r="K1738" i="1"/>
  <c r="L1738" i="1"/>
  <c r="M1738" i="1"/>
  <c r="H1739" i="1"/>
  <c r="I1739" i="1"/>
  <c r="J1739" i="1"/>
  <c r="K1739" i="1"/>
  <c r="L1739" i="1"/>
  <c r="M1739" i="1"/>
  <c r="H1740" i="1"/>
  <c r="I1740" i="1"/>
  <c r="J1740" i="1"/>
  <c r="K1740" i="1"/>
  <c r="L1740" i="1"/>
  <c r="M1740" i="1"/>
  <c r="H1741" i="1"/>
  <c r="I1741" i="1"/>
  <c r="J1741" i="1"/>
  <c r="K1741" i="1"/>
  <c r="L1741" i="1"/>
  <c r="M1741" i="1"/>
  <c r="H1742" i="1"/>
  <c r="I1742" i="1"/>
  <c r="J1742" i="1"/>
  <c r="K1742" i="1"/>
  <c r="L1742" i="1"/>
  <c r="M1742" i="1"/>
  <c r="H1743" i="1"/>
  <c r="I1743" i="1"/>
  <c r="J1743" i="1"/>
  <c r="K1743" i="1"/>
  <c r="L1743" i="1"/>
  <c r="M1743" i="1"/>
  <c r="H1744" i="1"/>
  <c r="I1744" i="1"/>
  <c r="J1744" i="1"/>
  <c r="K1744" i="1"/>
  <c r="L1744" i="1"/>
  <c r="M1744" i="1"/>
  <c r="H1745" i="1"/>
  <c r="I1745" i="1"/>
  <c r="J1745" i="1"/>
  <c r="K1745" i="1"/>
  <c r="L1745" i="1"/>
  <c r="M1745" i="1"/>
  <c r="H1746" i="1"/>
  <c r="I1746" i="1"/>
  <c r="J1746" i="1"/>
  <c r="K1746" i="1"/>
  <c r="L1746" i="1"/>
  <c r="M1746" i="1"/>
  <c r="H1747" i="1"/>
  <c r="I1747" i="1"/>
  <c r="J1747" i="1"/>
  <c r="K1747" i="1"/>
  <c r="L1747" i="1"/>
  <c r="M1747" i="1"/>
  <c r="H1748" i="1"/>
  <c r="I1748" i="1"/>
  <c r="J1748" i="1"/>
  <c r="K1748" i="1"/>
  <c r="L1748" i="1"/>
  <c r="M1748" i="1"/>
  <c r="H1749" i="1"/>
  <c r="I1749" i="1"/>
  <c r="J1749" i="1"/>
  <c r="K1749" i="1"/>
  <c r="L1749" i="1"/>
  <c r="M1749" i="1"/>
  <c r="H1750" i="1"/>
  <c r="I1750" i="1"/>
  <c r="J1750" i="1"/>
  <c r="K1750" i="1"/>
  <c r="L1750" i="1"/>
  <c r="M1750" i="1"/>
  <c r="H1751" i="1"/>
  <c r="I1751" i="1"/>
  <c r="J1751" i="1"/>
  <c r="K1751" i="1"/>
  <c r="L1751" i="1"/>
  <c r="M1751" i="1"/>
  <c r="H1752" i="1"/>
  <c r="I1752" i="1"/>
  <c r="J1752" i="1"/>
  <c r="K1752" i="1"/>
  <c r="L1752" i="1"/>
  <c r="M1752" i="1"/>
  <c r="H1753" i="1"/>
  <c r="I1753" i="1"/>
  <c r="J1753" i="1"/>
  <c r="K1753" i="1"/>
  <c r="L1753" i="1"/>
  <c r="M1753" i="1"/>
  <c r="H1754" i="1"/>
  <c r="I1754" i="1"/>
  <c r="J1754" i="1"/>
  <c r="K1754" i="1"/>
  <c r="L1754" i="1"/>
  <c r="M1754" i="1"/>
  <c r="H1755" i="1"/>
  <c r="I1755" i="1"/>
  <c r="J1755" i="1"/>
  <c r="K1755" i="1"/>
  <c r="L1755" i="1"/>
  <c r="M1755" i="1"/>
  <c r="H1756" i="1"/>
  <c r="I1756" i="1"/>
  <c r="J1756" i="1"/>
  <c r="K1756" i="1"/>
  <c r="L1756" i="1"/>
  <c r="M1756" i="1"/>
  <c r="H1757" i="1"/>
  <c r="I1757" i="1"/>
  <c r="J1757" i="1"/>
  <c r="K1757" i="1"/>
  <c r="L1757" i="1"/>
  <c r="M1757" i="1"/>
  <c r="H1758" i="1"/>
  <c r="I1758" i="1"/>
  <c r="J1758" i="1"/>
  <c r="K1758" i="1"/>
  <c r="L1758" i="1"/>
  <c r="M1758" i="1"/>
  <c r="H1759" i="1"/>
  <c r="I1759" i="1"/>
  <c r="J1759" i="1"/>
  <c r="K1759" i="1"/>
  <c r="L1759" i="1"/>
  <c r="M1759" i="1"/>
  <c r="H1760" i="1"/>
  <c r="I1760" i="1"/>
  <c r="J1760" i="1"/>
  <c r="K1760" i="1"/>
  <c r="L1760" i="1"/>
  <c r="M1760" i="1"/>
  <c r="H1761" i="1"/>
  <c r="I1761" i="1"/>
  <c r="J1761" i="1"/>
  <c r="K1761" i="1"/>
  <c r="L1761" i="1"/>
  <c r="M1761" i="1"/>
  <c r="H1762" i="1"/>
  <c r="I1762" i="1"/>
  <c r="J1762" i="1"/>
  <c r="K1762" i="1"/>
  <c r="L1762" i="1"/>
  <c r="M1762" i="1"/>
  <c r="H1763" i="1"/>
  <c r="I1763" i="1"/>
  <c r="J1763" i="1"/>
  <c r="K1763" i="1"/>
  <c r="L1763" i="1"/>
  <c r="M1763" i="1"/>
  <c r="H1764" i="1"/>
  <c r="I1764" i="1"/>
  <c r="J1764" i="1"/>
  <c r="K1764" i="1"/>
  <c r="L1764" i="1"/>
  <c r="M1764" i="1"/>
  <c r="H1765" i="1"/>
  <c r="I1765" i="1"/>
  <c r="J1765" i="1"/>
  <c r="K1765" i="1"/>
  <c r="L1765" i="1"/>
  <c r="M1765" i="1"/>
  <c r="H1766" i="1"/>
  <c r="I1766" i="1"/>
  <c r="J1766" i="1"/>
  <c r="K1766" i="1"/>
  <c r="L1766" i="1"/>
  <c r="M1766" i="1"/>
  <c r="H1767" i="1"/>
  <c r="I1767" i="1"/>
  <c r="J1767" i="1"/>
  <c r="K1767" i="1"/>
  <c r="L1767" i="1"/>
  <c r="M1767" i="1"/>
  <c r="H1768" i="1"/>
  <c r="I1768" i="1"/>
  <c r="J1768" i="1"/>
  <c r="K1768" i="1"/>
  <c r="L1768" i="1"/>
  <c r="M1768" i="1"/>
  <c r="H1769" i="1"/>
  <c r="I1769" i="1"/>
  <c r="J1769" i="1"/>
  <c r="K1769" i="1"/>
  <c r="L1769" i="1"/>
  <c r="M1769" i="1"/>
  <c r="H1770" i="1"/>
  <c r="I1770" i="1"/>
  <c r="J1770" i="1"/>
  <c r="K1770" i="1"/>
  <c r="L1770" i="1"/>
  <c r="M1770" i="1"/>
  <c r="H1771" i="1"/>
  <c r="I1771" i="1"/>
  <c r="J1771" i="1"/>
  <c r="K1771" i="1"/>
  <c r="L1771" i="1"/>
  <c r="M1771" i="1"/>
  <c r="H1772" i="1"/>
  <c r="I1772" i="1"/>
  <c r="J1772" i="1"/>
  <c r="K1772" i="1"/>
  <c r="L1772" i="1"/>
  <c r="M1772" i="1"/>
  <c r="H1773" i="1"/>
  <c r="I1773" i="1"/>
  <c r="J1773" i="1"/>
  <c r="K1773" i="1"/>
  <c r="L1773" i="1"/>
  <c r="M1773" i="1"/>
  <c r="H1774" i="1"/>
  <c r="I1774" i="1"/>
  <c r="J1774" i="1"/>
  <c r="K1774" i="1"/>
  <c r="L1774" i="1"/>
  <c r="M1774" i="1"/>
  <c r="H1775" i="1"/>
  <c r="I1775" i="1"/>
  <c r="J1775" i="1"/>
  <c r="K1775" i="1"/>
  <c r="L1775" i="1"/>
  <c r="M1775" i="1"/>
  <c r="H1776" i="1"/>
  <c r="I1776" i="1"/>
  <c r="J1776" i="1"/>
  <c r="K1776" i="1"/>
  <c r="L1776" i="1"/>
  <c r="M1776" i="1"/>
  <c r="H1777" i="1"/>
  <c r="I1777" i="1"/>
  <c r="J1777" i="1"/>
  <c r="K1777" i="1"/>
  <c r="L1777" i="1"/>
  <c r="M1777" i="1"/>
  <c r="H1778" i="1"/>
  <c r="I1778" i="1"/>
  <c r="J1778" i="1"/>
  <c r="K1778" i="1"/>
  <c r="L1778" i="1"/>
  <c r="M1778" i="1"/>
  <c r="H1779" i="1"/>
  <c r="I1779" i="1"/>
  <c r="J1779" i="1"/>
  <c r="K1779" i="1"/>
  <c r="L1779" i="1"/>
  <c r="M1779" i="1"/>
  <c r="H1780" i="1"/>
  <c r="I1780" i="1"/>
  <c r="J1780" i="1"/>
  <c r="K1780" i="1"/>
  <c r="L1780" i="1"/>
  <c r="M1780" i="1"/>
  <c r="H1781" i="1"/>
  <c r="I1781" i="1"/>
  <c r="J1781" i="1"/>
  <c r="K1781" i="1"/>
  <c r="L1781" i="1"/>
  <c r="M1781" i="1"/>
  <c r="H1782" i="1"/>
  <c r="I1782" i="1"/>
  <c r="J1782" i="1"/>
  <c r="K1782" i="1"/>
  <c r="L1782" i="1"/>
  <c r="M1782" i="1"/>
  <c r="H1783" i="1"/>
  <c r="I1783" i="1"/>
  <c r="J1783" i="1"/>
  <c r="K1783" i="1"/>
  <c r="L1783" i="1"/>
  <c r="M1783" i="1"/>
  <c r="H1784" i="1"/>
  <c r="I1784" i="1"/>
  <c r="J1784" i="1"/>
  <c r="K1784" i="1"/>
  <c r="L1784" i="1"/>
  <c r="M1784" i="1"/>
  <c r="H1785" i="1"/>
  <c r="I1785" i="1"/>
  <c r="J1785" i="1"/>
  <c r="K1785" i="1"/>
  <c r="L1785" i="1"/>
  <c r="M1785" i="1"/>
  <c r="H1786" i="1"/>
  <c r="I1786" i="1"/>
  <c r="J1786" i="1"/>
  <c r="K1786" i="1"/>
  <c r="L1786" i="1"/>
  <c r="M1786" i="1"/>
  <c r="H1787" i="1"/>
  <c r="I1787" i="1"/>
  <c r="J1787" i="1"/>
  <c r="K1787" i="1"/>
  <c r="L1787" i="1"/>
  <c r="M1787" i="1"/>
  <c r="H1788" i="1"/>
  <c r="I1788" i="1"/>
  <c r="J1788" i="1"/>
  <c r="K1788" i="1"/>
  <c r="L1788" i="1"/>
  <c r="M1788" i="1"/>
  <c r="H1789" i="1"/>
  <c r="I1789" i="1"/>
  <c r="J1789" i="1"/>
  <c r="K1789" i="1"/>
  <c r="L1789" i="1"/>
  <c r="M1789" i="1"/>
  <c r="H1790" i="1"/>
  <c r="I1790" i="1"/>
  <c r="J1790" i="1"/>
  <c r="K1790" i="1"/>
  <c r="L1790" i="1"/>
  <c r="M1790" i="1"/>
  <c r="H1791" i="1"/>
  <c r="I1791" i="1"/>
  <c r="J1791" i="1"/>
  <c r="K1791" i="1"/>
  <c r="L1791" i="1"/>
  <c r="M1791" i="1"/>
  <c r="H1792" i="1"/>
  <c r="I1792" i="1"/>
  <c r="J1792" i="1"/>
  <c r="K1792" i="1"/>
  <c r="L1792" i="1"/>
  <c r="M1792" i="1"/>
  <c r="H1793" i="1"/>
  <c r="I1793" i="1"/>
  <c r="J1793" i="1"/>
  <c r="K1793" i="1"/>
  <c r="L1793" i="1"/>
  <c r="M1793" i="1"/>
  <c r="H1794" i="1"/>
  <c r="I1794" i="1"/>
  <c r="J1794" i="1"/>
  <c r="K1794" i="1"/>
  <c r="L1794" i="1"/>
  <c r="M1794" i="1"/>
  <c r="H1795" i="1"/>
  <c r="I1795" i="1"/>
  <c r="J1795" i="1"/>
  <c r="K1795" i="1"/>
  <c r="L1795" i="1"/>
  <c r="M1795" i="1"/>
  <c r="H1796" i="1"/>
  <c r="I1796" i="1"/>
  <c r="J1796" i="1"/>
  <c r="K1796" i="1"/>
  <c r="L1796" i="1"/>
  <c r="M1796" i="1"/>
  <c r="H1797" i="1"/>
  <c r="I1797" i="1"/>
  <c r="J1797" i="1"/>
  <c r="K1797" i="1"/>
  <c r="L1797" i="1"/>
  <c r="M1797" i="1"/>
  <c r="H1798" i="1"/>
  <c r="I1798" i="1"/>
  <c r="J1798" i="1"/>
  <c r="K1798" i="1"/>
  <c r="L1798" i="1"/>
  <c r="M1798" i="1"/>
  <c r="H1799" i="1"/>
  <c r="I1799" i="1"/>
  <c r="J1799" i="1"/>
  <c r="K1799" i="1"/>
  <c r="L1799" i="1"/>
  <c r="M1799" i="1"/>
  <c r="H1800" i="1"/>
  <c r="I1800" i="1"/>
  <c r="J1800" i="1"/>
  <c r="K1800" i="1"/>
  <c r="L1800" i="1"/>
  <c r="M1800" i="1"/>
  <c r="H1801" i="1"/>
  <c r="I1801" i="1"/>
  <c r="J1801" i="1"/>
  <c r="K1801" i="1"/>
  <c r="L1801" i="1"/>
  <c r="M1801" i="1"/>
  <c r="H1802" i="1"/>
  <c r="I1802" i="1"/>
  <c r="J1802" i="1"/>
  <c r="K1802" i="1"/>
  <c r="L1802" i="1"/>
  <c r="M1802" i="1"/>
  <c r="H1803" i="1"/>
  <c r="I1803" i="1"/>
  <c r="J1803" i="1"/>
  <c r="K1803" i="1"/>
  <c r="L1803" i="1"/>
  <c r="M1803" i="1"/>
  <c r="H1804" i="1"/>
  <c r="I1804" i="1"/>
  <c r="J1804" i="1"/>
  <c r="K1804" i="1"/>
  <c r="L1804" i="1"/>
  <c r="M1804" i="1"/>
  <c r="H1805" i="1"/>
  <c r="I1805" i="1"/>
  <c r="J1805" i="1"/>
  <c r="K1805" i="1"/>
  <c r="L1805" i="1"/>
  <c r="M1805" i="1"/>
  <c r="H1806" i="1"/>
  <c r="I1806" i="1"/>
  <c r="J1806" i="1"/>
  <c r="K1806" i="1"/>
  <c r="L1806" i="1"/>
  <c r="M1806" i="1"/>
  <c r="H1807" i="1"/>
  <c r="I1807" i="1"/>
  <c r="J1807" i="1"/>
  <c r="K1807" i="1"/>
  <c r="L1807" i="1"/>
  <c r="M1807" i="1"/>
  <c r="H1808" i="1"/>
  <c r="I1808" i="1"/>
  <c r="J1808" i="1"/>
  <c r="K1808" i="1"/>
  <c r="L1808" i="1"/>
  <c r="M1808" i="1"/>
  <c r="H1809" i="1"/>
  <c r="I1809" i="1"/>
  <c r="J1809" i="1"/>
  <c r="K1809" i="1"/>
  <c r="L1809" i="1"/>
  <c r="M1809" i="1"/>
  <c r="H1810" i="1"/>
  <c r="I1810" i="1"/>
  <c r="J1810" i="1"/>
  <c r="K1810" i="1"/>
  <c r="L1810" i="1"/>
  <c r="M1810" i="1"/>
  <c r="H1811" i="1"/>
  <c r="I1811" i="1"/>
  <c r="J1811" i="1"/>
  <c r="K1811" i="1"/>
  <c r="L1811" i="1"/>
  <c r="M1811" i="1"/>
  <c r="H1812" i="1"/>
  <c r="I1812" i="1"/>
  <c r="J1812" i="1"/>
  <c r="K1812" i="1"/>
  <c r="L1812" i="1"/>
  <c r="M1812" i="1"/>
  <c r="H1813" i="1"/>
  <c r="I1813" i="1"/>
  <c r="J1813" i="1"/>
  <c r="K1813" i="1"/>
  <c r="L1813" i="1"/>
  <c r="M1813" i="1"/>
  <c r="H1814" i="1"/>
  <c r="I1814" i="1"/>
  <c r="J1814" i="1"/>
  <c r="K1814" i="1"/>
  <c r="L1814" i="1"/>
  <c r="M1814" i="1"/>
  <c r="H1815" i="1"/>
  <c r="I1815" i="1"/>
  <c r="J1815" i="1"/>
  <c r="K1815" i="1"/>
  <c r="L1815" i="1"/>
  <c r="M1815" i="1"/>
  <c r="H1816" i="1"/>
  <c r="I1816" i="1"/>
  <c r="J1816" i="1"/>
  <c r="K1816" i="1"/>
  <c r="L1816" i="1"/>
  <c r="M1816" i="1"/>
  <c r="H1817" i="1"/>
  <c r="I1817" i="1"/>
  <c r="J1817" i="1"/>
  <c r="K1817" i="1"/>
  <c r="L1817" i="1"/>
  <c r="M1817" i="1"/>
  <c r="H1818" i="1"/>
  <c r="I1818" i="1"/>
  <c r="J1818" i="1"/>
  <c r="K1818" i="1"/>
  <c r="L1818" i="1"/>
  <c r="M1818" i="1"/>
  <c r="H1819" i="1"/>
  <c r="I1819" i="1"/>
  <c r="J1819" i="1"/>
  <c r="K1819" i="1"/>
  <c r="L1819" i="1"/>
  <c r="M1819" i="1"/>
  <c r="H1820" i="1"/>
  <c r="I1820" i="1"/>
  <c r="J1820" i="1"/>
  <c r="K1820" i="1"/>
  <c r="L1820" i="1"/>
  <c r="M1820" i="1"/>
  <c r="H1821" i="1"/>
  <c r="I1821" i="1"/>
  <c r="J1821" i="1"/>
  <c r="K1821" i="1"/>
  <c r="L1821" i="1"/>
  <c r="M1821" i="1"/>
  <c r="H1822" i="1"/>
  <c r="I1822" i="1"/>
  <c r="J1822" i="1"/>
  <c r="K1822" i="1"/>
  <c r="L1822" i="1"/>
  <c r="M1822" i="1"/>
  <c r="H1823" i="1"/>
  <c r="I1823" i="1"/>
  <c r="J1823" i="1"/>
  <c r="K1823" i="1"/>
  <c r="L1823" i="1"/>
  <c r="M1823" i="1"/>
  <c r="H1824" i="1"/>
  <c r="I1824" i="1"/>
  <c r="J1824" i="1"/>
  <c r="K1824" i="1"/>
  <c r="L1824" i="1"/>
  <c r="M1824" i="1"/>
  <c r="H1825" i="1"/>
  <c r="I1825" i="1"/>
  <c r="J1825" i="1"/>
  <c r="K1825" i="1"/>
  <c r="L1825" i="1"/>
  <c r="M1825" i="1"/>
  <c r="H1826" i="1"/>
  <c r="I1826" i="1"/>
  <c r="J1826" i="1"/>
  <c r="K1826" i="1"/>
  <c r="L1826" i="1"/>
  <c r="M1826" i="1"/>
  <c r="H1827" i="1"/>
  <c r="I1827" i="1"/>
  <c r="J1827" i="1"/>
  <c r="K1827" i="1"/>
  <c r="L1827" i="1"/>
  <c r="M1827" i="1"/>
  <c r="H1828" i="1"/>
  <c r="I1828" i="1"/>
  <c r="J1828" i="1"/>
  <c r="K1828" i="1"/>
  <c r="L1828" i="1"/>
  <c r="M1828" i="1"/>
  <c r="H1829" i="1"/>
  <c r="I1829" i="1"/>
  <c r="J1829" i="1"/>
  <c r="K1829" i="1"/>
  <c r="L1829" i="1"/>
  <c r="M1829" i="1"/>
  <c r="H1830" i="1"/>
  <c r="I1830" i="1"/>
  <c r="J1830" i="1"/>
  <c r="K1830" i="1"/>
  <c r="L1830" i="1"/>
  <c r="M1830" i="1"/>
  <c r="H1831" i="1"/>
  <c r="I1831" i="1"/>
  <c r="J1831" i="1"/>
  <c r="K1831" i="1"/>
  <c r="L1831" i="1"/>
  <c r="M1831" i="1"/>
  <c r="H1832" i="1"/>
  <c r="I1832" i="1"/>
  <c r="J1832" i="1"/>
  <c r="K1832" i="1"/>
  <c r="L1832" i="1"/>
  <c r="M1832" i="1"/>
  <c r="H1833" i="1"/>
  <c r="I1833" i="1"/>
  <c r="J1833" i="1"/>
  <c r="K1833" i="1"/>
  <c r="L1833" i="1"/>
  <c r="M1833" i="1"/>
  <c r="H1834" i="1"/>
  <c r="I1834" i="1"/>
  <c r="J1834" i="1"/>
  <c r="K1834" i="1"/>
  <c r="L1834" i="1"/>
  <c r="M1834" i="1"/>
  <c r="H1835" i="1"/>
  <c r="I1835" i="1"/>
  <c r="J1835" i="1"/>
  <c r="K1835" i="1"/>
  <c r="L1835" i="1"/>
  <c r="M1835" i="1"/>
  <c r="H1836" i="1"/>
  <c r="I1836" i="1"/>
  <c r="J1836" i="1"/>
  <c r="K1836" i="1"/>
  <c r="L1836" i="1"/>
  <c r="M1836" i="1"/>
  <c r="H1837" i="1"/>
  <c r="I1837" i="1"/>
  <c r="J1837" i="1"/>
  <c r="K1837" i="1"/>
  <c r="L1837" i="1"/>
  <c r="M1837" i="1"/>
  <c r="H1838" i="1"/>
  <c r="I1838" i="1"/>
  <c r="J1838" i="1"/>
  <c r="K1838" i="1"/>
  <c r="L1838" i="1"/>
  <c r="M1838" i="1"/>
  <c r="H1839" i="1"/>
  <c r="I1839" i="1"/>
  <c r="J1839" i="1"/>
  <c r="K1839" i="1"/>
  <c r="L1839" i="1"/>
  <c r="M1839" i="1"/>
  <c r="H1840" i="1"/>
  <c r="I1840" i="1"/>
  <c r="J1840" i="1"/>
  <c r="K1840" i="1"/>
  <c r="L1840" i="1"/>
  <c r="M1840" i="1"/>
  <c r="H1841" i="1"/>
  <c r="I1841" i="1"/>
  <c r="J1841" i="1"/>
  <c r="K1841" i="1"/>
  <c r="L1841" i="1"/>
  <c r="M1841" i="1"/>
  <c r="H1842" i="1"/>
  <c r="I1842" i="1"/>
  <c r="J1842" i="1"/>
  <c r="K1842" i="1"/>
  <c r="L1842" i="1"/>
  <c r="M1842" i="1"/>
  <c r="H1843" i="1"/>
  <c r="I1843" i="1"/>
  <c r="J1843" i="1"/>
  <c r="K1843" i="1"/>
  <c r="L1843" i="1"/>
  <c r="M1843" i="1"/>
  <c r="H1844" i="1"/>
  <c r="I1844" i="1"/>
  <c r="J1844" i="1"/>
  <c r="K1844" i="1"/>
  <c r="L1844" i="1"/>
  <c r="M1844" i="1"/>
  <c r="H1845" i="1"/>
  <c r="I1845" i="1"/>
  <c r="J1845" i="1"/>
  <c r="K1845" i="1"/>
  <c r="L1845" i="1"/>
  <c r="M1845" i="1"/>
  <c r="H1846" i="1"/>
  <c r="I1846" i="1"/>
  <c r="J1846" i="1"/>
  <c r="K1846" i="1"/>
  <c r="L1846" i="1"/>
  <c r="M1846" i="1"/>
  <c r="H1847" i="1"/>
  <c r="I1847" i="1"/>
  <c r="J1847" i="1"/>
  <c r="K1847" i="1"/>
  <c r="L1847" i="1"/>
  <c r="M1847" i="1"/>
  <c r="H1848" i="1"/>
  <c r="I1848" i="1"/>
  <c r="J1848" i="1"/>
  <c r="K1848" i="1"/>
  <c r="L1848" i="1"/>
  <c r="M1848" i="1"/>
  <c r="H1849" i="1"/>
  <c r="I1849" i="1"/>
  <c r="J1849" i="1"/>
  <c r="K1849" i="1"/>
  <c r="L1849" i="1"/>
  <c r="M1849" i="1"/>
  <c r="H1850" i="1"/>
  <c r="I1850" i="1"/>
  <c r="J1850" i="1"/>
  <c r="K1850" i="1"/>
  <c r="L1850" i="1"/>
  <c r="M1850" i="1"/>
  <c r="H1851" i="1"/>
  <c r="I1851" i="1"/>
  <c r="J1851" i="1"/>
  <c r="K1851" i="1"/>
  <c r="L1851" i="1"/>
  <c r="M1851" i="1"/>
  <c r="H1852" i="1"/>
  <c r="I1852" i="1"/>
  <c r="J1852" i="1"/>
  <c r="K1852" i="1"/>
  <c r="L1852" i="1"/>
  <c r="M1852" i="1"/>
  <c r="H1853" i="1"/>
  <c r="I1853" i="1"/>
  <c r="J1853" i="1"/>
  <c r="K1853" i="1"/>
  <c r="L1853" i="1"/>
  <c r="M1853" i="1"/>
  <c r="H1854" i="1"/>
  <c r="I1854" i="1"/>
  <c r="J1854" i="1"/>
  <c r="K1854" i="1"/>
  <c r="L1854" i="1"/>
  <c r="M1854" i="1"/>
  <c r="H1855" i="1"/>
  <c r="I1855" i="1"/>
  <c r="J1855" i="1"/>
  <c r="K1855" i="1"/>
  <c r="L1855" i="1"/>
  <c r="M1855" i="1"/>
  <c r="H1856" i="1"/>
  <c r="I1856" i="1"/>
  <c r="J1856" i="1"/>
  <c r="K1856" i="1"/>
  <c r="L1856" i="1"/>
  <c r="M1856" i="1"/>
  <c r="H1857" i="1"/>
  <c r="I1857" i="1"/>
  <c r="J1857" i="1"/>
  <c r="K1857" i="1"/>
  <c r="L1857" i="1"/>
  <c r="M1857" i="1"/>
  <c r="H1858" i="1"/>
  <c r="I1858" i="1"/>
  <c r="J1858" i="1"/>
  <c r="K1858" i="1"/>
  <c r="L1858" i="1"/>
  <c r="M1858" i="1"/>
  <c r="H1859" i="1"/>
  <c r="I1859" i="1"/>
  <c r="J1859" i="1"/>
  <c r="K1859" i="1"/>
  <c r="L1859" i="1"/>
  <c r="M1859" i="1"/>
  <c r="H1860" i="1"/>
  <c r="I1860" i="1"/>
  <c r="J1860" i="1"/>
  <c r="K1860" i="1"/>
  <c r="L1860" i="1"/>
  <c r="M1860" i="1"/>
  <c r="H1861" i="1"/>
  <c r="I1861" i="1"/>
  <c r="J1861" i="1"/>
  <c r="K1861" i="1"/>
  <c r="L1861" i="1"/>
  <c r="M1861" i="1"/>
  <c r="H1862" i="1"/>
  <c r="I1862" i="1"/>
  <c r="J1862" i="1"/>
  <c r="K1862" i="1"/>
  <c r="L1862" i="1"/>
  <c r="M1862" i="1"/>
  <c r="H1863" i="1"/>
  <c r="I1863" i="1"/>
  <c r="J1863" i="1"/>
  <c r="K1863" i="1"/>
  <c r="L1863" i="1"/>
  <c r="M1863" i="1"/>
  <c r="H1864" i="1"/>
  <c r="I1864" i="1"/>
  <c r="J1864" i="1"/>
  <c r="K1864" i="1"/>
  <c r="L1864" i="1"/>
  <c r="M1864" i="1"/>
  <c r="H1865" i="1"/>
  <c r="I1865" i="1"/>
  <c r="J1865" i="1"/>
  <c r="K1865" i="1"/>
  <c r="L1865" i="1"/>
  <c r="M1865" i="1"/>
  <c r="H1866" i="1"/>
  <c r="I1866" i="1"/>
  <c r="J1866" i="1"/>
  <c r="K1866" i="1"/>
  <c r="L1866" i="1"/>
  <c r="M1866" i="1"/>
  <c r="H1867" i="1"/>
  <c r="I1867" i="1"/>
  <c r="J1867" i="1"/>
  <c r="K1867" i="1"/>
  <c r="L1867" i="1"/>
  <c r="M1867" i="1"/>
  <c r="H1868" i="1"/>
  <c r="I1868" i="1"/>
  <c r="J1868" i="1"/>
  <c r="K1868" i="1"/>
  <c r="L1868" i="1"/>
  <c r="M1868" i="1"/>
  <c r="H1869" i="1"/>
  <c r="I1869" i="1"/>
  <c r="J1869" i="1"/>
  <c r="K1869" i="1"/>
  <c r="L1869" i="1"/>
  <c r="M1869" i="1"/>
  <c r="H1870" i="1"/>
  <c r="I1870" i="1"/>
  <c r="J1870" i="1"/>
  <c r="K1870" i="1"/>
  <c r="L1870" i="1"/>
  <c r="M1870" i="1"/>
  <c r="H1871" i="1"/>
  <c r="I1871" i="1"/>
  <c r="J1871" i="1"/>
  <c r="K1871" i="1"/>
  <c r="L1871" i="1"/>
  <c r="M1871" i="1"/>
  <c r="H1872" i="1"/>
  <c r="I1872" i="1"/>
  <c r="J1872" i="1"/>
  <c r="K1872" i="1"/>
  <c r="L1872" i="1"/>
  <c r="M1872" i="1"/>
  <c r="H1873" i="1"/>
  <c r="I1873" i="1"/>
  <c r="J1873" i="1"/>
  <c r="K1873" i="1"/>
  <c r="L1873" i="1"/>
  <c r="M1873" i="1"/>
  <c r="H1874" i="1"/>
  <c r="I1874" i="1"/>
  <c r="J1874" i="1"/>
  <c r="K1874" i="1"/>
  <c r="L1874" i="1"/>
  <c r="M1874" i="1"/>
  <c r="H1875" i="1"/>
  <c r="I1875" i="1"/>
  <c r="J1875" i="1"/>
  <c r="K1875" i="1"/>
  <c r="L1875" i="1"/>
  <c r="M1875" i="1"/>
  <c r="H1876" i="1"/>
  <c r="I1876" i="1"/>
  <c r="J1876" i="1"/>
  <c r="K1876" i="1"/>
  <c r="L1876" i="1"/>
  <c r="M1876" i="1"/>
  <c r="H1877" i="1"/>
  <c r="I1877" i="1"/>
  <c r="J1877" i="1"/>
  <c r="K1877" i="1"/>
  <c r="L1877" i="1"/>
  <c r="M1877" i="1"/>
  <c r="H1878" i="1"/>
  <c r="I1878" i="1"/>
  <c r="J1878" i="1"/>
  <c r="K1878" i="1"/>
  <c r="L1878" i="1"/>
  <c r="M1878" i="1"/>
  <c r="H1879" i="1"/>
  <c r="I1879" i="1"/>
  <c r="J1879" i="1"/>
  <c r="K1879" i="1"/>
  <c r="L1879" i="1"/>
  <c r="M1879" i="1"/>
  <c r="H1880" i="1"/>
  <c r="I1880" i="1"/>
  <c r="J1880" i="1"/>
  <c r="K1880" i="1"/>
  <c r="L1880" i="1"/>
  <c r="M1880" i="1"/>
  <c r="H1881" i="1"/>
  <c r="I1881" i="1"/>
  <c r="J1881" i="1"/>
  <c r="K1881" i="1"/>
  <c r="L1881" i="1"/>
  <c r="M1881" i="1"/>
  <c r="H1882" i="1"/>
  <c r="I1882" i="1"/>
  <c r="J1882" i="1"/>
  <c r="K1882" i="1"/>
  <c r="L1882" i="1"/>
  <c r="M1882" i="1"/>
  <c r="H1883" i="1"/>
  <c r="I1883" i="1"/>
  <c r="J1883" i="1"/>
  <c r="K1883" i="1"/>
  <c r="L1883" i="1"/>
  <c r="M1883" i="1"/>
  <c r="H1884" i="1"/>
  <c r="I1884" i="1"/>
  <c r="J1884" i="1"/>
  <c r="K1884" i="1"/>
  <c r="L1884" i="1"/>
  <c r="M1884" i="1"/>
  <c r="H1885" i="1"/>
  <c r="I1885" i="1"/>
  <c r="J1885" i="1"/>
  <c r="K1885" i="1"/>
  <c r="L1885" i="1"/>
  <c r="M1885" i="1"/>
  <c r="H1886" i="1"/>
  <c r="I1886" i="1"/>
  <c r="J1886" i="1"/>
  <c r="K1886" i="1"/>
  <c r="L1886" i="1"/>
  <c r="M1886" i="1"/>
  <c r="H1887" i="1"/>
  <c r="I1887" i="1"/>
  <c r="J1887" i="1"/>
  <c r="K1887" i="1"/>
  <c r="L1887" i="1"/>
  <c r="M1887" i="1"/>
  <c r="H1888" i="1"/>
  <c r="I1888" i="1"/>
  <c r="J1888" i="1"/>
  <c r="K1888" i="1"/>
  <c r="L1888" i="1"/>
  <c r="M1888" i="1"/>
  <c r="H1889" i="1"/>
  <c r="I1889" i="1"/>
  <c r="J1889" i="1"/>
  <c r="K1889" i="1"/>
  <c r="L1889" i="1"/>
  <c r="M1889" i="1"/>
  <c r="H1890" i="1"/>
  <c r="I1890" i="1"/>
  <c r="J1890" i="1"/>
  <c r="K1890" i="1"/>
  <c r="L1890" i="1"/>
  <c r="M1890" i="1"/>
  <c r="H1891" i="1"/>
  <c r="I1891" i="1"/>
  <c r="J1891" i="1"/>
  <c r="K1891" i="1"/>
  <c r="L1891" i="1"/>
  <c r="M1891" i="1"/>
  <c r="H1892" i="1"/>
  <c r="I1892" i="1"/>
  <c r="J1892" i="1"/>
  <c r="K1892" i="1"/>
  <c r="L1892" i="1"/>
  <c r="M1892" i="1"/>
  <c r="H1893" i="1"/>
  <c r="I1893" i="1"/>
  <c r="J1893" i="1"/>
  <c r="K1893" i="1"/>
  <c r="L1893" i="1"/>
  <c r="M1893" i="1"/>
  <c r="H1894" i="1"/>
  <c r="I1894" i="1"/>
  <c r="J1894" i="1"/>
  <c r="K1894" i="1"/>
  <c r="L1894" i="1"/>
  <c r="M1894" i="1"/>
  <c r="H1895" i="1"/>
  <c r="I1895" i="1"/>
  <c r="J1895" i="1"/>
  <c r="K1895" i="1"/>
  <c r="L1895" i="1"/>
  <c r="M1895" i="1"/>
  <c r="H1896" i="1"/>
  <c r="I1896" i="1"/>
  <c r="J1896" i="1"/>
  <c r="K1896" i="1"/>
  <c r="L1896" i="1"/>
  <c r="M1896" i="1"/>
  <c r="H1897" i="1"/>
  <c r="I1897" i="1"/>
  <c r="J1897" i="1"/>
  <c r="K1897" i="1"/>
  <c r="L1897" i="1"/>
  <c r="M1897" i="1"/>
  <c r="H1898" i="1"/>
  <c r="I1898" i="1"/>
  <c r="J1898" i="1"/>
  <c r="K1898" i="1"/>
  <c r="L1898" i="1"/>
  <c r="M1898" i="1"/>
  <c r="H1899" i="1"/>
  <c r="I1899" i="1"/>
  <c r="J1899" i="1"/>
  <c r="K1899" i="1"/>
  <c r="L1899" i="1"/>
  <c r="M1899" i="1"/>
  <c r="H1900" i="1"/>
  <c r="I1900" i="1"/>
  <c r="J1900" i="1"/>
  <c r="K1900" i="1"/>
  <c r="L1900" i="1"/>
  <c r="M1900" i="1"/>
  <c r="H1901" i="1"/>
  <c r="I1901" i="1"/>
  <c r="J1901" i="1"/>
  <c r="K1901" i="1"/>
  <c r="L1901" i="1"/>
  <c r="M1901" i="1"/>
  <c r="H1902" i="1"/>
  <c r="I1902" i="1"/>
  <c r="J1902" i="1"/>
  <c r="K1902" i="1"/>
  <c r="L1902" i="1"/>
  <c r="M1902" i="1"/>
  <c r="H1903" i="1"/>
  <c r="I1903" i="1"/>
  <c r="J1903" i="1"/>
  <c r="K1903" i="1"/>
  <c r="L1903" i="1"/>
  <c r="M1903" i="1"/>
  <c r="H1904" i="1"/>
  <c r="I1904" i="1"/>
  <c r="J1904" i="1"/>
  <c r="K1904" i="1"/>
  <c r="L1904" i="1"/>
  <c r="M1904" i="1"/>
  <c r="H1905" i="1"/>
  <c r="I1905" i="1"/>
  <c r="J1905" i="1"/>
  <c r="K1905" i="1"/>
  <c r="L1905" i="1"/>
  <c r="M1905" i="1"/>
  <c r="H1906" i="1"/>
  <c r="I1906" i="1"/>
  <c r="J1906" i="1"/>
  <c r="K1906" i="1"/>
  <c r="L1906" i="1"/>
  <c r="M1906" i="1"/>
  <c r="H1907" i="1"/>
  <c r="I1907" i="1"/>
  <c r="J1907" i="1"/>
  <c r="K1907" i="1"/>
  <c r="L1907" i="1"/>
  <c r="M1907" i="1"/>
  <c r="H1908" i="1"/>
  <c r="I1908" i="1"/>
  <c r="J1908" i="1"/>
  <c r="K1908" i="1"/>
  <c r="L1908" i="1"/>
  <c r="M1908" i="1"/>
  <c r="H1909" i="1"/>
  <c r="I1909" i="1"/>
  <c r="J1909" i="1"/>
  <c r="K1909" i="1"/>
  <c r="L1909" i="1"/>
  <c r="M1909" i="1"/>
  <c r="H1910" i="1"/>
  <c r="I1910" i="1"/>
  <c r="J1910" i="1"/>
  <c r="K1910" i="1"/>
  <c r="L1910" i="1"/>
  <c r="M1910" i="1"/>
  <c r="H1911" i="1"/>
  <c r="I1911" i="1"/>
  <c r="J1911" i="1"/>
  <c r="K1911" i="1"/>
  <c r="L1911" i="1"/>
  <c r="M1911" i="1"/>
  <c r="H1912" i="1"/>
  <c r="I1912" i="1"/>
  <c r="J1912" i="1"/>
  <c r="K1912" i="1"/>
  <c r="L1912" i="1"/>
  <c r="M1912" i="1"/>
  <c r="H1913" i="1"/>
  <c r="I1913" i="1"/>
  <c r="J1913" i="1"/>
  <c r="K1913" i="1"/>
  <c r="L1913" i="1"/>
  <c r="M1913" i="1"/>
  <c r="H1914" i="1"/>
  <c r="I1914" i="1"/>
  <c r="J1914" i="1"/>
  <c r="K1914" i="1"/>
  <c r="L1914" i="1"/>
  <c r="M1914" i="1"/>
  <c r="H1915" i="1"/>
  <c r="I1915" i="1"/>
  <c r="J1915" i="1"/>
  <c r="K1915" i="1"/>
  <c r="L1915" i="1"/>
  <c r="M1915" i="1"/>
  <c r="H1916" i="1"/>
  <c r="I1916" i="1"/>
  <c r="J1916" i="1"/>
  <c r="K1916" i="1"/>
  <c r="L1916" i="1"/>
  <c r="M1916" i="1"/>
  <c r="H1917" i="1"/>
  <c r="I1917" i="1"/>
  <c r="J1917" i="1"/>
  <c r="K1917" i="1"/>
  <c r="L1917" i="1"/>
  <c r="M1917" i="1"/>
  <c r="H1918" i="1"/>
  <c r="I1918" i="1"/>
  <c r="J1918" i="1"/>
  <c r="K1918" i="1"/>
  <c r="L1918" i="1"/>
  <c r="M1918" i="1"/>
  <c r="H1919" i="1"/>
  <c r="I1919" i="1"/>
  <c r="J1919" i="1"/>
  <c r="K1919" i="1"/>
  <c r="L1919" i="1"/>
  <c r="M1919" i="1"/>
  <c r="H1920" i="1"/>
  <c r="I1920" i="1"/>
  <c r="J1920" i="1"/>
  <c r="K1920" i="1"/>
  <c r="L1920" i="1"/>
  <c r="M1920" i="1"/>
  <c r="H1921" i="1"/>
  <c r="I1921" i="1"/>
  <c r="J1921" i="1"/>
  <c r="K1921" i="1"/>
  <c r="L1921" i="1"/>
  <c r="M1921" i="1"/>
  <c r="H1922" i="1"/>
  <c r="I1922" i="1"/>
  <c r="J1922" i="1"/>
  <c r="K1922" i="1"/>
  <c r="L1922" i="1"/>
  <c r="M1922" i="1"/>
  <c r="H1923" i="1"/>
  <c r="I1923" i="1"/>
  <c r="J1923" i="1"/>
  <c r="K1923" i="1"/>
  <c r="L1923" i="1"/>
  <c r="M1923" i="1"/>
  <c r="H1924" i="1"/>
  <c r="I1924" i="1"/>
  <c r="J1924" i="1"/>
  <c r="K1924" i="1"/>
  <c r="L1924" i="1"/>
  <c r="M1924" i="1"/>
  <c r="H1925" i="1"/>
  <c r="I1925" i="1"/>
  <c r="J1925" i="1"/>
  <c r="K1925" i="1"/>
  <c r="L1925" i="1"/>
  <c r="M1925" i="1"/>
  <c r="H1926" i="1"/>
  <c r="I1926" i="1"/>
  <c r="J1926" i="1"/>
  <c r="K1926" i="1"/>
  <c r="L1926" i="1"/>
  <c r="M1926" i="1"/>
  <c r="H1927" i="1"/>
  <c r="I1927" i="1"/>
  <c r="J1927" i="1"/>
  <c r="K1927" i="1"/>
  <c r="L1927" i="1"/>
  <c r="M1927" i="1"/>
  <c r="H1928" i="1"/>
  <c r="I1928" i="1"/>
  <c r="J1928" i="1"/>
  <c r="K1928" i="1"/>
  <c r="L1928" i="1"/>
  <c r="M1928" i="1"/>
  <c r="H1929" i="1"/>
  <c r="I1929" i="1"/>
  <c r="J1929" i="1"/>
  <c r="K1929" i="1"/>
  <c r="L1929" i="1"/>
  <c r="M1929" i="1"/>
  <c r="H1930" i="1"/>
  <c r="I1930" i="1"/>
  <c r="J1930" i="1"/>
  <c r="K1930" i="1"/>
  <c r="L1930" i="1"/>
  <c r="M1930" i="1"/>
  <c r="H1931" i="1"/>
  <c r="I1931" i="1"/>
  <c r="J1931" i="1"/>
  <c r="K1931" i="1"/>
  <c r="L1931" i="1"/>
  <c r="M1931" i="1"/>
  <c r="H1932" i="1"/>
  <c r="I1932" i="1"/>
  <c r="J1932" i="1"/>
  <c r="K1932" i="1"/>
  <c r="L1932" i="1"/>
  <c r="M1932" i="1"/>
  <c r="H1933" i="1"/>
  <c r="I1933" i="1"/>
  <c r="J1933" i="1"/>
  <c r="K1933" i="1"/>
  <c r="L1933" i="1"/>
  <c r="M1933" i="1"/>
  <c r="H1934" i="1"/>
  <c r="I1934" i="1"/>
  <c r="J1934" i="1"/>
  <c r="K1934" i="1"/>
  <c r="L1934" i="1"/>
  <c r="M1934" i="1"/>
  <c r="H1935" i="1"/>
  <c r="I1935" i="1"/>
  <c r="J1935" i="1"/>
  <c r="K1935" i="1"/>
  <c r="L1935" i="1"/>
  <c r="M1935" i="1"/>
  <c r="H1936" i="1"/>
  <c r="I1936" i="1"/>
  <c r="J1936" i="1"/>
  <c r="K1936" i="1"/>
  <c r="L1936" i="1"/>
  <c r="M1936" i="1"/>
  <c r="H1937" i="1"/>
  <c r="I1937" i="1"/>
  <c r="J1937" i="1"/>
  <c r="K1937" i="1"/>
  <c r="L1937" i="1"/>
  <c r="M1937" i="1"/>
  <c r="H1938" i="1"/>
  <c r="I1938" i="1"/>
  <c r="J1938" i="1"/>
  <c r="K1938" i="1"/>
  <c r="L1938" i="1"/>
  <c r="M1938" i="1"/>
  <c r="H1939" i="1"/>
  <c r="I1939" i="1"/>
  <c r="J1939" i="1"/>
  <c r="K1939" i="1"/>
  <c r="L1939" i="1"/>
  <c r="M1939" i="1"/>
  <c r="H1940" i="1"/>
  <c r="I1940" i="1"/>
  <c r="J1940" i="1"/>
  <c r="K1940" i="1"/>
  <c r="L1940" i="1"/>
  <c r="M1940" i="1"/>
  <c r="H1941" i="1"/>
  <c r="I1941" i="1"/>
  <c r="J1941" i="1"/>
  <c r="K1941" i="1"/>
  <c r="L1941" i="1"/>
  <c r="M1941" i="1"/>
  <c r="H1942" i="1"/>
  <c r="I1942" i="1"/>
  <c r="J1942" i="1"/>
  <c r="K1942" i="1"/>
  <c r="L1942" i="1"/>
  <c r="M1942" i="1"/>
  <c r="H1943" i="1"/>
  <c r="I1943" i="1"/>
  <c r="J1943" i="1"/>
  <c r="K1943" i="1"/>
  <c r="L1943" i="1"/>
  <c r="M1943" i="1"/>
  <c r="H1944" i="1"/>
  <c r="I1944" i="1"/>
  <c r="J1944" i="1"/>
  <c r="K1944" i="1"/>
  <c r="L1944" i="1"/>
  <c r="M1944" i="1"/>
  <c r="H1945" i="1"/>
  <c r="I1945" i="1"/>
  <c r="J1945" i="1"/>
  <c r="K1945" i="1"/>
  <c r="L1945" i="1"/>
  <c r="M1945" i="1"/>
  <c r="H1946" i="1"/>
  <c r="I1946" i="1"/>
  <c r="J1946" i="1"/>
  <c r="K1946" i="1"/>
  <c r="L1946" i="1"/>
  <c r="M1946" i="1"/>
  <c r="H1947" i="1"/>
  <c r="I1947" i="1"/>
  <c r="J1947" i="1"/>
  <c r="K1947" i="1"/>
  <c r="L1947" i="1"/>
  <c r="M1947" i="1"/>
  <c r="H1948" i="1"/>
  <c r="I1948" i="1"/>
  <c r="J1948" i="1"/>
  <c r="K1948" i="1"/>
  <c r="L1948" i="1"/>
  <c r="M1948" i="1"/>
  <c r="H1949" i="1"/>
  <c r="I1949" i="1"/>
  <c r="J1949" i="1"/>
  <c r="K1949" i="1"/>
  <c r="L1949" i="1"/>
  <c r="M1949" i="1"/>
  <c r="H1950" i="1"/>
  <c r="I1950" i="1"/>
  <c r="J1950" i="1"/>
  <c r="K1950" i="1"/>
  <c r="L1950" i="1"/>
  <c r="M1950" i="1"/>
  <c r="H1951" i="1"/>
  <c r="I1951" i="1"/>
  <c r="J1951" i="1"/>
  <c r="K1951" i="1"/>
  <c r="L1951" i="1"/>
  <c r="M1951" i="1"/>
  <c r="H1952" i="1"/>
  <c r="I1952" i="1"/>
  <c r="J1952" i="1"/>
  <c r="K1952" i="1"/>
  <c r="L1952" i="1"/>
  <c r="M1952" i="1"/>
  <c r="H1953" i="1"/>
  <c r="I1953" i="1"/>
  <c r="J1953" i="1"/>
  <c r="K1953" i="1"/>
  <c r="L1953" i="1"/>
  <c r="M1953" i="1"/>
  <c r="H1954" i="1"/>
  <c r="I1954" i="1"/>
  <c r="J1954" i="1"/>
  <c r="K1954" i="1"/>
  <c r="L1954" i="1"/>
  <c r="M1954" i="1"/>
  <c r="H1955" i="1"/>
  <c r="I1955" i="1"/>
  <c r="J1955" i="1"/>
  <c r="K1955" i="1"/>
  <c r="L1955" i="1"/>
  <c r="M1955" i="1"/>
  <c r="H1956" i="1"/>
  <c r="I1956" i="1"/>
  <c r="J1956" i="1"/>
  <c r="K1956" i="1"/>
  <c r="L1956" i="1"/>
  <c r="M1956" i="1"/>
  <c r="H1957" i="1"/>
  <c r="I1957" i="1"/>
  <c r="J1957" i="1"/>
  <c r="K1957" i="1"/>
  <c r="L1957" i="1"/>
  <c r="M1957" i="1"/>
  <c r="H1958" i="1"/>
  <c r="I1958" i="1"/>
  <c r="J1958" i="1"/>
  <c r="K1958" i="1"/>
  <c r="L1958" i="1"/>
  <c r="M1958" i="1"/>
  <c r="H1959" i="1"/>
  <c r="I1959" i="1"/>
  <c r="J1959" i="1"/>
  <c r="K1959" i="1"/>
  <c r="L1959" i="1"/>
  <c r="M1959" i="1"/>
  <c r="H1960" i="1"/>
  <c r="I1960" i="1"/>
  <c r="J1960" i="1"/>
  <c r="K1960" i="1"/>
  <c r="L1960" i="1"/>
  <c r="M1960" i="1"/>
  <c r="H1961" i="1"/>
  <c r="I1961" i="1"/>
  <c r="J1961" i="1"/>
  <c r="K1961" i="1"/>
  <c r="L1961" i="1"/>
  <c r="M1961" i="1"/>
  <c r="H1962" i="1"/>
  <c r="I1962" i="1"/>
  <c r="J1962" i="1"/>
  <c r="K1962" i="1"/>
  <c r="L1962" i="1"/>
  <c r="M1962" i="1"/>
  <c r="H1963" i="1"/>
  <c r="I1963" i="1"/>
  <c r="J1963" i="1"/>
  <c r="K1963" i="1"/>
  <c r="L1963" i="1"/>
  <c r="M1963" i="1"/>
  <c r="H1964" i="1"/>
  <c r="I1964" i="1"/>
  <c r="J1964" i="1"/>
  <c r="K1964" i="1"/>
  <c r="L1964" i="1"/>
  <c r="M1964" i="1"/>
  <c r="H1965" i="1"/>
  <c r="I1965" i="1"/>
  <c r="J1965" i="1"/>
  <c r="K1965" i="1"/>
  <c r="L1965" i="1"/>
  <c r="M1965" i="1"/>
  <c r="H1966" i="1"/>
  <c r="I1966" i="1"/>
  <c r="J1966" i="1"/>
  <c r="K1966" i="1"/>
  <c r="L1966" i="1"/>
  <c r="M1966" i="1"/>
  <c r="H1967" i="1"/>
  <c r="I1967" i="1"/>
  <c r="J1967" i="1"/>
  <c r="K1967" i="1"/>
  <c r="L1967" i="1"/>
  <c r="M1967" i="1"/>
  <c r="H1968" i="1"/>
  <c r="I1968" i="1"/>
  <c r="J1968" i="1"/>
  <c r="K1968" i="1"/>
  <c r="L1968" i="1"/>
  <c r="M1968" i="1"/>
  <c r="H1969" i="1"/>
  <c r="I1969" i="1"/>
  <c r="J1969" i="1"/>
  <c r="K1969" i="1"/>
  <c r="L1969" i="1"/>
  <c r="M1969" i="1"/>
  <c r="H1970" i="1"/>
  <c r="I1970" i="1"/>
  <c r="J1970" i="1"/>
  <c r="K1970" i="1"/>
  <c r="L1970" i="1"/>
  <c r="M1970" i="1"/>
  <c r="H1971" i="1"/>
  <c r="I1971" i="1"/>
  <c r="J1971" i="1"/>
  <c r="K1971" i="1"/>
  <c r="L1971" i="1"/>
  <c r="M1971" i="1"/>
  <c r="H1972" i="1"/>
  <c r="I1972" i="1"/>
  <c r="J1972" i="1"/>
  <c r="K1972" i="1"/>
  <c r="L1972" i="1"/>
  <c r="M1972" i="1"/>
  <c r="H1973" i="1"/>
  <c r="I1973" i="1"/>
  <c r="J1973" i="1"/>
  <c r="K1973" i="1"/>
  <c r="L1973" i="1"/>
  <c r="M1973" i="1"/>
  <c r="H1974" i="1"/>
  <c r="I1974" i="1"/>
  <c r="J1974" i="1"/>
  <c r="K1974" i="1"/>
  <c r="L1974" i="1"/>
  <c r="M1974" i="1"/>
  <c r="H1975" i="1"/>
  <c r="I1975" i="1"/>
  <c r="J1975" i="1"/>
  <c r="K1975" i="1"/>
  <c r="L1975" i="1"/>
  <c r="M1975" i="1"/>
  <c r="H1976" i="1"/>
  <c r="I1976" i="1"/>
  <c r="J1976" i="1"/>
  <c r="K1976" i="1"/>
  <c r="L1976" i="1"/>
  <c r="M1976" i="1"/>
  <c r="H1977" i="1"/>
  <c r="I1977" i="1"/>
  <c r="J1977" i="1"/>
  <c r="K1977" i="1"/>
  <c r="L1977" i="1"/>
  <c r="M1977" i="1"/>
  <c r="H1978" i="1"/>
  <c r="I1978" i="1"/>
  <c r="J1978" i="1"/>
  <c r="K1978" i="1"/>
  <c r="L1978" i="1"/>
  <c r="M1978" i="1"/>
  <c r="H1979" i="1"/>
  <c r="I1979" i="1"/>
  <c r="J1979" i="1"/>
  <c r="K1979" i="1"/>
  <c r="L1979" i="1"/>
  <c r="M1979" i="1"/>
  <c r="H1980" i="1"/>
  <c r="I1980" i="1"/>
  <c r="J1980" i="1"/>
  <c r="K1980" i="1"/>
  <c r="L1980" i="1"/>
  <c r="M1980" i="1"/>
  <c r="H1981" i="1"/>
  <c r="I1981" i="1"/>
  <c r="J1981" i="1"/>
  <c r="K1981" i="1"/>
  <c r="L1981" i="1"/>
  <c r="M1981" i="1"/>
  <c r="H1982" i="1"/>
  <c r="I1982" i="1"/>
  <c r="J1982" i="1"/>
  <c r="K1982" i="1"/>
  <c r="L1982" i="1"/>
  <c r="M1982" i="1"/>
  <c r="H1983" i="1"/>
  <c r="I1983" i="1"/>
  <c r="J1983" i="1"/>
  <c r="K1983" i="1"/>
  <c r="L1983" i="1"/>
  <c r="M1983" i="1"/>
  <c r="H1984" i="1"/>
  <c r="I1984" i="1"/>
  <c r="J1984" i="1"/>
  <c r="K1984" i="1"/>
  <c r="L1984" i="1"/>
  <c r="M1984" i="1"/>
  <c r="H1985" i="1"/>
  <c r="I1985" i="1"/>
  <c r="J1985" i="1"/>
  <c r="K1985" i="1"/>
  <c r="L1985" i="1"/>
  <c r="M1985" i="1"/>
  <c r="H1986" i="1"/>
  <c r="I1986" i="1"/>
  <c r="J1986" i="1"/>
  <c r="K1986" i="1"/>
  <c r="L1986" i="1"/>
  <c r="M1986" i="1"/>
  <c r="H1987" i="1"/>
  <c r="I1987" i="1"/>
  <c r="J1987" i="1"/>
  <c r="K1987" i="1"/>
  <c r="L1987" i="1"/>
  <c r="M1987" i="1"/>
  <c r="H1988" i="1"/>
  <c r="I1988" i="1"/>
  <c r="J1988" i="1"/>
  <c r="K1988" i="1"/>
  <c r="L1988" i="1"/>
  <c r="M1988" i="1"/>
  <c r="H1989" i="1"/>
  <c r="I1989" i="1"/>
  <c r="J1989" i="1"/>
  <c r="K1989" i="1"/>
  <c r="L1989" i="1"/>
  <c r="M1989" i="1"/>
  <c r="H1990" i="1"/>
  <c r="I1990" i="1"/>
  <c r="J1990" i="1"/>
  <c r="K1990" i="1"/>
  <c r="L1990" i="1"/>
  <c r="M1990" i="1"/>
  <c r="H1991" i="1"/>
  <c r="I1991" i="1"/>
  <c r="J1991" i="1"/>
  <c r="K1991" i="1"/>
  <c r="L1991" i="1"/>
  <c r="M1991" i="1"/>
  <c r="H1992" i="1"/>
  <c r="I1992" i="1"/>
  <c r="J1992" i="1"/>
  <c r="K1992" i="1"/>
  <c r="L1992" i="1"/>
  <c r="M1992" i="1"/>
  <c r="H1993" i="1"/>
  <c r="I1993" i="1"/>
  <c r="J1993" i="1"/>
  <c r="K1993" i="1"/>
  <c r="L1993" i="1"/>
  <c r="M1993" i="1"/>
  <c r="H1994" i="1"/>
  <c r="I1994" i="1"/>
  <c r="J1994" i="1"/>
  <c r="K1994" i="1"/>
  <c r="L1994" i="1"/>
  <c r="M1994" i="1"/>
  <c r="H1995" i="1"/>
  <c r="I1995" i="1"/>
  <c r="J1995" i="1"/>
  <c r="K1995" i="1"/>
  <c r="L1995" i="1"/>
  <c r="M1995" i="1"/>
  <c r="H1996" i="1"/>
  <c r="I1996" i="1"/>
  <c r="J1996" i="1"/>
  <c r="K1996" i="1"/>
  <c r="L1996" i="1"/>
  <c r="M1996" i="1"/>
  <c r="H1997" i="1"/>
  <c r="I1997" i="1"/>
  <c r="J1997" i="1"/>
  <c r="K1997" i="1"/>
  <c r="L1997" i="1"/>
  <c r="M1997" i="1"/>
  <c r="H1998" i="1"/>
  <c r="I1998" i="1"/>
  <c r="J1998" i="1"/>
  <c r="K1998" i="1"/>
  <c r="L1998" i="1"/>
  <c r="M1998" i="1"/>
  <c r="H1999" i="1"/>
  <c r="I1999" i="1"/>
  <c r="J1999" i="1"/>
  <c r="K1999" i="1"/>
  <c r="L1999" i="1"/>
  <c r="M1999" i="1"/>
  <c r="H2000" i="1"/>
  <c r="I2000" i="1"/>
  <c r="J2000" i="1"/>
  <c r="K2000" i="1"/>
  <c r="L2000" i="1"/>
  <c r="M2000" i="1"/>
  <c r="H2001" i="1"/>
  <c r="I2001" i="1"/>
  <c r="J2001" i="1"/>
  <c r="K2001" i="1"/>
  <c r="L2001" i="1"/>
  <c r="M2001" i="1"/>
  <c r="H2002" i="1"/>
  <c r="I2002" i="1"/>
  <c r="J2002" i="1"/>
  <c r="K2002" i="1"/>
  <c r="L2002" i="1"/>
  <c r="M2002" i="1"/>
  <c r="H2003" i="1"/>
  <c r="I2003" i="1"/>
  <c r="J2003" i="1"/>
  <c r="K2003" i="1"/>
  <c r="L2003" i="1"/>
  <c r="M2003" i="1"/>
  <c r="H2004" i="1"/>
  <c r="I2004" i="1"/>
  <c r="J2004" i="1"/>
  <c r="K2004" i="1"/>
  <c r="L2004" i="1"/>
  <c r="M2004" i="1"/>
  <c r="H2005" i="1"/>
  <c r="I2005" i="1"/>
  <c r="J2005" i="1"/>
  <c r="K2005" i="1"/>
  <c r="L2005" i="1"/>
  <c r="M2005" i="1"/>
  <c r="H2006" i="1"/>
  <c r="I2006" i="1"/>
  <c r="J2006" i="1"/>
  <c r="K2006" i="1"/>
  <c r="L2006" i="1"/>
  <c r="M2006" i="1"/>
  <c r="H2007" i="1"/>
  <c r="I2007" i="1"/>
  <c r="J2007" i="1"/>
  <c r="K2007" i="1"/>
  <c r="L2007" i="1"/>
  <c r="M2007" i="1"/>
  <c r="H2008" i="1"/>
  <c r="I2008" i="1"/>
  <c r="J2008" i="1"/>
  <c r="K2008" i="1"/>
  <c r="L2008" i="1"/>
  <c r="M2008" i="1"/>
  <c r="H2009" i="1"/>
  <c r="I2009" i="1"/>
  <c r="J2009" i="1"/>
  <c r="K2009" i="1"/>
  <c r="L2009" i="1"/>
  <c r="M2009" i="1"/>
  <c r="H2010" i="1"/>
  <c r="I2010" i="1"/>
  <c r="J2010" i="1"/>
  <c r="K2010" i="1"/>
  <c r="L2010" i="1"/>
  <c r="M2010" i="1"/>
  <c r="H2011" i="1"/>
  <c r="I2011" i="1"/>
  <c r="J2011" i="1"/>
  <c r="K2011" i="1"/>
  <c r="L2011" i="1"/>
  <c r="M2011" i="1"/>
  <c r="H2012" i="1"/>
  <c r="I2012" i="1"/>
  <c r="J2012" i="1"/>
  <c r="K2012" i="1"/>
  <c r="L2012" i="1"/>
  <c r="M2012" i="1"/>
  <c r="H2013" i="1"/>
  <c r="I2013" i="1"/>
  <c r="J2013" i="1"/>
  <c r="K2013" i="1"/>
  <c r="L2013" i="1"/>
  <c r="M2013" i="1"/>
  <c r="H2014" i="1"/>
  <c r="I2014" i="1"/>
  <c r="J2014" i="1"/>
  <c r="K2014" i="1"/>
  <c r="L2014" i="1"/>
  <c r="M2014" i="1"/>
  <c r="H2015" i="1"/>
  <c r="I2015" i="1"/>
  <c r="J2015" i="1"/>
  <c r="K2015" i="1"/>
  <c r="L2015" i="1"/>
  <c r="M2015" i="1"/>
  <c r="H2016" i="1"/>
  <c r="I2016" i="1"/>
  <c r="J2016" i="1"/>
  <c r="K2016" i="1"/>
  <c r="L2016" i="1"/>
  <c r="M2016" i="1"/>
  <c r="H2017" i="1"/>
  <c r="I2017" i="1"/>
  <c r="J2017" i="1"/>
  <c r="K2017" i="1"/>
  <c r="L2017" i="1"/>
  <c r="M2017" i="1"/>
  <c r="H2018" i="1"/>
  <c r="I2018" i="1"/>
  <c r="J2018" i="1"/>
  <c r="K2018" i="1"/>
  <c r="L2018" i="1"/>
  <c r="M2018" i="1"/>
  <c r="H2019" i="1"/>
  <c r="I2019" i="1"/>
  <c r="J2019" i="1"/>
  <c r="K2019" i="1"/>
  <c r="L2019" i="1"/>
  <c r="M2019" i="1"/>
  <c r="H2020" i="1"/>
  <c r="I2020" i="1"/>
  <c r="J2020" i="1"/>
  <c r="K2020" i="1"/>
  <c r="L2020" i="1"/>
  <c r="M2020" i="1"/>
  <c r="H2021" i="1"/>
  <c r="I2021" i="1"/>
  <c r="J2021" i="1"/>
  <c r="K2021" i="1"/>
  <c r="L2021" i="1"/>
  <c r="M2021" i="1"/>
  <c r="H2022" i="1"/>
  <c r="I2022" i="1"/>
  <c r="J2022" i="1"/>
  <c r="K2022" i="1"/>
  <c r="L2022" i="1"/>
  <c r="M2022" i="1"/>
  <c r="H2023" i="1"/>
  <c r="I2023" i="1"/>
  <c r="J2023" i="1"/>
  <c r="K2023" i="1"/>
  <c r="L2023" i="1"/>
  <c r="M2023" i="1"/>
  <c r="H2024" i="1"/>
  <c r="I2024" i="1"/>
  <c r="J2024" i="1"/>
  <c r="K2024" i="1"/>
  <c r="L2024" i="1"/>
  <c r="M2024" i="1"/>
  <c r="H2025" i="1"/>
  <c r="I2025" i="1"/>
  <c r="J2025" i="1"/>
  <c r="K2025" i="1"/>
  <c r="L2025" i="1"/>
  <c r="M2025" i="1"/>
  <c r="H2026" i="1"/>
  <c r="I2026" i="1"/>
  <c r="J2026" i="1"/>
  <c r="K2026" i="1"/>
  <c r="L2026" i="1"/>
  <c r="M2026" i="1"/>
  <c r="H2027" i="1"/>
  <c r="I2027" i="1"/>
  <c r="J2027" i="1"/>
  <c r="K2027" i="1"/>
  <c r="L2027" i="1"/>
  <c r="M2027" i="1"/>
  <c r="H2028" i="1"/>
  <c r="I2028" i="1"/>
  <c r="J2028" i="1"/>
  <c r="K2028" i="1"/>
  <c r="L2028" i="1"/>
  <c r="M2028" i="1"/>
  <c r="H2029" i="1"/>
  <c r="I2029" i="1"/>
  <c r="J2029" i="1"/>
  <c r="K2029" i="1"/>
  <c r="L2029" i="1"/>
  <c r="M2029" i="1"/>
  <c r="H2030" i="1"/>
  <c r="I2030" i="1"/>
  <c r="J2030" i="1"/>
  <c r="K2030" i="1"/>
  <c r="L2030" i="1"/>
  <c r="M2030" i="1"/>
  <c r="H2031" i="1"/>
  <c r="I2031" i="1"/>
  <c r="J2031" i="1"/>
  <c r="K2031" i="1"/>
  <c r="L2031" i="1"/>
  <c r="M2031" i="1"/>
  <c r="H2032" i="1"/>
  <c r="I2032" i="1"/>
  <c r="J2032" i="1"/>
  <c r="K2032" i="1"/>
  <c r="L2032" i="1"/>
  <c r="M2032" i="1"/>
  <c r="H2033" i="1"/>
  <c r="I2033" i="1"/>
  <c r="J2033" i="1"/>
  <c r="K2033" i="1"/>
  <c r="L2033" i="1"/>
  <c r="M2033" i="1"/>
  <c r="H2034" i="1"/>
  <c r="I2034" i="1"/>
  <c r="J2034" i="1"/>
  <c r="K2034" i="1"/>
  <c r="L2034" i="1"/>
  <c r="M2034" i="1"/>
  <c r="H2035" i="1"/>
  <c r="I2035" i="1"/>
  <c r="J2035" i="1"/>
  <c r="K2035" i="1"/>
  <c r="L2035" i="1"/>
  <c r="M2035" i="1"/>
  <c r="H2036" i="1"/>
  <c r="I2036" i="1"/>
  <c r="J2036" i="1"/>
  <c r="K2036" i="1"/>
  <c r="L2036" i="1"/>
  <c r="M2036" i="1"/>
  <c r="H2037" i="1"/>
  <c r="I2037" i="1"/>
  <c r="J2037" i="1"/>
  <c r="K2037" i="1"/>
  <c r="L2037" i="1"/>
  <c r="M2037" i="1"/>
  <c r="H2038" i="1"/>
  <c r="I2038" i="1"/>
  <c r="J2038" i="1"/>
  <c r="K2038" i="1"/>
  <c r="L2038" i="1"/>
  <c r="M2038" i="1"/>
  <c r="H2039" i="1"/>
  <c r="I2039" i="1"/>
  <c r="J2039" i="1"/>
  <c r="K2039" i="1"/>
  <c r="L2039" i="1"/>
  <c r="M2039" i="1"/>
  <c r="H2040" i="1"/>
  <c r="I2040" i="1"/>
  <c r="J2040" i="1"/>
  <c r="K2040" i="1"/>
  <c r="L2040" i="1"/>
  <c r="M2040" i="1"/>
  <c r="H2041" i="1"/>
  <c r="I2041" i="1"/>
  <c r="J2041" i="1"/>
  <c r="K2041" i="1"/>
  <c r="L2041" i="1"/>
  <c r="M2041" i="1"/>
  <c r="H2042" i="1"/>
  <c r="I2042" i="1"/>
  <c r="J2042" i="1"/>
  <c r="K2042" i="1"/>
  <c r="L2042" i="1"/>
  <c r="M2042" i="1"/>
  <c r="H2043" i="1"/>
  <c r="I2043" i="1"/>
  <c r="J2043" i="1"/>
  <c r="K2043" i="1"/>
  <c r="L2043" i="1"/>
  <c r="M2043" i="1"/>
  <c r="H2044" i="1"/>
  <c r="I2044" i="1"/>
  <c r="J2044" i="1"/>
  <c r="K2044" i="1"/>
  <c r="L2044" i="1"/>
  <c r="M2044" i="1"/>
  <c r="H2045" i="1"/>
  <c r="I2045" i="1"/>
  <c r="J2045" i="1"/>
  <c r="K2045" i="1"/>
  <c r="L2045" i="1"/>
  <c r="M2045" i="1"/>
  <c r="H2046" i="1"/>
  <c r="I2046" i="1"/>
  <c r="J2046" i="1"/>
  <c r="K2046" i="1"/>
  <c r="L2046" i="1"/>
  <c r="M2046" i="1"/>
  <c r="H2047" i="1"/>
  <c r="I2047" i="1"/>
  <c r="J2047" i="1"/>
  <c r="K2047" i="1"/>
  <c r="L2047" i="1"/>
  <c r="M2047" i="1"/>
  <c r="H2048" i="1"/>
  <c r="I2048" i="1"/>
  <c r="J2048" i="1"/>
  <c r="K2048" i="1"/>
  <c r="L2048" i="1"/>
  <c r="M2048" i="1"/>
  <c r="H2049" i="1"/>
  <c r="I2049" i="1"/>
  <c r="J2049" i="1"/>
  <c r="K2049" i="1"/>
  <c r="L2049" i="1"/>
  <c r="M2049" i="1"/>
  <c r="H2050" i="1"/>
  <c r="I2050" i="1"/>
  <c r="J2050" i="1"/>
  <c r="K2050" i="1"/>
  <c r="L2050" i="1"/>
  <c r="M2050" i="1"/>
  <c r="H2051" i="1"/>
  <c r="I2051" i="1"/>
  <c r="J2051" i="1"/>
  <c r="K2051" i="1"/>
  <c r="L2051" i="1"/>
  <c r="M2051" i="1"/>
  <c r="H2052" i="1"/>
  <c r="I2052" i="1"/>
  <c r="J2052" i="1"/>
  <c r="K2052" i="1"/>
  <c r="L2052" i="1"/>
  <c r="M2052" i="1"/>
  <c r="H2053" i="1"/>
  <c r="I2053" i="1"/>
  <c r="J2053" i="1"/>
  <c r="K2053" i="1"/>
  <c r="L2053" i="1"/>
  <c r="M2053" i="1"/>
  <c r="H2054" i="1"/>
  <c r="I2054" i="1"/>
  <c r="J2054" i="1"/>
  <c r="K2054" i="1"/>
  <c r="L2054" i="1"/>
  <c r="M2054" i="1"/>
  <c r="H2055" i="1"/>
  <c r="I2055" i="1"/>
  <c r="J2055" i="1"/>
  <c r="K2055" i="1"/>
  <c r="L2055" i="1"/>
  <c r="M2055" i="1"/>
  <c r="H2056" i="1"/>
  <c r="I2056" i="1"/>
  <c r="J2056" i="1"/>
  <c r="K2056" i="1"/>
  <c r="L2056" i="1"/>
  <c r="M2056" i="1"/>
  <c r="H2057" i="1"/>
  <c r="I2057" i="1"/>
  <c r="J2057" i="1"/>
  <c r="K2057" i="1"/>
  <c r="L2057" i="1"/>
  <c r="M2057" i="1"/>
  <c r="H2058" i="1"/>
  <c r="I2058" i="1"/>
  <c r="J2058" i="1"/>
  <c r="K2058" i="1"/>
  <c r="L2058" i="1"/>
  <c r="M2058" i="1"/>
  <c r="H2059" i="1"/>
  <c r="I2059" i="1"/>
  <c r="J2059" i="1"/>
  <c r="K2059" i="1"/>
  <c r="L2059" i="1"/>
  <c r="M2059" i="1"/>
  <c r="H2060" i="1"/>
  <c r="I2060" i="1"/>
  <c r="J2060" i="1"/>
  <c r="K2060" i="1"/>
  <c r="L2060" i="1"/>
  <c r="M2060" i="1"/>
  <c r="H2061" i="1"/>
  <c r="I2061" i="1"/>
  <c r="J2061" i="1"/>
  <c r="K2061" i="1"/>
  <c r="L2061" i="1"/>
  <c r="M2061" i="1"/>
  <c r="H2062" i="1"/>
  <c r="I2062" i="1"/>
  <c r="J2062" i="1"/>
  <c r="K2062" i="1"/>
  <c r="L2062" i="1"/>
  <c r="M2062" i="1"/>
  <c r="H2063" i="1"/>
  <c r="I2063" i="1"/>
  <c r="J2063" i="1"/>
  <c r="K2063" i="1"/>
  <c r="L2063" i="1"/>
  <c r="M2063" i="1"/>
  <c r="H2064" i="1"/>
  <c r="I2064" i="1"/>
  <c r="J2064" i="1"/>
  <c r="K2064" i="1"/>
  <c r="L2064" i="1"/>
  <c r="M2064" i="1"/>
  <c r="H2065" i="1"/>
  <c r="I2065" i="1"/>
  <c r="J2065" i="1"/>
  <c r="K2065" i="1"/>
  <c r="L2065" i="1"/>
  <c r="M2065" i="1"/>
  <c r="H2066" i="1"/>
  <c r="I2066" i="1"/>
  <c r="J2066" i="1"/>
  <c r="K2066" i="1"/>
  <c r="L2066" i="1"/>
  <c r="M2066" i="1"/>
  <c r="H2067" i="1"/>
  <c r="I2067" i="1"/>
  <c r="J2067" i="1"/>
  <c r="K2067" i="1"/>
  <c r="L2067" i="1"/>
  <c r="M2067" i="1"/>
  <c r="H2068" i="1"/>
  <c r="I2068" i="1"/>
  <c r="J2068" i="1"/>
  <c r="K2068" i="1"/>
  <c r="L2068" i="1"/>
  <c r="M2068" i="1"/>
  <c r="H2069" i="1"/>
  <c r="I2069" i="1"/>
  <c r="J2069" i="1"/>
  <c r="K2069" i="1"/>
  <c r="L2069" i="1"/>
  <c r="M2069" i="1"/>
  <c r="H2070" i="1"/>
  <c r="I2070" i="1"/>
  <c r="J2070" i="1"/>
  <c r="K2070" i="1"/>
  <c r="L2070" i="1"/>
  <c r="M2070" i="1"/>
  <c r="H2071" i="1"/>
  <c r="I2071" i="1"/>
  <c r="J2071" i="1"/>
  <c r="K2071" i="1"/>
  <c r="L2071" i="1"/>
  <c r="M2071" i="1"/>
  <c r="H2072" i="1"/>
  <c r="I2072" i="1"/>
  <c r="J2072" i="1"/>
  <c r="K2072" i="1"/>
  <c r="L2072" i="1"/>
  <c r="M2072" i="1"/>
  <c r="H2073" i="1"/>
  <c r="I2073" i="1"/>
  <c r="J2073" i="1"/>
  <c r="K2073" i="1"/>
  <c r="L2073" i="1"/>
  <c r="M2073" i="1"/>
  <c r="H2074" i="1"/>
  <c r="I2074" i="1"/>
  <c r="J2074" i="1"/>
  <c r="K2074" i="1"/>
  <c r="L2074" i="1"/>
  <c r="M2074" i="1"/>
  <c r="H2075" i="1"/>
  <c r="I2075" i="1"/>
  <c r="J2075" i="1"/>
  <c r="K2075" i="1"/>
  <c r="L2075" i="1"/>
  <c r="M2075" i="1"/>
  <c r="H2076" i="1"/>
  <c r="I2076" i="1"/>
  <c r="J2076" i="1"/>
  <c r="K2076" i="1"/>
  <c r="L2076" i="1"/>
  <c r="M2076" i="1"/>
  <c r="H2077" i="1"/>
  <c r="I2077" i="1"/>
  <c r="J2077" i="1"/>
  <c r="K2077" i="1"/>
  <c r="L2077" i="1"/>
  <c r="M2077" i="1"/>
  <c r="H2078" i="1"/>
  <c r="I2078" i="1"/>
  <c r="J2078" i="1"/>
  <c r="K2078" i="1"/>
  <c r="L2078" i="1"/>
  <c r="M2078" i="1"/>
  <c r="H2079" i="1"/>
  <c r="I2079" i="1"/>
  <c r="J2079" i="1"/>
  <c r="K2079" i="1"/>
  <c r="L2079" i="1"/>
  <c r="M2079" i="1"/>
  <c r="H2080" i="1"/>
  <c r="I2080" i="1"/>
  <c r="J2080" i="1"/>
  <c r="K2080" i="1"/>
  <c r="L2080" i="1"/>
  <c r="M2080" i="1"/>
  <c r="H2081" i="1"/>
  <c r="I2081" i="1"/>
  <c r="J2081" i="1"/>
  <c r="K2081" i="1"/>
  <c r="L2081" i="1"/>
  <c r="M2081" i="1"/>
  <c r="H2082" i="1"/>
  <c r="I2082" i="1"/>
  <c r="J2082" i="1"/>
  <c r="K2082" i="1"/>
  <c r="L2082" i="1"/>
  <c r="M2082" i="1"/>
  <c r="H2083" i="1"/>
  <c r="I2083" i="1"/>
  <c r="J2083" i="1"/>
  <c r="K2083" i="1"/>
  <c r="L2083" i="1"/>
  <c r="M2083" i="1"/>
  <c r="H2084" i="1"/>
  <c r="I2084" i="1"/>
  <c r="J2084" i="1"/>
  <c r="K2084" i="1"/>
  <c r="L2084" i="1"/>
  <c r="M2084" i="1"/>
  <c r="H2085" i="1"/>
  <c r="I2085" i="1"/>
  <c r="J2085" i="1"/>
  <c r="K2085" i="1"/>
  <c r="L2085" i="1"/>
  <c r="M2085" i="1"/>
  <c r="H2086" i="1"/>
  <c r="I2086" i="1"/>
  <c r="J2086" i="1"/>
  <c r="K2086" i="1"/>
  <c r="L2086" i="1"/>
  <c r="M2086" i="1"/>
  <c r="H2087" i="1"/>
  <c r="I2087" i="1"/>
  <c r="J2087" i="1"/>
  <c r="K2087" i="1"/>
  <c r="L2087" i="1"/>
  <c r="M2087" i="1"/>
  <c r="H2088" i="1"/>
  <c r="I2088" i="1"/>
  <c r="J2088" i="1"/>
  <c r="K2088" i="1"/>
  <c r="L2088" i="1"/>
  <c r="M2088" i="1"/>
  <c r="H2089" i="1"/>
  <c r="I2089" i="1"/>
  <c r="J2089" i="1"/>
  <c r="K2089" i="1"/>
  <c r="L2089" i="1"/>
  <c r="M2089" i="1"/>
  <c r="H2090" i="1"/>
  <c r="I2090" i="1"/>
  <c r="J2090" i="1"/>
  <c r="K2090" i="1"/>
  <c r="L2090" i="1"/>
  <c r="M2090" i="1"/>
  <c r="H2091" i="1"/>
  <c r="I2091" i="1"/>
  <c r="J2091" i="1"/>
  <c r="K2091" i="1"/>
  <c r="L2091" i="1"/>
  <c r="M2091" i="1"/>
  <c r="H2092" i="1"/>
  <c r="I2092" i="1"/>
  <c r="J2092" i="1"/>
  <c r="K2092" i="1"/>
  <c r="L2092" i="1"/>
  <c r="M2092" i="1"/>
  <c r="H2093" i="1"/>
  <c r="I2093" i="1"/>
  <c r="J2093" i="1"/>
  <c r="K2093" i="1"/>
  <c r="L2093" i="1"/>
  <c r="M2093" i="1"/>
  <c r="H2094" i="1"/>
  <c r="I2094" i="1"/>
  <c r="J2094" i="1"/>
  <c r="K2094" i="1"/>
  <c r="L2094" i="1"/>
  <c r="M2094" i="1"/>
  <c r="H2095" i="1"/>
  <c r="I2095" i="1"/>
  <c r="J2095" i="1"/>
  <c r="K2095" i="1"/>
  <c r="L2095" i="1"/>
  <c r="M2095" i="1"/>
  <c r="H2096" i="1"/>
  <c r="I2096" i="1"/>
  <c r="J2096" i="1"/>
  <c r="K2096" i="1"/>
  <c r="L2096" i="1"/>
  <c r="M2096" i="1"/>
  <c r="H2097" i="1"/>
  <c r="I2097" i="1"/>
  <c r="J2097" i="1"/>
  <c r="K2097" i="1"/>
  <c r="L2097" i="1"/>
  <c r="M2097" i="1"/>
  <c r="H2098" i="1"/>
  <c r="I2098" i="1"/>
  <c r="J2098" i="1"/>
  <c r="K2098" i="1"/>
  <c r="L2098" i="1"/>
  <c r="M2098" i="1"/>
  <c r="H2099" i="1"/>
  <c r="I2099" i="1"/>
  <c r="J2099" i="1"/>
  <c r="K2099" i="1"/>
  <c r="L2099" i="1"/>
  <c r="M2099" i="1"/>
  <c r="H2100" i="1"/>
  <c r="I2100" i="1"/>
  <c r="J2100" i="1"/>
  <c r="K2100" i="1"/>
  <c r="L2100" i="1"/>
  <c r="M2100" i="1"/>
  <c r="H2101" i="1"/>
  <c r="I2101" i="1"/>
  <c r="J2101" i="1"/>
  <c r="K2101" i="1"/>
  <c r="L2101" i="1"/>
  <c r="M2101" i="1"/>
  <c r="H2102" i="1"/>
  <c r="I2102" i="1"/>
  <c r="J2102" i="1"/>
  <c r="K2102" i="1"/>
  <c r="L2102" i="1"/>
  <c r="M2102" i="1"/>
  <c r="H2103" i="1"/>
  <c r="I2103" i="1"/>
  <c r="J2103" i="1"/>
  <c r="K2103" i="1"/>
  <c r="L2103" i="1"/>
  <c r="M2103" i="1"/>
  <c r="H2104" i="1"/>
  <c r="I2104" i="1"/>
  <c r="J2104" i="1"/>
  <c r="K2104" i="1"/>
  <c r="L2104" i="1"/>
  <c r="M2104" i="1"/>
  <c r="H2105" i="1"/>
  <c r="I2105" i="1"/>
  <c r="J2105" i="1"/>
  <c r="K2105" i="1"/>
  <c r="L2105" i="1"/>
  <c r="M2105" i="1"/>
  <c r="H2106" i="1"/>
  <c r="I2106" i="1"/>
  <c r="J2106" i="1"/>
  <c r="K2106" i="1"/>
  <c r="L2106" i="1"/>
  <c r="M2106" i="1"/>
  <c r="H2107" i="1"/>
  <c r="I2107" i="1"/>
  <c r="J2107" i="1"/>
  <c r="K2107" i="1"/>
  <c r="L2107" i="1"/>
  <c r="M2107" i="1"/>
  <c r="H2108" i="1"/>
  <c r="I2108" i="1"/>
  <c r="J2108" i="1"/>
  <c r="K2108" i="1"/>
  <c r="L2108" i="1"/>
  <c r="M2108" i="1"/>
  <c r="H2109" i="1"/>
  <c r="I2109" i="1"/>
  <c r="J2109" i="1"/>
  <c r="K2109" i="1"/>
  <c r="L2109" i="1"/>
  <c r="M2109" i="1"/>
  <c r="H2110" i="1"/>
  <c r="I2110" i="1"/>
  <c r="J2110" i="1"/>
  <c r="K2110" i="1"/>
  <c r="L2110" i="1"/>
  <c r="M2110" i="1"/>
  <c r="H2111" i="1"/>
  <c r="I2111" i="1"/>
  <c r="J2111" i="1"/>
  <c r="K2111" i="1"/>
  <c r="L2111" i="1"/>
  <c r="M2111" i="1"/>
  <c r="H2112" i="1"/>
  <c r="I2112" i="1"/>
  <c r="J2112" i="1"/>
  <c r="K2112" i="1"/>
  <c r="L2112" i="1"/>
  <c r="M2112" i="1"/>
  <c r="H2113" i="1"/>
  <c r="I2113" i="1"/>
  <c r="J2113" i="1"/>
  <c r="K2113" i="1"/>
  <c r="L2113" i="1"/>
  <c r="M2113" i="1"/>
  <c r="H2114" i="1"/>
  <c r="I2114" i="1"/>
  <c r="J2114" i="1"/>
  <c r="K2114" i="1"/>
  <c r="L2114" i="1"/>
  <c r="M2114" i="1"/>
  <c r="H2115" i="1"/>
  <c r="I2115" i="1"/>
  <c r="J2115" i="1"/>
  <c r="K2115" i="1"/>
  <c r="L2115" i="1"/>
  <c r="M2115" i="1"/>
  <c r="H2116" i="1"/>
  <c r="I2116" i="1"/>
  <c r="J2116" i="1"/>
  <c r="K2116" i="1"/>
  <c r="L2116" i="1"/>
  <c r="M2116" i="1"/>
  <c r="H2117" i="1"/>
  <c r="I2117" i="1"/>
  <c r="J2117" i="1"/>
  <c r="K2117" i="1"/>
  <c r="L2117" i="1"/>
  <c r="M2117" i="1"/>
  <c r="H2118" i="1"/>
  <c r="I2118" i="1"/>
  <c r="J2118" i="1"/>
  <c r="K2118" i="1"/>
  <c r="L2118" i="1"/>
  <c r="M2118" i="1"/>
  <c r="H2119" i="1"/>
  <c r="I2119" i="1"/>
  <c r="J2119" i="1"/>
  <c r="K2119" i="1"/>
  <c r="L2119" i="1"/>
  <c r="M2119" i="1"/>
  <c r="H2120" i="1"/>
  <c r="I2120" i="1"/>
  <c r="J2120" i="1"/>
  <c r="K2120" i="1"/>
  <c r="L2120" i="1"/>
  <c r="M2120" i="1"/>
  <c r="H2121" i="1"/>
  <c r="I2121" i="1"/>
  <c r="J2121" i="1"/>
  <c r="K2121" i="1"/>
  <c r="L2121" i="1"/>
  <c r="M2121" i="1"/>
  <c r="H2122" i="1"/>
  <c r="I2122" i="1"/>
  <c r="J2122" i="1"/>
  <c r="K2122" i="1"/>
  <c r="L2122" i="1"/>
  <c r="M2122" i="1"/>
  <c r="H2123" i="1"/>
  <c r="I2123" i="1"/>
  <c r="J2123" i="1"/>
  <c r="K2123" i="1"/>
  <c r="L2123" i="1"/>
  <c r="M2123" i="1"/>
  <c r="H2124" i="1"/>
  <c r="I2124" i="1"/>
  <c r="J2124" i="1"/>
  <c r="K2124" i="1"/>
  <c r="L2124" i="1"/>
  <c r="M2124" i="1"/>
  <c r="H2125" i="1"/>
  <c r="I2125" i="1"/>
  <c r="J2125" i="1"/>
  <c r="K2125" i="1"/>
  <c r="L2125" i="1"/>
  <c r="M2125" i="1"/>
  <c r="H2126" i="1"/>
  <c r="I2126" i="1"/>
  <c r="J2126" i="1"/>
  <c r="K2126" i="1"/>
  <c r="L2126" i="1"/>
  <c r="M2126" i="1"/>
  <c r="H2127" i="1"/>
  <c r="I2127" i="1"/>
  <c r="J2127" i="1"/>
  <c r="K2127" i="1"/>
  <c r="L2127" i="1"/>
  <c r="M2127" i="1"/>
  <c r="H2128" i="1"/>
  <c r="I2128" i="1"/>
  <c r="J2128" i="1"/>
  <c r="K2128" i="1"/>
  <c r="L2128" i="1"/>
  <c r="M2128" i="1"/>
  <c r="H2129" i="1"/>
  <c r="I2129" i="1"/>
  <c r="J2129" i="1"/>
  <c r="K2129" i="1"/>
  <c r="L2129" i="1"/>
  <c r="M2129" i="1"/>
  <c r="H2130" i="1"/>
  <c r="I2130" i="1"/>
  <c r="J2130" i="1"/>
  <c r="K2130" i="1"/>
  <c r="L2130" i="1"/>
  <c r="M2130" i="1"/>
  <c r="H2131" i="1"/>
  <c r="I2131" i="1"/>
  <c r="J2131" i="1"/>
  <c r="K2131" i="1"/>
  <c r="L2131" i="1"/>
  <c r="M2131" i="1"/>
  <c r="H2132" i="1"/>
  <c r="I2132" i="1"/>
  <c r="J2132" i="1"/>
  <c r="K2132" i="1"/>
  <c r="L2132" i="1"/>
  <c r="M2132" i="1"/>
  <c r="H2133" i="1"/>
  <c r="I2133" i="1"/>
  <c r="J2133" i="1"/>
  <c r="K2133" i="1"/>
  <c r="L2133" i="1"/>
  <c r="M2133" i="1"/>
  <c r="H2134" i="1"/>
  <c r="I2134" i="1"/>
  <c r="J2134" i="1"/>
  <c r="K2134" i="1"/>
  <c r="L2134" i="1"/>
  <c r="M2134" i="1"/>
  <c r="H2135" i="1"/>
  <c r="I2135" i="1"/>
  <c r="J2135" i="1"/>
  <c r="K2135" i="1"/>
  <c r="L2135" i="1"/>
  <c r="M2135" i="1"/>
  <c r="H2136" i="1"/>
  <c r="I2136" i="1"/>
  <c r="J2136" i="1"/>
  <c r="K2136" i="1"/>
  <c r="L2136" i="1"/>
  <c r="M2136" i="1"/>
  <c r="H2137" i="1"/>
  <c r="I2137" i="1"/>
  <c r="J2137" i="1"/>
  <c r="K2137" i="1"/>
  <c r="L2137" i="1"/>
  <c r="M2137" i="1"/>
  <c r="H2138" i="1"/>
  <c r="I2138" i="1"/>
  <c r="J2138" i="1"/>
  <c r="K2138" i="1"/>
  <c r="L2138" i="1"/>
  <c r="M2138" i="1"/>
  <c r="H2139" i="1"/>
  <c r="I2139" i="1"/>
  <c r="J2139" i="1"/>
  <c r="K2139" i="1"/>
  <c r="L2139" i="1"/>
  <c r="M2139" i="1"/>
  <c r="H2140" i="1"/>
  <c r="I2140" i="1"/>
  <c r="J2140" i="1"/>
  <c r="K2140" i="1"/>
  <c r="L2140" i="1"/>
  <c r="M2140" i="1"/>
  <c r="H2141" i="1"/>
  <c r="I2141" i="1"/>
  <c r="J2141" i="1"/>
  <c r="K2141" i="1"/>
  <c r="L2141" i="1"/>
  <c r="M2141" i="1"/>
  <c r="H2142" i="1"/>
  <c r="I2142" i="1"/>
  <c r="J2142" i="1"/>
  <c r="K2142" i="1"/>
  <c r="L2142" i="1"/>
  <c r="M2142" i="1"/>
  <c r="H2143" i="1"/>
  <c r="I2143" i="1"/>
  <c r="J2143" i="1"/>
  <c r="K2143" i="1"/>
  <c r="L2143" i="1"/>
  <c r="M2143" i="1"/>
  <c r="H2144" i="1"/>
  <c r="I2144" i="1"/>
  <c r="J2144" i="1"/>
  <c r="K2144" i="1"/>
  <c r="L2144" i="1"/>
  <c r="M2144" i="1"/>
  <c r="H2145" i="1"/>
  <c r="I2145" i="1"/>
  <c r="J2145" i="1"/>
  <c r="K2145" i="1"/>
  <c r="L2145" i="1"/>
  <c r="M2145" i="1"/>
  <c r="H2146" i="1"/>
  <c r="I2146" i="1"/>
  <c r="J2146" i="1"/>
  <c r="K2146" i="1"/>
  <c r="L2146" i="1"/>
  <c r="M2146" i="1"/>
  <c r="H2147" i="1"/>
  <c r="I2147" i="1"/>
  <c r="J2147" i="1"/>
  <c r="K2147" i="1"/>
  <c r="L2147" i="1"/>
  <c r="M2147" i="1"/>
  <c r="H2148" i="1"/>
  <c r="I2148" i="1"/>
  <c r="J2148" i="1"/>
  <c r="K2148" i="1"/>
  <c r="L2148" i="1"/>
  <c r="M2148" i="1"/>
  <c r="H2149" i="1"/>
  <c r="I2149" i="1"/>
  <c r="J2149" i="1"/>
  <c r="K2149" i="1"/>
  <c r="L2149" i="1"/>
  <c r="M2149" i="1"/>
  <c r="H2150" i="1"/>
  <c r="I2150" i="1"/>
  <c r="J2150" i="1"/>
  <c r="K2150" i="1"/>
  <c r="L2150" i="1"/>
  <c r="M2150" i="1"/>
  <c r="H2151" i="1"/>
  <c r="I2151" i="1"/>
  <c r="J2151" i="1"/>
  <c r="K2151" i="1"/>
  <c r="L2151" i="1"/>
  <c r="M2151" i="1"/>
  <c r="H2152" i="1"/>
  <c r="I2152" i="1"/>
  <c r="J2152" i="1"/>
  <c r="K2152" i="1"/>
  <c r="L2152" i="1"/>
  <c r="M2152" i="1"/>
  <c r="H2153" i="1"/>
  <c r="I2153" i="1"/>
  <c r="J2153" i="1"/>
  <c r="K2153" i="1"/>
  <c r="L2153" i="1"/>
  <c r="M2153" i="1"/>
  <c r="H2154" i="1"/>
  <c r="I2154" i="1"/>
  <c r="J2154" i="1"/>
  <c r="K2154" i="1"/>
  <c r="L2154" i="1"/>
  <c r="M2154" i="1"/>
  <c r="H2155" i="1"/>
  <c r="I2155" i="1"/>
  <c r="J2155" i="1"/>
  <c r="K2155" i="1"/>
  <c r="L2155" i="1"/>
  <c r="M2155" i="1"/>
  <c r="H2156" i="1"/>
  <c r="I2156" i="1"/>
  <c r="J2156" i="1"/>
  <c r="K2156" i="1"/>
  <c r="L2156" i="1"/>
  <c r="M2156" i="1"/>
  <c r="H2157" i="1"/>
  <c r="I2157" i="1"/>
  <c r="J2157" i="1"/>
  <c r="K2157" i="1"/>
  <c r="L2157" i="1"/>
  <c r="M2157" i="1"/>
  <c r="H2158" i="1"/>
  <c r="I2158" i="1"/>
  <c r="J2158" i="1"/>
  <c r="K2158" i="1"/>
  <c r="L2158" i="1"/>
  <c r="M2158" i="1"/>
  <c r="H2159" i="1"/>
  <c r="I2159" i="1"/>
  <c r="J2159" i="1"/>
  <c r="K2159" i="1"/>
  <c r="L2159" i="1"/>
  <c r="M2159" i="1"/>
  <c r="H2160" i="1"/>
  <c r="I2160" i="1"/>
  <c r="J2160" i="1"/>
  <c r="K2160" i="1"/>
  <c r="L2160" i="1"/>
  <c r="M2160" i="1"/>
  <c r="H2161" i="1"/>
  <c r="I2161" i="1"/>
  <c r="J2161" i="1"/>
  <c r="K2161" i="1"/>
  <c r="L2161" i="1"/>
  <c r="M2161" i="1"/>
  <c r="H2162" i="1"/>
  <c r="I2162" i="1"/>
  <c r="J2162" i="1"/>
  <c r="K2162" i="1"/>
  <c r="L2162" i="1"/>
  <c r="M2162" i="1"/>
  <c r="H2163" i="1"/>
  <c r="I2163" i="1"/>
  <c r="J2163" i="1"/>
  <c r="K2163" i="1"/>
  <c r="L2163" i="1"/>
  <c r="M2163" i="1"/>
  <c r="H2164" i="1"/>
  <c r="I2164" i="1"/>
  <c r="J2164" i="1"/>
  <c r="K2164" i="1"/>
  <c r="L2164" i="1"/>
  <c r="M2164" i="1"/>
  <c r="H2165" i="1"/>
  <c r="I2165" i="1"/>
  <c r="J2165" i="1"/>
  <c r="K2165" i="1"/>
  <c r="L2165" i="1"/>
  <c r="M2165" i="1"/>
  <c r="H2166" i="1"/>
  <c r="I2166" i="1"/>
  <c r="J2166" i="1"/>
  <c r="K2166" i="1"/>
  <c r="L2166" i="1"/>
  <c r="M2166" i="1"/>
  <c r="H2167" i="1"/>
  <c r="I2167" i="1"/>
  <c r="J2167" i="1"/>
  <c r="K2167" i="1"/>
  <c r="L2167" i="1"/>
  <c r="M2167" i="1"/>
  <c r="H2168" i="1"/>
  <c r="I2168" i="1"/>
  <c r="J2168" i="1"/>
  <c r="K2168" i="1"/>
  <c r="L2168" i="1"/>
  <c r="M2168" i="1"/>
  <c r="H2169" i="1"/>
  <c r="I2169" i="1"/>
  <c r="J2169" i="1"/>
  <c r="K2169" i="1"/>
  <c r="L2169" i="1"/>
  <c r="M2169" i="1"/>
  <c r="H2170" i="1"/>
  <c r="I2170" i="1"/>
  <c r="J2170" i="1"/>
  <c r="K2170" i="1"/>
  <c r="L2170" i="1"/>
  <c r="M2170" i="1"/>
  <c r="H2171" i="1"/>
  <c r="I2171" i="1"/>
  <c r="J2171" i="1"/>
  <c r="K2171" i="1"/>
  <c r="L2171" i="1"/>
  <c r="M2171" i="1"/>
  <c r="H2172" i="1"/>
  <c r="I2172" i="1"/>
  <c r="J2172" i="1"/>
  <c r="K2172" i="1"/>
  <c r="L2172" i="1"/>
  <c r="M2172" i="1"/>
  <c r="H2173" i="1"/>
  <c r="I2173" i="1"/>
  <c r="J2173" i="1"/>
  <c r="K2173" i="1"/>
  <c r="L2173" i="1"/>
  <c r="M2173" i="1"/>
  <c r="H2174" i="1"/>
  <c r="I2174" i="1"/>
  <c r="J2174" i="1"/>
  <c r="K2174" i="1"/>
  <c r="L2174" i="1"/>
  <c r="M2174" i="1"/>
  <c r="H2175" i="1"/>
  <c r="I2175" i="1"/>
  <c r="J2175" i="1"/>
  <c r="K2175" i="1"/>
  <c r="L2175" i="1"/>
  <c r="M2175" i="1"/>
  <c r="H2176" i="1"/>
  <c r="I2176" i="1"/>
  <c r="J2176" i="1"/>
  <c r="K2176" i="1"/>
  <c r="L2176" i="1"/>
  <c r="M2176" i="1"/>
  <c r="H2177" i="1"/>
  <c r="I2177" i="1"/>
  <c r="J2177" i="1"/>
  <c r="K2177" i="1"/>
  <c r="L2177" i="1"/>
  <c r="M2177" i="1"/>
  <c r="H2178" i="1"/>
  <c r="I2178" i="1"/>
  <c r="J2178" i="1"/>
  <c r="K2178" i="1"/>
  <c r="L2178" i="1"/>
  <c r="M2178" i="1"/>
  <c r="H2179" i="1"/>
  <c r="I2179" i="1"/>
  <c r="J2179" i="1"/>
  <c r="K2179" i="1"/>
  <c r="L2179" i="1"/>
  <c r="M2179" i="1"/>
  <c r="H2180" i="1"/>
  <c r="I2180" i="1"/>
  <c r="J2180" i="1"/>
  <c r="K2180" i="1"/>
  <c r="L2180" i="1"/>
  <c r="M2180" i="1"/>
  <c r="H2181" i="1"/>
  <c r="I2181" i="1"/>
  <c r="J2181" i="1"/>
  <c r="K2181" i="1"/>
  <c r="L2181" i="1"/>
  <c r="M2181" i="1"/>
  <c r="H2182" i="1"/>
  <c r="I2182" i="1"/>
  <c r="J2182" i="1"/>
  <c r="K2182" i="1"/>
  <c r="L2182" i="1"/>
  <c r="M2182" i="1"/>
  <c r="H2183" i="1"/>
  <c r="I2183" i="1"/>
  <c r="J2183" i="1"/>
  <c r="K2183" i="1"/>
  <c r="L2183" i="1"/>
  <c r="M2183" i="1"/>
  <c r="H2184" i="1"/>
  <c r="I2184" i="1"/>
  <c r="J2184" i="1"/>
  <c r="K2184" i="1"/>
  <c r="L2184" i="1"/>
  <c r="M2184" i="1"/>
  <c r="H2185" i="1"/>
  <c r="I2185" i="1"/>
  <c r="J2185" i="1"/>
  <c r="K2185" i="1"/>
  <c r="L2185" i="1"/>
  <c r="M2185" i="1"/>
  <c r="H2186" i="1"/>
  <c r="I2186" i="1"/>
  <c r="J2186" i="1"/>
  <c r="K2186" i="1"/>
  <c r="L2186" i="1"/>
  <c r="M2186" i="1"/>
  <c r="H2187" i="1"/>
  <c r="I2187" i="1"/>
  <c r="J2187" i="1"/>
  <c r="K2187" i="1"/>
  <c r="L2187" i="1"/>
  <c r="M2187" i="1"/>
  <c r="H2188" i="1"/>
  <c r="I2188" i="1"/>
  <c r="J2188" i="1"/>
  <c r="K2188" i="1"/>
  <c r="L2188" i="1"/>
  <c r="M2188" i="1"/>
  <c r="H2189" i="1"/>
  <c r="I2189" i="1"/>
  <c r="J2189" i="1"/>
  <c r="K2189" i="1"/>
  <c r="L2189" i="1"/>
  <c r="M2189" i="1"/>
  <c r="H2190" i="1"/>
  <c r="I2190" i="1"/>
  <c r="J2190" i="1"/>
  <c r="K2190" i="1"/>
  <c r="L2190" i="1"/>
  <c r="M2190" i="1"/>
  <c r="H2191" i="1"/>
  <c r="I2191" i="1"/>
  <c r="J2191" i="1"/>
  <c r="K2191" i="1"/>
  <c r="L2191" i="1"/>
  <c r="M2191" i="1"/>
  <c r="H2192" i="1"/>
  <c r="I2192" i="1"/>
  <c r="J2192" i="1"/>
  <c r="K2192" i="1"/>
  <c r="L2192" i="1"/>
  <c r="M2192" i="1"/>
  <c r="H2193" i="1"/>
  <c r="I2193" i="1"/>
  <c r="J2193" i="1"/>
  <c r="K2193" i="1"/>
  <c r="L2193" i="1"/>
  <c r="M2193" i="1"/>
  <c r="H2194" i="1"/>
  <c r="I2194" i="1"/>
  <c r="J2194" i="1"/>
  <c r="K2194" i="1"/>
  <c r="L2194" i="1"/>
  <c r="M2194" i="1"/>
  <c r="H2195" i="1"/>
  <c r="I2195" i="1"/>
  <c r="J2195" i="1"/>
  <c r="K2195" i="1"/>
  <c r="L2195" i="1"/>
  <c r="M2195" i="1"/>
  <c r="H2196" i="1"/>
  <c r="I2196" i="1"/>
  <c r="J2196" i="1"/>
  <c r="K2196" i="1"/>
  <c r="L2196" i="1"/>
  <c r="M2196" i="1"/>
  <c r="H2197" i="1"/>
  <c r="I2197" i="1"/>
  <c r="J2197" i="1"/>
  <c r="K2197" i="1"/>
  <c r="L2197" i="1"/>
  <c r="M2197" i="1"/>
  <c r="H2198" i="1"/>
  <c r="I2198" i="1"/>
  <c r="J2198" i="1"/>
  <c r="K2198" i="1"/>
  <c r="L2198" i="1"/>
  <c r="M2198" i="1"/>
  <c r="H2199" i="1"/>
  <c r="I2199" i="1"/>
  <c r="J2199" i="1"/>
  <c r="K2199" i="1"/>
  <c r="L2199" i="1"/>
  <c r="M2199" i="1"/>
  <c r="H2200" i="1"/>
  <c r="I2200" i="1"/>
  <c r="J2200" i="1"/>
  <c r="K2200" i="1"/>
  <c r="L2200" i="1"/>
  <c r="M2200" i="1"/>
  <c r="H2201" i="1"/>
  <c r="I2201" i="1"/>
  <c r="J2201" i="1"/>
  <c r="K2201" i="1"/>
  <c r="L2201" i="1"/>
  <c r="M2201" i="1"/>
  <c r="H2202" i="1"/>
  <c r="I2202" i="1"/>
  <c r="J2202" i="1"/>
  <c r="K2202" i="1"/>
  <c r="L2202" i="1"/>
  <c r="M2202" i="1"/>
  <c r="H2203" i="1"/>
  <c r="I2203" i="1"/>
  <c r="J2203" i="1"/>
  <c r="K2203" i="1"/>
  <c r="L2203" i="1"/>
  <c r="M2203" i="1"/>
  <c r="H2204" i="1"/>
  <c r="I2204" i="1"/>
  <c r="J2204" i="1"/>
  <c r="K2204" i="1"/>
  <c r="L2204" i="1"/>
  <c r="M2204" i="1"/>
  <c r="H2205" i="1"/>
  <c r="I2205" i="1"/>
  <c r="J2205" i="1"/>
  <c r="K2205" i="1"/>
  <c r="L2205" i="1"/>
  <c r="M2205" i="1"/>
  <c r="H2206" i="1"/>
  <c r="I2206" i="1"/>
  <c r="J2206" i="1"/>
  <c r="K2206" i="1"/>
  <c r="L2206" i="1"/>
  <c r="M2206" i="1"/>
  <c r="H2207" i="1"/>
  <c r="I2207" i="1"/>
  <c r="J2207" i="1"/>
  <c r="K2207" i="1"/>
  <c r="L2207" i="1"/>
  <c r="M2207" i="1"/>
  <c r="H2208" i="1"/>
  <c r="I2208" i="1"/>
  <c r="J2208" i="1"/>
  <c r="K2208" i="1"/>
  <c r="L2208" i="1"/>
  <c r="M2208" i="1"/>
  <c r="H2209" i="1"/>
  <c r="I2209" i="1"/>
  <c r="J2209" i="1"/>
  <c r="K2209" i="1"/>
  <c r="L2209" i="1"/>
  <c r="M2209" i="1"/>
  <c r="H2210" i="1"/>
  <c r="I2210" i="1"/>
  <c r="J2210" i="1"/>
  <c r="K2210" i="1"/>
  <c r="L2210" i="1"/>
  <c r="M2210" i="1"/>
  <c r="H2211" i="1"/>
  <c r="I2211" i="1"/>
  <c r="J2211" i="1"/>
  <c r="K2211" i="1"/>
  <c r="L2211" i="1"/>
  <c r="M2211" i="1"/>
  <c r="H2212" i="1"/>
  <c r="I2212" i="1"/>
  <c r="J2212" i="1"/>
  <c r="K2212" i="1"/>
  <c r="L2212" i="1"/>
  <c r="M2212" i="1"/>
  <c r="H2213" i="1"/>
  <c r="I2213" i="1"/>
  <c r="J2213" i="1"/>
  <c r="K2213" i="1"/>
  <c r="L2213" i="1"/>
  <c r="M2213" i="1"/>
  <c r="H2214" i="1"/>
  <c r="I2214" i="1"/>
  <c r="J2214" i="1"/>
  <c r="K2214" i="1"/>
  <c r="L2214" i="1"/>
  <c r="M2214" i="1"/>
  <c r="H2215" i="1"/>
  <c r="I2215" i="1"/>
  <c r="J2215" i="1"/>
  <c r="K2215" i="1"/>
  <c r="L2215" i="1"/>
  <c r="M2215" i="1"/>
  <c r="H2216" i="1"/>
  <c r="I2216" i="1"/>
  <c r="J2216" i="1"/>
  <c r="K2216" i="1"/>
  <c r="L2216" i="1"/>
  <c r="M2216" i="1"/>
  <c r="H2217" i="1"/>
  <c r="I2217" i="1"/>
  <c r="J2217" i="1"/>
  <c r="K2217" i="1"/>
  <c r="L2217" i="1"/>
  <c r="M2217" i="1"/>
  <c r="H2218" i="1"/>
  <c r="I2218" i="1"/>
  <c r="J2218" i="1"/>
  <c r="K2218" i="1"/>
  <c r="L2218" i="1"/>
  <c r="M2218" i="1"/>
  <c r="H2219" i="1"/>
  <c r="I2219" i="1"/>
  <c r="J2219" i="1"/>
  <c r="K2219" i="1"/>
  <c r="L2219" i="1"/>
  <c r="M2219" i="1"/>
  <c r="H2220" i="1"/>
  <c r="I2220" i="1"/>
  <c r="J2220" i="1"/>
  <c r="K2220" i="1"/>
  <c r="L2220" i="1"/>
  <c r="M2220" i="1"/>
  <c r="H2221" i="1"/>
  <c r="I2221" i="1"/>
  <c r="J2221" i="1"/>
  <c r="K2221" i="1"/>
  <c r="L2221" i="1"/>
  <c r="M2221" i="1"/>
  <c r="H2222" i="1"/>
  <c r="I2222" i="1"/>
  <c r="J2222" i="1"/>
  <c r="K2222" i="1"/>
  <c r="L2222" i="1"/>
  <c r="M2222" i="1"/>
  <c r="H2223" i="1"/>
  <c r="I2223" i="1"/>
  <c r="J2223" i="1"/>
  <c r="K2223" i="1"/>
  <c r="L2223" i="1"/>
  <c r="M2223" i="1"/>
  <c r="H2224" i="1"/>
  <c r="I2224" i="1"/>
  <c r="J2224" i="1"/>
  <c r="K2224" i="1"/>
  <c r="L2224" i="1"/>
  <c r="M2224" i="1"/>
  <c r="H2225" i="1"/>
  <c r="I2225" i="1"/>
  <c r="J2225" i="1"/>
  <c r="K2225" i="1"/>
  <c r="L2225" i="1"/>
  <c r="M2225" i="1"/>
  <c r="H2226" i="1"/>
  <c r="I2226" i="1"/>
  <c r="J2226" i="1"/>
  <c r="K2226" i="1"/>
  <c r="L2226" i="1"/>
  <c r="M2226" i="1"/>
  <c r="H2227" i="1"/>
  <c r="I2227" i="1"/>
  <c r="J2227" i="1"/>
  <c r="K2227" i="1"/>
  <c r="L2227" i="1"/>
  <c r="M2227" i="1"/>
  <c r="H2228" i="1"/>
  <c r="I2228" i="1"/>
  <c r="J2228" i="1"/>
  <c r="K2228" i="1"/>
  <c r="L2228" i="1"/>
  <c r="M2228" i="1"/>
  <c r="H2229" i="1"/>
  <c r="I2229" i="1"/>
  <c r="J2229" i="1"/>
  <c r="K2229" i="1"/>
  <c r="L2229" i="1"/>
  <c r="M2229" i="1"/>
  <c r="H2230" i="1"/>
  <c r="I2230" i="1"/>
  <c r="J2230" i="1"/>
  <c r="K2230" i="1"/>
  <c r="L2230" i="1"/>
  <c r="M2230" i="1"/>
  <c r="H2231" i="1"/>
  <c r="I2231" i="1"/>
  <c r="J2231" i="1"/>
  <c r="K2231" i="1"/>
  <c r="L2231" i="1"/>
  <c r="M2231" i="1"/>
  <c r="H2232" i="1"/>
  <c r="I2232" i="1"/>
  <c r="J2232" i="1"/>
  <c r="K2232" i="1"/>
  <c r="L2232" i="1"/>
  <c r="M2232" i="1"/>
  <c r="H2233" i="1"/>
  <c r="I2233" i="1"/>
  <c r="J2233" i="1"/>
  <c r="K2233" i="1"/>
  <c r="L2233" i="1"/>
  <c r="M2233" i="1"/>
  <c r="H2234" i="1"/>
  <c r="I2234" i="1"/>
  <c r="J2234" i="1"/>
  <c r="K2234" i="1"/>
  <c r="L2234" i="1"/>
  <c r="M2234" i="1"/>
  <c r="H2235" i="1"/>
  <c r="I2235" i="1"/>
  <c r="J2235" i="1"/>
  <c r="K2235" i="1"/>
  <c r="L2235" i="1"/>
  <c r="M2235" i="1"/>
  <c r="H2236" i="1"/>
  <c r="I2236" i="1"/>
  <c r="J2236" i="1"/>
  <c r="K2236" i="1"/>
  <c r="L2236" i="1"/>
  <c r="M2236" i="1"/>
  <c r="H2237" i="1"/>
  <c r="I2237" i="1"/>
  <c r="J2237" i="1"/>
  <c r="K2237" i="1"/>
  <c r="L2237" i="1"/>
  <c r="M2237" i="1"/>
  <c r="H2238" i="1"/>
  <c r="I2238" i="1"/>
  <c r="J2238" i="1"/>
  <c r="K2238" i="1"/>
  <c r="L2238" i="1"/>
  <c r="M2238" i="1"/>
  <c r="H2239" i="1"/>
  <c r="I2239" i="1"/>
  <c r="J2239" i="1"/>
  <c r="K2239" i="1"/>
  <c r="L2239" i="1"/>
  <c r="M2239" i="1"/>
  <c r="H2240" i="1"/>
  <c r="I2240" i="1"/>
  <c r="J2240" i="1"/>
  <c r="K2240" i="1"/>
  <c r="L2240" i="1"/>
  <c r="M2240" i="1"/>
  <c r="H2241" i="1"/>
  <c r="I2241" i="1"/>
  <c r="J2241" i="1"/>
  <c r="K2241" i="1"/>
  <c r="L2241" i="1"/>
  <c r="M2241" i="1"/>
  <c r="H2242" i="1"/>
  <c r="I2242" i="1"/>
  <c r="J2242" i="1"/>
  <c r="K2242" i="1"/>
  <c r="L2242" i="1"/>
  <c r="M2242" i="1"/>
  <c r="H2243" i="1"/>
  <c r="I2243" i="1"/>
  <c r="J2243" i="1"/>
  <c r="K2243" i="1"/>
  <c r="L2243" i="1"/>
  <c r="M2243" i="1"/>
  <c r="H2244" i="1"/>
  <c r="I2244" i="1"/>
  <c r="J2244" i="1"/>
  <c r="K2244" i="1"/>
  <c r="L2244" i="1"/>
  <c r="M2244" i="1"/>
  <c r="H2245" i="1"/>
  <c r="I2245" i="1"/>
  <c r="J2245" i="1"/>
  <c r="K2245" i="1"/>
  <c r="L2245" i="1"/>
  <c r="M2245" i="1"/>
  <c r="H2246" i="1"/>
  <c r="I2246" i="1"/>
  <c r="J2246" i="1"/>
  <c r="K2246" i="1"/>
  <c r="L2246" i="1"/>
  <c r="M2246" i="1"/>
  <c r="H2247" i="1"/>
  <c r="I2247" i="1"/>
  <c r="J2247" i="1"/>
  <c r="K2247" i="1"/>
  <c r="L2247" i="1"/>
  <c r="M2247" i="1"/>
  <c r="H2248" i="1"/>
  <c r="I2248" i="1"/>
  <c r="J2248" i="1"/>
  <c r="K2248" i="1"/>
  <c r="L2248" i="1"/>
  <c r="M2248" i="1"/>
  <c r="H2249" i="1"/>
  <c r="I2249" i="1"/>
  <c r="J2249" i="1"/>
  <c r="K2249" i="1"/>
  <c r="L2249" i="1"/>
  <c r="M2249" i="1"/>
  <c r="H2250" i="1"/>
  <c r="I2250" i="1"/>
  <c r="J2250" i="1"/>
  <c r="K2250" i="1"/>
  <c r="L2250" i="1"/>
  <c r="M2250" i="1"/>
  <c r="H2251" i="1"/>
  <c r="I2251" i="1"/>
  <c r="J2251" i="1"/>
  <c r="K2251" i="1"/>
  <c r="L2251" i="1"/>
  <c r="M2251" i="1"/>
  <c r="H2252" i="1"/>
  <c r="I2252" i="1"/>
  <c r="J2252" i="1"/>
  <c r="K2252" i="1"/>
  <c r="L2252" i="1"/>
  <c r="M2252" i="1"/>
  <c r="H2253" i="1"/>
  <c r="I2253" i="1"/>
  <c r="J2253" i="1"/>
  <c r="K2253" i="1"/>
  <c r="L2253" i="1"/>
  <c r="M2253" i="1"/>
  <c r="H2254" i="1"/>
  <c r="I2254" i="1"/>
  <c r="J2254" i="1"/>
  <c r="K2254" i="1"/>
  <c r="L2254" i="1"/>
  <c r="M2254" i="1"/>
  <c r="H2255" i="1"/>
  <c r="I2255" i="1"/>
  <c r="J2255" i="1"/>
  <c r="K2255" i="1"/>
  <c r="L2255" i="1"/>
  <c r="M2255" i="1"/>
  <c r="H2256" i="1"/>
  <c r="I2256" i="1"/>
  <c r="J2256" i="1"/>
  <c r="K2256" i="1"/>
  <c r="L2256" i="1"/>
  <c r="M2256" i="1"/>
  <c r="H2257" i="1"/>
  <c r="I2257" i="1"/>
  <c r="J2257" i="1"/>
  <c r="K2257" i="1"/>
  <c r="L2257" i="1"/>
  <c r="M2257" i="1"/>
  <c r="H2258" i="1"/>
  <c r="I2258" i="1"/>
  <c r="J2258" i="1"/>
  <c r="K2258" i="1"/>
  <c r="L2258" i="1"/>
  <c r="M2258" i="1"/>
  <c r="H2259" i="1"/>
  <c r="I2259" i="1"/>
  <c r="J2259" i="1"/>
  <c r="K2259" i="1"/>
  <c r="L2259" i="1"/>
  <c r="M2259" i="1"/>
  <c r="H2260" i="1"/>
  <c r="I2260" i="1"/>
  <c r="J2260" i="1"/>
  <c r="K2260" i="1"/>
  <c r="L2260" i="1"/>
  <c r="M2260" i="1"/>
  <c r="H2261" i="1"/>
  <c r="I2261" i="1"/>
  <c r="J2261" i="1"/>
  <c r="K2261" i="1"/>
  <c r="L2261" i="1"/>
  <c r="M2261" i="1"/>
  <c r="H2262" i="1"/>
  <c r="I2262" i="1"/>
  <c r="J2262" i="1"/>
  <c r="K2262" i="1"/>
  <c r="L2262" i="1"/>
  <c r="M2262" i="1"/>
  <c r="H2263" i="1"/>
  <c r="I2263" i="1"/>
  <c r="J2263" i="1"/>
  <c r="K2263" i="1"/>
  <c r="L2263" i="1"/>
  <c r="M2263" i="1"/>
  <c r="H2264" i="1"/>
  <c r="I2264" i="1"/>
  <c r="J2264" i="1"/>
  <c r="K2264" i="1"/>
  <c r="L2264" i="1"/>
  <c r="M2264" i="1"/>
  <c r="H2265" i="1"/>
  <c r="I2265" i="1"/>
  <c r="J2265" i="1"/>
  <c r="K2265" i="1"/>
  <c r="L2265" i="1"/>
  <c r="M2265" i="1"/>
  <c r="H2266" i="1"/>
  <c r="I2266" i="1"/>
  <c r="J2266" i="1"/>
  <c r="K2266" i="1"/>
  <c r="L2266" i="1"/>
  <c r="M2266" i="1"/>
  <c r="H2267" i="1"/>
  <c r="I2267" i="1"/>
  <c r="J2267" i="1"/>
  <c r="K2267" i="1"/>
  <c r="L2267" i="1"/>
  <c r="M2267" i="1"/>
  <c r="H2268" i="1"/>
  <c r="I2268" i="1"/>
  <c r="J2268" i="1"/>
  <c r="K2268" i="1"/>
  <c r="L2268" i="1"/>
  <c r="M2268" i="1"/>
  <c r="H2269" i="1"/>
  <c r="I2269" i="1"/>
  <c r="J2269" i="1"/>
  <c r="K2269" i="1"/>
  <c r="L2269" i="1"/>
  <c r="M2269" i="1"/>
  <c r="H2270" i="1"/>
  <c r="I2270" i="1"/>
  <c r="J2270" i="1"/>
  <c r="K2270" i="1"/>
  <c r="L2270" i="1"/>
  <c r="M2270" i="1"/>
  <c r="H2271" i="1"/>
  <c r="I2271" i="1"/>
  <c r="J2271" i="1"/>
  <c r="K2271" i="1"/>
  <c r="L2271" i="1"/>
  <c r="M2271" i="1"/>
  <c r="H2272" i="1"/>
  <c r="I2272" i="1"/>
  <c r="J2272" i="1"/>
  <c r="K2272" i="1"/>
  <c r="L2272" i="1"/>
  <c r="M2272" i="1"/>
  <c r="H2273" i="1"/>
  <c r="I2273" i="1"/>
  <c r="J2273" i="1"/>
  <c r="K2273" i="1"/>
  <c r="L2273" i="1"/>
  <c r="M2273" i="1"/>
  <c r="H2274" i="1"/>
  <c r="I2274" i="1"/>
  <c r="J2274" i="1"/>
  <c r="K2274" i="1"/>
  <c r="L2274" i="1"/>
  <c r="M2274" i="1"/>
  <c r="H2275" i="1"/>
  <c r="I2275" i="1"/>
  <c r="J2275" i="1"/>
  <c r="K2275" i="1"/>
  <c r="L2275" i="1"/>
  <c r="M2275" i="1"/>
  <c r="H2276" i="1"/>
  <c r="I2276" i="1"/>
  <c r="J2276" i="1"/>
  <c r="K2276" i="1"/>
  <c r="L2276" i="1"/>
  <c r="M2276" i="1"/>
  <c r="H2277" i="1"/>
  <c r="I2277" i="1"/>
  <c r="J2277" i="1"/>
  <c r="K2277" i="1"/>
  <c r="L2277" i="1"/>
  <c r="M2277" i="1"/>
  <c r="H2278" i="1"/>
  <c r="I2278" i="1"/>
  <c r="J2278" i="1"/>
  <c r="K2278" i="1"/>
  <c r="L2278" i="1"/>
  <c r="M2278" i="1"/>
  <c r="H2279" i="1"/>
  <c r="I2279" i="1"/>
  <c r="J2279" i="1"/>
  <c r="K2279" i="1"/>
  <c r="L2279" i="1"/>
  <c r="M2279" i="1"/>
  <c r="H2280" i="1"/>
  <c r="I2280" i="1"/>
  <c r="J2280" i="1"/>
  <c r="K2280" i="1"/>
  <c r="L2280" i="1"/>
  <c r="M2280" i="1"/>
  <c r="H2281" i="1"/>
  <c r="I2281" i="1"/>
  <c r="J2281" i="1"/>
  <c r="K2281" i="1"/>
  <c r="L2281" i="1"/>
  <c r="M2281" i="1"/>
  <c r="H2282" i="1"/>
  <c r="I2282" i="1"/>
  <c r="J2282" i="1"/>
  <c r="K2282" i="1"/>
  <c r="L2282" i="1"/>
  <c r="M2282" i="1"/>
  <c r="H2283" i="1"/>
  <c r="I2283" i="1"/>
  <c r="J2283" i="1"/>
  <c r="K2283" i="1"/>
  <c r="L2283" i="1"/>
  <c r="M2283" i="1"/>
  <c r="H2284" i="1"/>
  <c r="I2284" i="1"/>
  <c r="J2284" i="1"/>
  <c r="K2284" i="1"/>
  <c r="L2284" i="1"/>
  <c r="M2284" i="1"/>
  <c r="H2285" i="1"/>
  <c r="I2285" i="1"/>
  <c r="J2285" i="1"/>
  <c r="K2285" i="1"/>
  <c r="L2285" i="1"/>
  <c r="M2285" i="1"/>
  <c r="H2286" i="1"/>
  <c r="I2286" i="1"/>
  <c r="J2286" i="1"/>
  <c r="K2286" i="1"/>
  <c r="L2286" i="1"/>
  <c r="M2286" i="1"/>
  <c r="H2287" i="1"/>
  <c r="I2287" i="1"/>
  <c r="J2287" i="1"/>
  <c r="K2287" i="1"/>
  <c r="L2287" i="1"/>
  <c r="M2287" i="1"/>
  <c r="H2288" i="1"/>
  <c r="I2288" i="1"/>
  <c r="J2288" i="1"/>
  <c r="K2288" i="1"/>
  <c r="L2288" i="1"/>
  <c r="M2288" i="1"/>
  <c r="H2289" i="1"/>
  <c r="I2289" i="1"/>
  <c r="J2289" i="1"/>
  <c r="K2289" i="1"/>
  <c r="L2289" i="1"/>
  <c r="M2289" i="1"/>
  <c r="H2290" i="1"/>
  <c r="I2290" i="1"/>
  <c r="J2290" i="1"/>
  <c r="K2290" i="1"/>
  <c r="L2290" i="1"/>
  <c r="M2290" i="1"/>
  <c r="H2291" i="1"/>
  <c r="I2291" i="1"/>
  <c r="J2291" i="1"/>
  <c r="K2291" i="1"/>
  <c r="L2291" i="1"/>
  <c r="M2291" i="1"/>
  <c r="H2292" i="1"/>
  <c r="I2292" i="1"/>
  <c r="J2292" i="1"/>
  <c r="K2292" i="1"/>
  <c r="L2292" i="1"/>
  <c r="M2292" i="1"/>
  <c r="H2293" i="1"/>
  <c r="I2293" i="1"/>
  <c r="J2293" i="1"/>
  <c r="K2293" i="1"/>
  <c r="L2293" i="1"/>
  <c r="M2293" i="1"/>
  <c r="H2294" i="1"/>
  <c r="I2294" i="1"/>
  <c r="J2294" i="1"/>
  <c r="K2294" i="1"/>
  <c r="L2294" i="1"/>
  <c r="M2294" i="1"/>
  <c r="H2295" i="1"/>
  <c r="I2295" i="1"/>
  <c r="J2295" i="1"/>
  <c r="K2295" i="1"/>
  <c r="L2295" i="1"/>
  <c r="M2295" i="1"/>
  <c r="H2296" i="1"/>
  <c r="I2296" i="1"/>
  <c r="J2296" i="1"/>
  <c r="K2296" i="1"/>
  <c r="L2296" i="1"/>
  <c r="M2296" i="1"/>
  <c r="H2297" i="1"/>
  <c r="I2297" i="1"/>
  <c r="J2297" i="1"/>
  <c r="K2297" i="1"/>
  <c r="L2297" i="1"/>
  <c r="M2297" i="1"/>
  <c r="H2298" i="1"/>
  <c r="I2298" i="1"/>
  <c r="J2298" i="1"/>
  <c r="K2298" i="1"/>
  <c r="L2298" i="1"/>
  <c r="M2298" i="1"/>
  <c r="H2299" i="1"/>
  <c r="I2299" i="1"/>
  <c r="J2299" i="1"/>
  <c r="K2299" i="1"/>
  <c r="L2299" i="1"/>
  <c r="M2299" i="1"/>
  <c r="H2300" i="1"/>
  <c r="I2300" i="1"/>
  <c r="J2300" i="1"/>
  <c r="K2300" i="1"/>
  <c r="L2300" i="1"/>
  <c r="M2300" i="1"/>
  <c r="H2301" i="1"/>
  <c r="I2301" i="1"/>
  <c r="J2301" i="1"/>
  <c r="K2301" i="1"/>
  <c r="L2301" i="1"/>
  <c r="M2301" i="1"/>
  <c r="H2302" i="1"/>
  <c r="I2302" i="1"/>
  <c r="J2302" i="1"/>
  <c r="K2302" i="1"/>
  <c r="L2302" i="1"/>
  <c r="M2302" i="1"/>
  <c r="H2303" i="1"/>
  <c r="I2303" i="1"/>
  <c r="J2303" i="1"/>
  <c r="K2303" i="1"/>
  <c r="L2303" i="1"/>
  <c r="M2303" i="1"/>
  <c r="H2304" i="1"/>
  <c r="I2304" i="1"/>
  <c r="J2304" i="1"/>
  <c r="K2304" i="1"/>
  <c r="L2304" i="1"/>
  <c r="M2304" i="1"/>
  <c r="H2305" i="1"/>
  <c r="I2305" i="1"/>
  <c r="J2305" i="1"/>
  <c r="K2305" i="1"/>
  <c r="L2305" i="1"/>
  <c r="M2305" i="1"/>
  <c r="H2306" i="1"/>
  <c r="I2306" i="1"/>
  <c r="J2306" i="1"/>
  <c r="K2306" i="1"/>
  <c r="L2306" i="1"/>
  <c r="M2306" i="1"/>
  <c r="H2307" i="1"/>
  <c r="I2307" i="1"/>
  <c r="J2307" i="1"/>
  <c r="K2307" i="1"/>
  <c r="L2307" i="1"/>
  <c r="M2307" i="1"/>
  <c r="H2308" i="1"/>
  <c r="I2308" i="1"/>
  <c r="J2308" i="1"/>
  <c r="K2308" i="1"/>
  <c r="L2308" i="1"/>
  <c r="M2308" i="1"/>
  <c r="H2309" i="1"/>
  <c r="I2309" i="1"/>
  <c r="J2309" i="1"/>
  <c r="K2309" i="1"/>
  <c r="L2309" i="1"/>
  <c r="M2309" i="1"/>
  <c r="H2310" i="1"/>
  <c r="I2310" i="1"/>
  <c r="J2310" i="1"/>
  <c r="K2310" i="1"/>
  <c r="L2310" i="1"/>
  <c r="M2310" i="1"/>
  <c r="H2311" i="1"/>
  <c r="I2311" i="1"/>
  <c r="J2311" i="1"/>
  <c r="K2311" i="1"/>
  <c r="L2311" i="1"/>
  <c r="M2311" i="1"/>
  <c r="H2312" i="1"/>
  <c r="I2312" i="1"/>
  <c r="J2312" i="1"/>
  <c r="K2312" i="1"/>
  <c r="L2312" i="1"/>
  <c r="M2312" i="1"/>
  <c r="H2313" i="1"/>
  <c r="I2313" i="1"/>
  <c r="J2313" i="1"/>
  <c r="K2313" i="1"/>
  <c r="L2313" i="1"/>
  <c r="M2313" i="1"/>
  <c r="H2314" i="1"/>
  <c r="I2314" i="1"/>
  <c r="J2314" i="1"/>
  <c r="K2314" i="1"/>
  <c r="L2314" i="1"/>
  <c r="M2314" i="1"/>
  <c r="H2315" i="1"/>
  <c r="I2315" i="1"/>
  <c r="J2315" i="1"/>
  <c r="K2315" i="1"/>
  <c r="L2315" i="1"/>
  <c r="M2315" i="1"/>
  <c r="H2316" i="1"/>
  <c r="I2316" i="1"/>
  <c r="J2316" i="1"/>
  <c r="K2316" i="1"/>
  <c r="L2316" i="1"/>
  <c r="M2316" i="1"/>
  <c r="H2317" i="1"/>
  <c r="I2317" i="1"/>
  <c r="J2317" i="1"/>
  <c r="K2317" i="1"/>
  <c r="L2317" i="1"/>
  <c r="M2317" i="1"/>
  <c r="H2318" i="1"/>
  <c r="I2318" i="1"/>
  <c r="J2318" i="1"/>
  <c r="K2318" i="1"/>
  <c r="L2318" i="1"/>
  <c r="M2318" i="1"/>
  <c r="H2319" i="1"/>
  <c r="I2319" i="1"/>
  <c r="J2319" i="1"/>
  <c r="K2319" i="1"/>
  <c r="L2319" i="1"/>
  <c r="M2319" i="1"/>
  <c r="H2320" i="1"/>
  <c r="I2320" i="1"/>
  <c r="J2320" i="1"/>
  <c r="K2320" i="1"/>
  <c r="L2320" i="1"/>
  <c r="M2320" i="1"/>
  <c r="H2321" i="1"/>
  <c r="I2321" i="1"/>
  <c r="J2321" i="1"/>
  <c r="K2321" i="1"/>
  <c r="L2321" i="1"/>
  <c r="M2321" i="1"/>
  <c r="H2322" i="1"/>
  <c r="I2322" i="1"/>
  <c r="J2322" i="1"/>
  <c r="K2322" i="1"/>
  <c r="L2322" i="1"/>
  <c r="M2322" i="1"/>
  <c r="H2323" i="1"/>
  <c r="I2323" i="1"/>
  <c r="J2323" i="1"/>
  <c r="K2323" i="1"/>
  <c r="L2323" i="1"/>
  <c r="M2323" i="1"/>
  <c r="H2324" i="1"/>
  <c r="I2324" i="1"/>
  <c r="J2324" i="1"/>
  <c r="K2324" i="1"/>
  <c r="L2324" i="1"/>
  <c r="M2324" i="1"/>
  <c r="H2325" i="1"/>
  <c r="I2325" i="1"/>
  <c r="J2325" i="1"/>
  <c r="K2325" i="1"/>
  <c r="L2325" i="1"/>
  <c r="M2325" i="1"/>
  <c r="H2326" i="1"/>
  <c r="I2326" i="1"/>
  <c r="J2326" i="1"/>
  <c r="K2326" i="1"/>
  <c r="L2326" i="1"/>
  <c r="M2326" i="1"/>
  <c r="H2327" i="1"/>
  <c r="I2327" i="1"/>
  <c r="J2327" i="1"/>
  <c r="K2327" i="1"/>
  <c r="L2327" i="1"/>
  <c r="M2327" i="1"/>
  <c r="H2328" i="1"/>
  <c r="I2328" i="1"/>
  <c r="J2328" i="1"/>
  <c r="K2328" i="1"/>
  <c r="L2328" i="1"/>
  <c r="M2328" i="1"/>
  <c r="H2329" i="1"/>
  <c r="I2329" i="1"/>
  <c r="J2329" i="1"/>
  <c r="K2329" i="1"/>
  <c r="L2329" i="1"/>
  <c r="M2329" i="1"/>
  <c r="H2330" i="1"/>
  <c r="I2330" i="1"/>
  <c r="J2330" i="1"/>
  <c r="K2330" i="1"/>
  <c r="L2330" i="1"/>
  <c r="M2330" i="1"/>
  <c r="H2331" i="1"/>
  <c r="I2331" i="1"/>
  <c r="J2331" i="1"/>
  <c r="K2331" i="1"/>
  <c r="L2331" i="1"/>
  <c r="M2331" i="1"/>
  <c r="H2332" i="1"/>
  <c r="I2332" i="1"/>
  <c r="J2332" i="1"/>
  <c r="K2332" i="1"/>
  <c r="L2332" i="1"/>
  <c r="M2332" i="1"/>
  <c r="H2333" i="1"/>
  <c r="I2333" i="1"/>
  <c r="J2333" i="1"/>
  <c r="K2333" i="1"/>
  <c r="L2333" i="1"/>
  <c r="M2333" i="1"/>
  <c r="H2334" i="1"/>
  <c r="I2334" i="1"/>
  <c r="J2334" i="1"/>
  <c r="K2334" i="1"/>
  <c r="L2334" i="1"/>
  <c r="M2334" i="1"/>
  <c r="H2335" i="1"/>
  <c r="I2335" i="1"/>
  <c r="J2335" i="1"/>
  <c r="K2335" i="1"/>
  <c r="L2335" i="1"/>
  <c r="M2335" i="1"/>
  <c r="H2336" i="1"/>
  <c r="I2336" i="1"/>
  <c r="J2336" i="1"/>
  <c r="K2336" i="1"/>
  <c r="L2336" i="1"/>
  <c r="M2336" i="1"/>
  <c r="H2337" i="1"/>
  <c r="I2337" i="1"/>
  <c r="J2337" i="1"/>
  <c r="K2337" i="1"/>
  <c r="L2337" i="1"/>
  <c r="M2337" i="1"/>
  <c r="H2338" i="1"/>
  <c r="I2338" i="1"/>
  <c r="J2338" i="1"/>
  <c r="K2338" i="1"/>
  <c r="L2338" i="1"/>
  <c r="M2338" i="1"/>
  <c r="H2339" i="1"/>
  <c r="I2339" i="1"/>
  <c r="J2339" i="1"/>
  <c r="K2339" i="1"/>
  <c r="L2339" i="1"/>
  <c r="M2339" i="1"/>
  <c r="H2340" i="1"/>
  <c r="I2340" i="1"/>
  <c r="J2340" i="1"/>
  <c r="K2340" i="1"/>
  <c r="L2340" i="1"/>
  <c r="M2340" i="1"/>
  <c r="H2341" i="1"/>
  <c r="I2341" i="1"/>
  <c r="J2341" i="1"/>
  <c r="K2341" i="1"/>
  <c r="L2341" i="1"/>
  <c r="M2341" i="1"/>
  <c r="H2342" i="1"/>
  <c r="I2342" i="1"/>
  <c r="J2342" i="1"/>
  <c r="K2342" i="1"/>
  <c r="L2342" i="1"/>
  <c r="M2342" i="1"/>
  <c r="H2343" i="1"/>
  <c r="I2343" i="1"/>
  <c r="J2343" i="1"/>
  <c r="K2343" i="1"/>
  <c r="L2343" i="1"/>
  <c r="M2343" i="1"/>
  <c r="H2344" i="1"/>
  <c r="I2344" i="1"/>
  <c r="J2344" i="1"/>
  <c r="K2344" i="1"/>
  <c r="L2344" i="1"/>
  <c r="M2344" i="1"/>
  <c r="H2345" i="1"/>
  <c r="I2345" i="1"/>
  <c r="J2345" i="1"/>
  <c r="K2345" i="1"/>
  <c r="L2345" i="1"/>
  <c r="M2345" i="1"/>
  <c r="H2346" i="1"/>
  <c r="I2346" i="1"/>
  <c r="J2346" i="1"/>
  <c r="K2346" i="1"/>
  <c r="L2346" i="1"/>
  <c r="M2346" i="1"/>
  <c r="H2347" i="1"/>
  <c r="I2347" i="1"/>
  <c r="J2347" i="1"/>
  <c r="K2347" i="1"/>
  <c r="L2347" i="1"/>
  <c r="M2347" i="1"/>
  <c r="H2348" i="1"/>
  <c r="I2348" i="1"/>
  <c r="J2348" i="1"/>
  <c r="K2348" i="1"/>
  <c r="L2348" i="1"/>
  <c r="M2348" i="1"/>
  <c r="H2349" i="1"/>
  <c r="I2349" i="1"/>
  <c r="J2349" i="1"/>
  <c r="K2349" i="1"/>
  <c r="L2349" i="1"/>
  <c r="M2349" i="1"/>
  <c r="H2350" i="1"/>
  <c r="I2350" i="1"/>
  <c r="J2350" i="1"/>
  <c r="K2350" i="1"/>
  <c r="L2350" i="1"/>
  <c r="M2350" i="1"/>
  <c r="H2351" i="1"/>
  <c r="I2351" i="1"/>
  <c r="J2351" i="1"/>
  <c r="K2351" i="1"/>
  <c r="L2351" i="1"/>
  <c r="M2351" i="1"/>
  <c r="H2352" i="1"/>
  <c r="I2352" i="1"/>
  <c r="J2352" i="1"/>
  <c r="K2352" i="1"/>
  <c r="L2352" i="1"/>
  <c r="M2352" i="1"/>
  <c r="H2353" i="1"/>
  <c r="I2353" i="1"/>
  <c r="J2353" i="1"/>
  <c r="K2353" i="1"/>
  <c r="L2353" i="1"/>
  <c r="M2353" i="1"/>
  <c r="H2354" i="1"/>
  <c r="I2354" i="1"/>
  <c r="J2354" i="1"/>
  <c r="K2354" i="1"/>
  <c r="L2354" i="1"/>
  <c r="M2354" i="1"/>
  <c r="H2355" i="1"/>
  <c r="I2355" i="1"/>
  <c r="J2355" i="1"/>
  <c r="K2355" i="1"/>
  <c r="L2355" i="1"/>
  <c r="M2355" i="1"/>
  <c r="H2356" i="1"/>
  <c r="I2356" i="1"/>
  <c r="J2356" i="1"/>
  <c r="K2356" i="1"/>
  <c r="L2356" i="1"/>
  <c r="M2356" i="1"/>
  <c r="H2357" i="1"/>
  <c r="I2357" i="1"/>
  <c r="J2357" i="1"/>
  <c r="K2357" i="1"/>
  <c r="L2357" i="1"/>
  <c r="M2357" i="1"/>
  <c r="H2358" i="1"/>
  <c r="I2358" i="1"/>
  <c r="J2358" i="1"/>
  <c r="K2358" i="1"/>
  <c r="L2358" i="1"/>
  <c r="M2358" i="1"/>
  <c r="H2359" i="1"/>
  <c r="I2359" i="1"/>
  <c r="J2359" i="1"/>
  <c r="K2359" i="1"/>
  <c r="L2359" i="1"/>
  <c r="M2359" i="1"/>
  <c r="H2360" i="1"/>
  <c r="I2360" i="1"/>
  <c r="J2360" i="1"/>
  <c r="K2360" i="1"/>
  <c r="L2360" i="1"/>
  <c r="M2360" i="1"/>
  <c r="H2361" i="1"/>
  <c r="I2361" i="1"/>
  <c r="J2361" i="1"/>
  <c r="K2361" i="1"/>
  <c r="L2361" i="1"/>
  <c r="M2361" i="1"/>
  <c r="H2362" i="1"/>
  <c r="I2362" i="1"/>
  <c r="J2362" i="1"/>
  <c r="K2362" i="1"/>
  <c r="L2362" i="1"/>
  <c r="M2362" i="1"/>
  <c r="H2363" i="1"/>
  <c r="I2363" i="1"/>
  <c r="J2363" i="1"/>
  <c r="K2363" i="1"/>
  <c r="L2363" i="1"/>
  <c r="M2363" i="1"/>
  <c r="H2364" i="1"/>
  <c r="I2364" i="1"/>
  <c r="J2364" i="1"/>
  <c r="K2364" i="1"/>
  <c r="L2364" i="1"/>
  <c r="M2364" i="1"/>
  <c r="H2365" i="1"/>
  <c r="I2365" i="1"/>
  <c r="J2365" i="1"/>
  <c r="K2365" i="1"/>
  <c r="L2365" i="1"/>
  <c r="M2365" i="1"/>
  <c r="H2366" i="1"/>
  <c r="I2366" i="1"/>
  <c r="J2366" i="1"/>
  <c r="K2366" i="1"/>
  <c r="L2366" i="1"/>
  <c r="M2366" i="1"/>
  <c r="H2367" i="1"/>
  <c r="I2367" i="1"/>
  <c r="J2367" i="1"/>
  <c r="K2367" i="1"/>
  <c r="L2367" i="1"/>
  <c r="M2367" i="1"/>
  <c r="H2368" i="1"/>
  <c r="I2368" i="1"/>
  <c r="J2368" i="1"/>
  <c r="K2368" i="1"/>
  <c r="L2368" i="1"/>
  <c r="M2368" i="1"/>
  <c r="H2369" i="1"/>
  <c r="I2369" i="1"/>
  <c r="J2369" i="1"/>
  <c r="K2369" i="1"/>
  <c r="L2369" i="1"/>
  <c r="M2369" i="1"/>
  <c r="H2370" i="1"/>
  <c r="I2370" i="1"/>
  <c r="J2370" i="1"/>
  <c r="K2370" i="1"/>
  <c r="L2370" i="1"/>
  <c r="M2370" i="1"/>
  <c r="H2371" i="1"/>
  <c r="I2371" i="1"/>
  <c r="J2371" i="1"/>
  <c r="K2371" i="1"/>
  <c r="L2371" i="1"/>
  <c r="M2371" i="1"/>
  <c r="H2372" i="1"/>
  <c r="I2372" i="1"/>
  <c r="J2372" i="1"/>
  <c r="K2372" i="1"/>
  <c r="L2372" i="1"/>
  <c r="M2372" i="1"/>
  <c r="H2373" i="1"/>
  <c r="I2373" i="1"/>
  <c r="J2373" i="1"/>
  <c r="K2373" i="1"/>
  <c r="L2373" i="1"/>
  <c r="M2373" i="1"/>
  <c r="H2374" i="1"/>
  <c r="I2374" i="1"/>
  <c r="J2374" i="1"/>
  <c r="K2374" i="1"/>
  <c r="L2374" i="1"/>
  <c r="M2374" i="1"/>
  <c r="H2375" i="1"/>
  <c r="I2375" i="1"/>
  <c r="J2375" i="1"/>
  <c r="K2375" i="1"/>
  <c r="L2375" i="1"/>
  <c r="M2375" i="1"/>
  <c r="H2376" i="1"/>
  <c r="I2376" i="1"/>
  <c r="J2376" i="1"/>
  <c r="K2376" i="1"/>
  <c r="L2376" i="1"/>
  <c r="M2376" i="1"/>
  <c r="H2377" i="1"/>
  <c r="I2377" i="1"/>
  <c r="J2377" i="1"/>
  <c r="K2377" i="1"/>
  <c r="L2377" i="1"/>
  <c r="M2377" i="1"/>
  <c r="H2378" i="1"/>
  <c r="I2378" i="1"/>
  <c r="J2378" i="1"/>
  <c r="K2378" i="1"/>
  <c r="L2378" i="1"/>
  <c r="M2378" i="1"/>
  <c r="H2379" i="1"/>
  <c r="I2379" i="1"/>
  <c r="J2379" i="1"/>
  <c r="K2379" i="1"/>
  <c r="L2379" i="1"/>
  <c r="M2379" i="1"/>
  <c r="H2380" i="1"/>
  <c r="I2380" i="1"/>
  <c r="J2380" i="1"/>
  <c r="K2380" i="1"/>
  <c r="L2380" i="1"/>
  <c r="M2380" i="1"/>
  <c r="H2381" i="1"/>
  <c r="I2381" i="1"/>
  <c r="J2381" i="1"/>
  <c r="K2381" i="1"/>
  <c r="L2381" i="1"/>
  <c r="M2381" i="1"/>
  <c r="H2382" i="1"/>
  <c r="I2382" i="1"/>
  <c r="J2382" i="1"/>
  <c r="K2382" i="1"/>
  <c r="L2382" i="1"/>
  <c r="M2382" i="1"/>
  <c r="H2383" i="1"/>
  <c r="I2383" i="1"/>
  <c r="J2383" i="1"/>
  <c r="K2383" i="1"/>
  <c r="L2383" i="1"/>
  <c r="M2383" i="1"/>
  <c r="H2384" i="1"/>
  <c r="I2384" i="1"/>
  <c r="J2384" i="1"/>
  <c r="K2384" i="1"/>
  <c r="L2384" i="1"/>
  <c r="M2384" i="1"/>
  <c r="H2385" i="1"/>
  <c r="I2385" i="1"/>
  <c r="J2385" i="1"/>
  <c r="K2385" i="1"/>
  <c r="L2385" i="1"/>
  <c r="M2385" i="1"/>
  <c r="H2386" i="1"/>
  <c r="I2386" i="1"/>
  <c r="J2386" i="1"/>
  <c r="K2386" i="1"/>
  <c r="L2386" i="1"/>
  <c r="M2386" i="1"/>
  <c r="H2387" i="1"/>
  <c r="I2387" i="1"/>
  <c r="J2387" i="1"/>
  <c r="K2387" i="1"/>
  <c r="L2387" i="1"/>
  <c r="M2387" i="1"/>
  <c r="H2388" i="1"/>
  <c r="I2388" i="1"/>
  <c r="J2388" i="1"/>
  <c r="K2388" i="1"/>
  <c r="L2388" i="1"/>
  <c r="M2388" i="1"/>
  <c r="H2389" i="1"/>
  <c r="I2389" i="1"/>
  <c r="J2389" i="1"/>
  <c r="K2389" i="1"/>
  <c r="L2389" i="1"/>
  <c r="M2389" i="1"/>
  <c r="H2390" i="1"/>
  <c r="I2390" i="1"/>
  <c r="J2390" i="1"/>
  <c r="K2390" i="1"/>
  <c r="L2390" i="1"/>
  <c r="M2390" i="1"/>
  <c r="H2391" i="1"/>
  <c r="I2391" i="1"/>
  <c r="J2391" i="1"/>
  <c r="K2391" i="1"/>
  <c r="L2391" i="1"/>
  <c r="M2391" i="1"/>
  <c r="H2392" i="1"/>
  <c r="I2392" i="1"/>
  <c r="J2392" i="1"/>
  <c r="K2392" i="1"/>
  <c r="L2392" i="1"/>
  <c r="M2392" i="1"/>
  <c r="H2393" i="1"/>
  <c r="I2393" i="1"/>
  <c r="J2393" i="1"/>
  <c r="K2393" i="1"/>
  <c r="L2393" i="1"/>
  <c r="M2393" i="1"/>
  <c r="H2394" i="1"/>
  <c r="I2394" i="1"/>
  <c r="J2394" i="1"/>
  <c r="K2394" i="1"/>
  <c r="L2394" i="1"/>
  <c r="M2394" i="1"/>
  <c r="H2395" i="1"/>
  <c r="I2395" i="1"/>
  <c r="J2395" i="1"/>
  <c r="K2395" i="1"/>
  <c r="L2395" i="1"/>
  <c r="M2395" i="1"/>
  <c r="H2396" i="1"/>
  <c r="I2396" i="1"/>
  <c r="J2396" i="1"/>
  <c r="K2396" i="1"/>
  <c r="L2396" i="1"/>
  <c r="M2396" i="1"/>
  <c r="H2397" i="1"/>
  <c r="I2397" i="1"/>
  <c r="J2397" i="1"/>
  <c r="K2397" i="1"/>
  <c r="L2397" i="1"/>
  <c r="M2397" i="1"/>
  <c r="H2398" i="1"/>
  <c r="I2398" i="1"/>
  <c r="J2398" i="1"/>
  <c r="K2398" i="1"/>
  <c r="L2398" i="1"/>
  <c r="M2398" i="1"/>
  <c r="H2399" i="1"/>
  <c r="I2399" i="1"/>
  <c r="J2399" i="1"/>
  <c r="K2399" i="1"/>
  <c r="L2399" i="1"/>
  <c r="M2399" i="1"/>
  <c r="H2400" i="1"/>
  <c r="I2400" i="1"/>
  <c r="J2400" i="1"/>
  <c r="K2400" i="1"/>
  <c r="L2400" i="1"/>
  <c r="M2400" i="1"/>
  <c r="H2401" i="1"/>
  <c r="I2401" i="1"/>
  <c r="J2401" i="1"/>
  <c r="K2401" i="1"/>
  <c r="L2401" i="1"/>
  <c r="M2401" i="1"/>
  <c r="H2402" i="1"/>
  <c r="I2402" i="1"/>
  <c r="J2402" i="1"/>
  <c r="K2402" i="1"/>
  <c r="L2402" i="1"/>
  <c r="M2402" i="1"/>
  <c r="H2403" i="1"/>
  <c r="I2403" i="1"/>
  <c r="J2403" i="1"/>
  <c r="K2403" i="1"/>
  <c r="L2403" i="1"/>
  <c r="M2403" i="1"/>
  <c r="H2404" i="1"/>
  <c r="I2404" i="1"/>
  <c r="J2404" i="1"/>
  <c r="K2404" i="1"/>
  <c r="L2404" i="1"/>
  <c r="M2404" i="1"/>
  <c r="H2405" i="1"/>
  <c r="I2405" i="1"/>
  <c r="J2405" i="1"/>
  <c r="K2405" i="1"/>
  <c r="L2405" i="1"/>
  <c r="M2405" i="1"/>
  <c r="H2406" i="1"/>
  <c r="I2406" i="1"/>
  <c r="J2406" i="1"/>
  <c r="K2406" i="1"/>
  <c r="L2406" i="1"/>
  <c r="M2406" i="1"/>
  <c r="H2407" i="1"/>
  <c r="I2407" i="1"/>
  <c r="J2407" i="1"/>
  <c r="K2407" i="1"/>
  <c r="L2407" i="1"/>
  <c r="M2407" i="1"/>
  <c r="H2408" i="1"/>
  <c r="I2408" i="1"/>
  <c r="J2408" i="1"/>
  <c r="K2408" i="1"/>
  <c r="L2408" i="1"/>
  <c r="M2408" i="1"/>
  <c r="H2409" i="1"/>
  <c r="I2409" i="1"/>
  <c r="J2409" i="1"/>
  <c r="K2409" i="1"/>
  <c r="L2409" i="1"/>
  <c r="M2409" i="1"/>
  <c r="H2410" i="1"/>
  <c r="I2410" i="1"/>
  <c r="J2410" i="1"/>
  <c r="K2410" i="1"/>
  <c r="L2410" i="1"/>
  <c r="M2410" i="1"/>
  <c r="H2411" i="1"/>
  <c r="I2411" i="1"/>
  <c r="J2411" i="1"/>
  <c r="K2411" i="1"/>
  <c r="L2411" i="1"/>
  <c r="M2411" i="1"/>
  <c r="H2412" i="1"/>
  <c r="I2412" i="1"/>
  <c r="J2412" i="1"/>
  <c r="K2412" i="1"/>
  <c r="L2412" i="1"/>
  <c r="M2412" i="1"/>
  <c r="H2413" i="1"/>
  <c r="I2413" i="1"/>
  <c r="J2413" i="1"/>
  <c r="K2413" i="1"/>
  <c r="L2413" i="1"/>
  <c r="M2413" i="1"/>
  <c r="H2414" i="1"/>
  <c r="I2414" i="1"/>
  <c r="J2414" i="1"/>
  <c r="K2414" i="1"/>
  <c r="L2414" i="1"/>
  <c r="M2414" i="1"/>
  <c r="H2415" i="1"/>
  <c r="I2415" i="1"/>
  <c r="J2415" i="1"/>
  <c r="K2415" i="1"/>
  <c r="L2415" i="1"/>
  <c r="M2415" i="1"/>
  <c r="H2416" i="1"/>
  <c r="I2416" i="1"/>
  <c r="J2416" i="1"/>
  <c r="K2416" i="1"/>
  <c r="L2416" i="1"/>
  <c r="M2416" i="1"/>
  <c r="H2417" i="1"/>
  <c r="I2417" i="1"/>
  <c r="J2417" i="1"/>
  <c r="K2417" i="1"/>
  <c r="L2417" i="1"/>
  <c r="M2417" i="1"/>
  <c r="H2418" i="1"/>
  <c r="I2418" i="1"/>
  <c r="J2418" i="1"/>
  <c r="K2418" i="1"/>
  <c r="L2418" i="1"/>
  <c r="M2418" i="1"/>
  <c r="H2419" i="1"/>
  <c r="I2419" i="1"/>
  <c r="J2419" i="1"/>
  <c r="K2419" i="1"/>
  <c r="L2419" i="1"/>
  <c r="M2419" i="1"/>
  <c r="H2420" i="1"/>
  <c r="I2420" i="1"/>
  <c r="J2420" i="1"/>
  <c r="K2420" i="1"/>
  <c r="L2420" i="1"/>
  <c r="M2420" i="1"/>
  <c r="H2421" i="1"/>
  <c r="I2421" i="1"/>
  <c r="J2421" i="1"/>
  <c r="K2421" i="1"/>
  <c r="L2421" i="1"/>
  <c r="M2421" i="1"/>
  <c r="H2422" i="1"/>
  <c r="I2422" i="1"/>
  <c r="J2422" i="1"/>
  <c r="K2422" i="1"/>
  <c r="L2422" i="1"/>
  <c r="M2422" i="1"/>
  <c r="H2423" i="1"/>
  <c r="I2423" i="1"/>
  <c r="J2423" i="1"/>
  <c r="K2423" i="1"/>
  <c r="L2423" i="1"/>
  <c r="M2423" i="1"/>
  <c r="H2424" i="1"/>
  <c r="I2424" i="1"/>
  <c r="J2424" i="1"/>
  <c r="K2424" i="1"/>
  <c r="L2424" i="1"/>
  <c r="M2424" i="1"/>
  <c r="H2425" i="1"/>
  <c r="I2425" i="1"/>
  <c r="J2425" i="1"/>
  <c r="K2425" i="1"/>
  <c r="L2425" i="1"/>
  <c r="M2425" i="1"/>
  <c r="H2426" i="1"/>
  <c r="I2426" i="1"/>
  <c r="J2426" i="1"/>
  <c r="K2426" i="1"/>
  <c r="L2426" i="1"/>
  <c r="M2426" i="1"/>
  <c r="H2427" i="1"/>
  <c r="I2427" i="1"/>
  <c r="J2427" i="1"/>
  <c r="K2427" i="1"/>
  <c r="L2427" i="1"/>
  <c r="M2427" i="1"/>
  <c r="H2428" i="1"/>
  <c r="I2428" i="1"/>
  <c r="J2428" i="1"/>
  <c r="K2428" i="1"/>
  <c r="L2428" i="1"/>
  <c r="M2428" i="1"/>
  <c r="H2429" i="1"/>
  <c r="I2429" i="1"/>
  <c r="J2429" i="1"/>
  <c r="K2429" i="1"/>
  <c r="L2429" i="1"/>
  <c r="M2429" i="1"/>
  <c r="H2430" i="1"/>
  <c r="I2430" i="1"/>
  <c r="J2430" i="1"/>
  <c r="K2430" i="1"/>
  <c r="L2430" i="1"/>
  <c r="M2430" i="1"/>
  <c r="H2431" i="1"/>
  <c r="I2431" i="1"/>
  <c r="J2431" i="1"/>
  <c r="K2431" i="1"/>
  <c r="L2431" i="1"/>
  <c r="M2431" i="1"/>
  <c r="H2432" i="1"/>
  <c r="I2432" i="1"/>
  <c r="J2432" i="1"/>
  <c r="K2432" i="1"/>
  <c r="L2432" i="1"/>
  <c r="M2432" i="1"/>
  <c r="H2433" i="1"/>
  <c r="I2433" i="1"/>
  <c r="J2433" i="1"/>
  <c r="K2433" i="1"/>
  <c r="L2433" i="1"/>
  <c r="M2433" i="1"/>
  <c r="H2434" i="1"/>
  <c r="I2434" i="1"/>
  <c r="J2434" i="1"/>
  <c r="K2434" i="1"/>
  <c r="L2434" i="1"/>
  <c r="M2434" i="1"/>
  <c r="H2435" i="1"/>
  <c r="I2435" i="1"/>
  <c r="J2435" i="1"/>
  <c r="K2435" i="1"/>
  <c r="L2435" i="1"/>
  <c r="M2435" i="1"/>
  <c r="H2436" i="1"/>
  <c r="I2436" i="1"/>
  <c r="J2436" i="1"/>
  <c r="K2436" i="1"/>
  <c r="L2436" i="1"/>
  <c r="M2436" i="1"/>
  <c r="H2437" i="1"/>
  <c r="I2437" i="1"/>
  <c r="J2437" i="1"/>
  <c r="K2437" i="1"/>
  <c r="L2437" i="1"/>
  <c r="M2437" i="1"/>
  <c r="H2438" i="1"/>
  <c r="I2438" i="1"/>
  <c r="J2438" i="1"/>
  <c r="K2438" i="1"/>
  <c r="L2438" i="1"/>
  <c r="M2438" i="1"/>
  <c r="H2439" i="1"/>
  <c r="I2439" i="1"/>
  <c r="J2439" i="1"/>
  <c r="K2439" i="1"/>
  <c r="L2439" i="1"/>
  <c r="M2439" i="1"/>
  <c r="H2440" i="1"/>
  <c r="I2440" i="1"/>
  <c r="J2440" i="1"/>
  <c r="K2440" i="1"/>
  <c r="L2440" i="1"/>
  <c r="M2440" i="1"/>
  <c r="H2441" i="1"/>
  <c r="I2441" i="1"/>
  <c r="J2441" i="1"/>
  <c r="K2441" i="1"/>
  <c r="L2441" i="1"/>
  <c r="M2441" i="1"/>
  <c r="H2442" i="1"/>
  <c r="I2442" i="1"/>
  <c r="J2442" i="1"/>
  <c r="K2442" i="1"/>
  <c r="L2442" i="1"/>
  <c r="M2442" i="1"/>
  <c r="H2443" i="1"/>
  <c r="I2443" i="1"/>
  <c r="J2443" i="1"/>
  <c r="K2443" i="1"/>
  <c r="L2443" i="1"/>
  <c r="M2443" i="1"/>
  <c r="H2444" i="1"/>
  <c r="I2444" i="1"/>
  <c r="J2444" i="1"/>
  <c r="K2444" i="1"/>
  <c r="L2444" i="1"/>
  <c r="M2444" i="1"/>
  <c r="H2445" i="1"/>
  <c r="I2445" i="1"/>
  <c r="J2445" i="1"/>
  <c r="K2445" i="1"/>
  <c r="L2445" i="1"/>
  <c r="M2445" i="1"/>
  <c r="H2446" i="1"/>
  <c r="I2446" i="1"/>
  <c r="J2446" i="1"/>
  <c r="K2446" i="1"/>
  <c r="L2446" i="1"/>
  <c r="M2446" i="1"/>
  <c r="H2447" i="1"/>
  <c r="I2447" i="1"/>
  <c r="J2447" i="1"/>
  <c r="K2447" i="1"/>
  <c r="L2447" i="1"/>
  <c r="M2447" i="1"/>
  <c r="H2448" i="1"/>
  <c r="I2448" i="1"/>
  <c r="J2448" i="1"/>
  <c r="K2448" i="1"/>
  <c r="L2448" i="1"/>
  <c r="M2448" i="1"/>
  <c r="H2449" i="1"/>
  <c r="I2449" i="1"/>
  <c r="J2449" i="1"/>
  <c r="K2449" i="1"/>
  <c r="L2449" i="1"/>
  <c r="M2449" i="1"/>
  <c r="H2450" i="1"/>
  <c r="I2450" i="1"/>
  <c r="J2450" i="1"/>
  <c r="K2450" i="1"/>
  <c r="L2450" i="1"/>
  <c r="M2450" i="1"/>
  <c r="H2451" i="1"/>
  <c r="I2451" i="1"/>
  <c r="J2451" i="1"/>
  <c r="K2451" i="1"/>
  <c r="L2451" i="1"/>
  <c r="M2451" i="1"/>
  <c r="H2452" i="1"/>
  <c r="I2452" i="1"/>
  <c r="J2452" i="1"/>
  <c r="K2452" i="1"/>
  <c r="L2452" i="1"/>
  <c r="M2452" i="1"/>
  <c r="H2453" i="1"/>
  <c r="I2453" i="1"/>
  <c r="J2453" i="1"/>
  <c r="K2453" i="1"/>
  <c r="L2453" i="1"/>
  <c r="M2453" i="1"/>
  <c r="H2454" i="1"/>
  <c r="I2454" i="1"/>
  <c r="J2454" i="1"/>
  <c r="K2454" i="1"/>
  <c r="L2454" i="1"/>
  <c r="M2454" i="1"/>
  <c r="H2455" i="1"/>
  <c r="I2455" i="1"/>
  <c r="J2455" i="1"/>
  <c r="K2455" i="1"/>
  <c r="L2455" i="1"/>
  <c r="M2455" i="1"/>
  <c r="H2456" i="1"/>
  <c r="I2456" i="1"/>
  <c r="J2456" i="1"/>
  <c r="K2456" i="1"/>
  <c r="L2456" i="1"/>
  <c r="M2456" i="1"/>
  <c r="H2457" i="1"/>
  <c r="I2457" i="1"/>
  <c r="J2457" i="1"/>
  <c r="K2457" i="1"/>
  <c r="L2457" i="1"/>
  <c r="M2457" i="1"/>
  <c r="H2458" i="1"/>
  <c r="I2458" i="1"/>
  <c r="J2458" i="1"/>
  <c r="K2458" i="1"/>
  <c r="L2458" i="1"/>
  <c r="M2458" i="1"/>
  <c r="H2459" i="1"/>
  <c r="I2459" i="1"/>
  <c r="J2459" i="1"/>
  <c r="K2459" i="1"/>
  <c r="L2459" i="1"/>
  <c r="M2459" i="1"/>
  <c r="H2460" i="1"/>
  <c r="I2460" i="1"/>
  <c r="J2460" i="1"/>
  <c r="K2460" i="1"/>
  <c r="L2460" i="1"/>
  <c r="M2460" i="1"/>
  <c r="H2461" i="1"/>
  <c r="I2461" i="1"/>
  <c r="J2461" i="1"/>
  <c r="K2461" i="1"/>
  <c r="L2461" i="1"/>
  <c r="M2461" i="1"/>
  <c r="H2462" i="1"/>
  <c r="I2462" i="1"/>
  <c r="J2462" i="1"/>
  <c r="K2462" i="1"/>
  <c r="L2462" i="1"/>
  <c r="M2462" i="1"/>
  <c r="H2463" i="1"/>
  <c r="I2463" i="1"/>
  <c r="J2463" i="1"/>
  <c r="K2463" i="1"/>
  <c r="L2463" i="1"/>
  <c r="M2463" i="1"/>
  <c r="H2464" i="1"/>
  <c r="I2464" i="1"/>
  <c r="J2464" i="1"/>
  <c r="K2464" i="1"/>
  <c r="L2464" i="1"/>
  <c r="M2464" i="1"/>
  <c r="H2465" i="1"/>
  <c r="I2465" i="1"/>
  <c r="J2465" i="1"/>
  <c r="K2465" i="1"/>
  <c r="L2465" i="1"/>
  <c r="M2465" i="1"/>
  <c r="H2466" i="1"/>
  <c r="I2466" i="1"/>
  <c r="J2466" i="1"/>
  <c r="K2466" i="1"/>
  <c r="L2466" i="1"/>
  <c r="M2466" i="1"/>
  <c r="H2467" i="1"/>
  <c r="I2467" i="1"/>
  <c r="J2467" i="1"/>
  <c r="K2467" i="1"/>
  <c r="L2467" i="1"/>
  <c r="M2467" i="1"/>
  <c r="H2468" i="1"/>
  <c r="I2468" i="1"/>
  <c r="J2468" i="1"/>
  <c r="K2468" i="1"/>
  <c r="L2468" i="1"/>
  <c r="M2468" i="1"/>
  <c r="H2469" i="1"/>
  <c r="I2469" i="1"/>
  <c r="J2469" i="1"/>
  <c r="K2469" i="1"/>
  <c r="L2469" i="1"/>
  <c r="M2469" i="1"/>
  <c r="H2470" i="1"/>
  <c r="I2470" i="1"/>
  <c r="J2470" i="1"/>
  <c r="K2470" i="1"/>
  <c r="L2470" i="1"/>
  <c r="M2470" i="1"/>
  <c r="H2471" i="1"/>
  <c r="I2471" i="1"/>
  <c r="J2471" i="1"/>
  <c r="K2471" i="1"/>
  <c r="L2471" i="1"/>
  <c r="M2471" i="1"/>
  <c r="H2472" i="1"/>
  <c r="I2472" i="1"/>
  <c r="J2472" i="1"/>
  <c r="K2472" i="1"/>
  <c r="L2472" i="1"/>
  <c r="M2472" i="1"/>
  <c r="H2473" i="1"/>
  <c r="I2473" i="1"/>
  <c r="J2473" i="1"/>
  <c r="K2473" i="1"/>
  <c r="L2473" i="1"/>
  <c r="M2473" i="1"/>
  <c r="H2474" i="1"/>
  <c r="I2474" i="1"/>
  <c r="J2474" i="1"/>
  <c r="K2474" i="1"/>
  <c r="L2474" i="1"/>
  <c r="M2474" i="1"/>
  <c r="H2475" i="1"/>
  <c r="I2475" i="1"/>
  <c r="J2475" i="1"/>
  <c r="K2475" i="1"/>
  <c r="L2475" i="1"/>
  <c r="M2475" i="1"/>
  <c r="H2476" i="1"/>
  <c r="I2476" i="1"/>
  <c r="J2476" i="1"/>
  <c r="K2476" i="1"/>
  <c r="L2476" i="1"/>
  <c r="M2476" i="1"/>
  <c r="H2477" i="1"/>
  <c r="I2477" i="1"/>
  <c r="J2477" i="1"/>
  <c r="K2477" i="1"/>
  <c r="L2477" i="1"/>
  <c r="M2477" i="1"/>
  <c r="H2478" i="1"/>
  <c r="I2478" i="1"/>
  <c r="J2478" i="1"/>
  <c r="K2478" i="1"/>
  <c r="L2478" i="1"/>
  <c r="M2478" i="1"/>
  <c r="H2479" i="1"/>
  <c r="I2479" i="1"/>
  <c r="J2479" i="1"/>
  <c r="K2479" i="1"/>
  <c r="L2479" i="1"/>
  <c r="M2479" i="1"/>
  <c r="H2480" i="1"/>
  <c r="I2480" i="1"/>
  <c r="J2480" i="1"/>
  <c r="K2480" i="1"/>
  <c r="L2480" i="1"/>
  <c r="M2480" i="1"/>
  <c r="H2481" i="1"/>
  <c r="I2481" i="1"/>
  <c r="J2481" i="1"/>
  <c r="K2481" i="1"/>
  <c r="L2481" i="1"/>
  <c r="M2481" i="1"/>
  <c r="H2482" i="1"/>
  <c r="I2482" i="1"/>
  <c r="J2482" i="1"/>
  <c r="K2482" i="1"/>
  <c r="L2482" i="1"/>
  <c r="M2482" i="1"/>
  <c r="H2483" i="1"/>
  <c r="I2483" i="1"/>
  <c r="J2483" i="1"/>
  <c r="K2483" i="1"/>
  <c r="L2483" i="1"/>
  <c r="M2483" i="1"/>
  <c r="H2484" i="1"/>
  <c r="I2484" i="1"/>
  <c r="J2484" i="1"/>
  <c r="K2484" i="1"/>
  <c r="L2484" i="1"/>
  <c r="M2484" i="1"/>
  <c r="H2485" i="1"/>
  <c r="I2485" i="1"/>
  <c r="J2485" i="1"/>
  <c r="K2485" i="1"/>
  <c r="L2485" i="1"/>
  <c r="M2485" i="1"/>
  <c r="H2486" i="1"/>
  <c r="I2486" i="1"/>
  <c r="J2486" i="1"/>
  <c r="K2486" i="1"/>
  <c r="L2486" i="1"/>
  <c r="M2486" i="1"/>
  <c r="H2487" i="1"/>
  <c r="I2487" i="1"/>
  <c r="J2487" i="1"/>
  <c r="K2487" i="1"/>
  <c r="L2487" i="1"/>
  <c r="M2487" i="1"/>
  <c r="H2488" i="1"/>
  <c r="I2488" i="1"/>
  <c r="J2488" i="1"/>
  <c r="K2488" i="1"/>
  <c r="L2488" i="1"/>
  <c r="M2488" i="1"/>
  <c r="H2489" i="1"/>
  <c r="I2489" i="1"/>
  <c r="J2489" i="1"/>
  <c r="K2489" i="1"/>
  <c r="L2489" i="1"/>
  <c r="M2489" i="1"/>
  <c r="H2490" i="1"/>
  <c r="I2490" i="1"/>
  <c r="J2490" i="1"/>
  <c r="K2490" i="1"/>
  <c r="L2490" i="1"/>
  <c r="M2490" i="1"/>
  <c r="H2491" i="1"/>
  <c r="I2491" i="1"/>
  <c r="J2491" i="1"/>
  <c r="K2491" i="1"/>
  <c r="L2491" i="1"/>
  <c r="M2491" i="1"/>
  <c r="H2492" i="1"/>
  <c r="I2492" i="1"/>
  <c r="J2492" i="1"/>
  <c r="K2492" i="1"/>
  <c r="L2492" i="1"/>
  <c r="M2492" i="1"/>
  <c r="H2493" i="1"/>
  <c r="I2493" i="1"/>
  <c r="J2493" i="1"/>
  <c r="K2493" i="1"/>
  <c r="L2493" i="1"/>
  <c r="M2493" i="1"/>
  <c r="H2494" i="1"/>
  <c r="I2494" i="1"/>
  <c r="J2494" i="1"/>
  <c r="K2494" i="1"/>
  <c r="L2494" i="1"/>
  <c r="M2494" i="1"/>
  <c r="H2495" i="1"/>
  <c r="I2495" i="1"/>
  <c r="J2495" i="1"/>
  <c r="K2495" i="1"/>
  <c r="L2495" i="1"/>
  <c r="M2495" i="1"/>
  <c r="H2496" i="1"/>
  <c r="I2496" i="1"/>
  <c r="J2496" i="1"/>
  <c r="K2496" i="1"/>
  <c r="L2496" i="1"/>
  <c r="M2496" i="1"/>
  <c r="H2497" i="1"/>
  <c r="I2497" i="1"/>
  <c r="J2497" i="1"/>
  <c r="K2497" i="1"/>
  <c r="L2497" i="1"/>
  <c r="M2497" i="1"/>
  <c r="H2498" i="1"/>
  <c r="I2498" i="1"/>
  <c r="J2498" i="1"/>
  <c r="K2498" i="1"/>
  <c r="L2498" i="1"/>
  <c r="M2498" i="1"/>
  <c r="H2499" i="1"/>
  <c r="I2499" i="1"/>
  <c r="J2499" i="1"/>
  <c r="K2499" i="1"/>
  <c r="L2499" i="1"/>
  <c r="M2499" i="1"/>
  <c r="H2500" i="1"/>
  <c r="I2500" i="1"/>
  <c r="J2500" i="1"/>
  <c r="K2500" i="1"/>
  <c r="L2500" i="1"/>
  <c r="M2500" i="1"/>
  <c r="H2501" i="1"/>
  <c r="I2501" i="1"/>
  <c r="J2501" i="1"/>
  <c r="K2501" i="1"/>
  <c r="L2501" i="1"/>
  <c r="M2501" i="1"/>
  <c r="H2502" i="1"/>
  <c r="I2502" i="1"/>
  <c r="J2502" i="1"/>
  <c r="K2502" i="1"/>
  <c r="L2502" i="1"/>
  <c r="M2502" i="1"/>
  <c r="H2503" i="1"/>
  <c r="I2503" i="1"/>
  <c r="J2503" i="1"/>
  <c r="K2503" i="1"/>
  <c r="L2503" i="1"/>
  <c r="M2503" i="1"/>
  <c r="H2504" i="1"/>
  <c r="I2504" i="1"/>
  <c r="J2504" i="1"/>
  <c r="K2504" i="1"/>
  <c r="L2504" i="1"/>
  <c r="M2504" i="1"/>
  <c r="H2505" i="1"/>
  <c r="I2505" i="1"/>
  <c r="J2505" i="1"/>
  <c r="K2505" i="1"/>
  <c r="L2505" i="1"/>
  <c r="M2505" i="1"/>
  <c r="H2506" i="1"/>
  <c r="I2506" i="1"/>
  <c r="J2506" i="1"/>
  <c r="K2506" i="1"/>
  <c r="L2506" i="1"/>
  <c r="M2506" i="1"/>
  <c r="H2507" i="1"/>
  <c r="I2507" i="1"/>
  <c r="J2507" i="1"/>
  <c r="K2507" i="1"/>
  <c r="L2507" i="1"/>
  <c r="M2507" i="1"/>
  <c r="H2508" i="1"/>
  <c r="I2508" i="1"/>
  <c r="J2508" i="1"/>
  <c r="K2508" i="1"/>
  <c r="L2508" i="1"/>
  <c r="M2508" i="1"/>
  <c r="H2509" i="1"/>
  <c r="I2509" i="1"/>
  <c r="J2509" i="1"/>
  <c r="K2509" i="1"/>
  <c r="L2509" i="1"/>
  <c r="M2509" i="1"/>
  <c r="H2510" i="1"/>
  <c r="I2510" i="1"/>
  <c r="J2510" i="1"/>
  <c r="K2510" i="1"/>
  <c r="L2510" i="1"/>
  <c r="M2510" i="1"/>
  <c r="H2511" i="1"/>
  <c r="I2511" i="1"/>
  <c r="J2511" i="1"/>
  <c r="K2511" i="1"/>
  <c r="L2511" i="1"/>
  <c r="M2511" i="1"/>
  <c r="H2512" i="1"/>
  <c r="I2512" i="1"/>
  <c r="J2512" i="1"/>
  <c r="K2512" i="1"/>
  <c r="L2512" i="1"/>
  <c r="M2512" i="1"/>
  <c r="H2513" i="1"/>
  <c r="I2513" i="1"/>
  <c r="J2513" i="1"/>
  <c r="K2513" i="1"/>
  <c r="L2513" i="1"/>
  <c r="M2513" i="1"/>
  <c r="H2514" i="1"/>
  <c r="I2514" i="1"/>
  <c r="J2514" i="1"/>
  <c r="K2514" i="1"/>
  <c r="L2514" i="1"/>
  <c r="M2514" i="1"/>
  <c r="H2515" i="1"/>
  <c r="I2515" i="1"/>
  <c r="J2515" i="1"/>
  <c r="K2515" i="1"/>
  <c r="L2515" i="1"/>
  <c r="M2515" i="1"/>
  <c r="H2516" i="1"/>
  <c r="I2516" i="1"/>
  <c r="J2516" i="1"/>
  <c r="K2516" i="1"/>
  <c r="L2516" i="1"/>
  <c r="M2516" i="1"/>
  <c r="H2517" i="1"/>
  <c r="I2517" i="1"/>
  <c r="J2517" i="1"/>
  <c r="K2517" i="1"/>
  <c r="L2517" i="1"/>
  <c r="M2517" i="1"/>
  <c r="H2518" i="1"/>
  <c r="I2518" i="1"/>
  <c r="J2518" i="1"/>
  <c r="K2518" i="1"/>
  <c r="L2518" i="1"/>
  <c r="M2518" i="1"/>
  <c r="H2519" i="1"/>
  <c r="I2519" i="1"/>
  <c r="J2519" i="1"/>
  <c r="K2519" i="1"/>
  <c r="L2519" i="1"/>
  <c r="M2519" i="1"/>
  <c r="I3" i="1"/>
  <c r="J3" i="1"/>
  <c r="K3" i="1"/>
  <c r="L3" i="1"/>
  <c r="M3" i="1"/>
  <c r="H3" i="1"/>
  <c r="T26" i="1" l="1"/>
  <c r="S26" i="1"/>
  <c r="R26" i="1"/>
  <c r="Q26" i="1"/>
  <c r="S25" i="1"/>
  <c r="R25" i="1"/>
  <c r="R20" i="1"/>
  <c r="T18" i="1"/>
  <c r="Q17" i="1"/>
  <c r="Q20" i="1"/>
  <c r="S18" i="1"/>
  <c r="P17" i="1"/>
  <c r="P20" i="1"/>
  <c r="R18" i="1"/>
  <c r="T16" i="1"/>
  <c r="T19" i="1"/>
  <c r="Q18" i="1"/>
  <c r="S16" i="1"/>
  <c r="S19" i="1"/>
  <c r="P18" i="1"/>
  <c r="R16" i="1"/>
  <c r="R19" i="1"/>
  <c r="T17" i="1"/>
  <c r="Q16" i="1"/>
  <c r="T20" i="1"/>
  <c r="Q19" i="1"/>
  <c r="S17" i="1"/>
  <c r="P30" i="1" l="1"/>
  <c r="P29" i="1"/>
  <c r="P33" i="1" l="1"/>
  <c r="P31" i="1"/>
  <c r="P35" i="1" l="1"/>
  <c r="P36" i="1"/>
  <c r="P39" i="1" l="1" a="1"/>
  <c r="P39" i="1" s="1"/>
  <c r="P44" i="1" s="1" a="1"/>
  <c r="P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<sst xmlns="http://schemas.openxmlformats.org/spreadsheetml/2006/main" count="45" uniqueCount="28">
  <si>
    <t>Date</t>
  </si>
  <si>
    <t>JNJ</t>
  </si>
  <si>
    <t>JPM</t>
  </si>
  <si>
    <t>ORCL</t>
  </si>
  <si>
    <t>VLO</t>
  </si>
  <si>
    <t>WMT</t>
  </si>
  <si>
    <t>SPX</t>
  </si>
  <si>
    <t>Return</t>
  </si>
  <si>
    <t>Beta</t>
  </si>
  <si>
    <t>CAPM</t>
  </si>
  <si>
    <t>Risk-free</t>
  </si>
  <si>
    <t>Covariance</t>
  </si>
  <si>
    <t>Inverse</t>
  </si>
  <si>
    <t>e</t>
  </si>
  <si>
    <t>r</t>
  </si>
  <si>
    <t>h</t>
  </si>
  <si>
    <t>g</t>
  </si>
  <si>
    <t>alpha</t>
  </si>
  <si>
    <t>beta</t>
  </si>
  <si>
    <t>gamma</t>
  </si>
  <si>
    <t>tangency</t>
  </si>
  <si>
    <t>lambda</t>
  </si>
  <si>
    <t>mu</t>
  </si>
  <si>
    <t>portfolio</t>
  </si>
  <si>
    <t>delta</t>
  </si>
  <si>
    <t>market cap</t>
  </si>
  <si>
    <t>value weighted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</si>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</sst>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8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66675</xdr:colOff>
      <xdr:row>31</xdr:row>
      <xdr:rowOff>138112</xdr:rowOff>
    </xdr:from>
    <xdr:ext cx="781304" cy="373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01FF2D-21E8-4E0A-B8D5-DFB5DA0B0A4C}"/>
                </a:ext>
              </a:extLst>
            </xdr:cNvPr>
            <xdr:cNvSpPr txBox="1"/>
          </xdr:nvSpPr>
          <xdr:spPr>
            <a:xfrm>
              <a:off x="10287000" y="6043612"/>
              <a:ext cx="781304" cy="373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501FF2D-21E8-4E0A-B8D5-DFB5DA0B0A4C}"/>
                </a:ext>
              </a:extLst>
            </xdr:cNvPr>
            <xdr:cNvSpPr txBox="1"/>
          </xdr:nvSpPr>
          <xdr:spPr>
            <a:xfrm>
              <a:off x="10287000" y="6043612"/>
              <a:ext cx="781304" cy="373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𝑟_𝑡=(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𝛾−𝛽𝑟_𝑓)/(𝛽−𝛼𝑟_𝑓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20</xdr:col>
      <xdr:colOff>28575</xdr:colOff>
      <xdr:row>24</xdr:row>
      <xdr:rowOff>0</xdr:rowOff>
    </xdr:from>
    <xdr:ext cx="602088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65D1717-50BC-4972-9D90-663A6842743E}"/>
                </a:ext>
              </a:extLst>
            </xdr:cNvPr>
            <xdr:cNvSpPr txBox="1"/>
          </xdr:nvSpPr>
          <xdr:spPr>
            <a:xfrm>
              <a:off x="13411200" y="4572000"/>
              <a:ext cx="60208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65D1717-50BC-4972-9D90-663A6842743E}"/>
                </a:ext>
              </a:extLst>
            </xdr:cNvPr>
            <xdr:cNvSpPr txBox="1"/>
          </xdr:nvSpPr>
          <xdr:spPr>
            <a:xfrm>
              <a:off x="13411200" y="4572000"/>
              <a:ext cx="602088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ℎ=𝑒𝐶^(−1)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20</xdr:col>
      <xdr:colOff>19050</xdr:colOff>
      <xdr:row>25</xdr:row>
      <xdr:rowOff>19050</xdr:rowOff>
    </xdr:from>
    <xdr:ext cx="607282" cy="1749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E7A4B09-DE91-4CCA-807C-66203824EACE}"/>
                </a:ext>
              </a:extLst>
            </xdr:cNvPr>
            <xdr:cNvSpPr txBox="1"/>
          </xdr:nvSpPr>
          <xdr:spPr>
            <a:xfrm>
              <a:off x="13401675" y="4781550"/>
              <a:ext cx="60728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E7A4B09-DE91-4CCA-807C-66203824EACE}"/>
                </a:ext>
              </a:extLst>
            </xdr:cNvPr>
            <xdr:cNvSpPr txBox="1"/>
          </xdr:nvSpPr>
          <xdr:spPr>
            <a:xfrm>
              <a:off x="13401675" y="4781550"/>
              <a:ext cx="60728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𝑔=𝑟𝐶^(−1)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104775</xdr:colOff>
      <xdr:row>27</xdr:row>
      <xdr:rowOff>0</xdr:rowOff>
    </xdr:from>
    <xdr:ext cx="530338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D0D3D1-E1A6-4074-BE8A-45F49D4BE183}"/>
                </a:ext>
              </a:extLst>
            </xdr:cNvPr>
            <xdr:cNvSpPr txBox="1"/>
          </xdr:nvSpPr>
          <xdr:spPr>
            <a:xfrm>
              <a:off x="10325100" y="5143500"/>
              <a:ext cx="53033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D0D3D1-E1A6-4074-BE8A-45F49D4BE183}"/>
                </a:ext>
              </a:extLst>
            </xdr:cNvPr>
            <xdr:cNvSpPr txBox="1"/>
          </xdr:nvSpPr>
          <xdr:spPr>
            <a:xfrm>
              <a:off x="10325100" y="5143500"/>
              <a:ext cx="53033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GB" sz="1100" b="0" i="0">
                  <a:latin typeface="Cambria Math" panose="02040503050406030204" pitchFamily="18" charset="0"/>
                </a:rPr>
                <a:t>=𝑒ℎ^𝑇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95250</xdr:colOff>
      <xdr:row>28</xdr:row>
      <xdr:rowOff>0</xdr:rowOff>
    </xdr:from>
    <xdr:ext cx="539315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D2DFB62-060D-4F61-96AC-58B3BBFD857A}"/>
                </a:ext>
              </a:extLst>
            </xdr:cNvPr>
            <xdr:cNvSpPr txBox="1"/>
          </xdr:nvSpPr>
          <xdr:spPr>
            <a:xfrm>
              <a:off x="10315575" y="5334000"/>
              <a:ext cx="53931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D2DFB62-060D-4F61-96AC-58B3BBFD857A}"/>
                </a:ext>
              </a:extLst>
            </xdr:cNvPr>
            <xdr:cNvSpPr txBox="1"/>
          </xdr:nvSpPr>
          <xdr:spPr>
            <a:xfrm>
              <a:off x="10315575" y="5334000"/>
              <a:ext cx="539315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n-GB" sz="1100" b="0" i="0">
                  <a:latin typeface="Cambria Math" panose="02040503050406030204" pitchFamily="18" charset="0"/>
                </a:rPr>
                <a:t>=𝑒𝑔^𝑇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95250</xdr:colOff>
      <xdr:row>29</xdr:row>
      <xdr:rowOff>0</xdr:rowOff>
    </xdr:from>
    <xdr:ext cx="524567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639EEED-68E2-4591-A342-489A290159F7}"/>
                </a:ext>
              </a:extLst>
            </xdr:cNvPr>
            <xdr:cNvSpPr txBox="1"/>
          </xdr:nvSpPr>
          <xdr:spPr>
            <a:xfrm>
              <a:off x="10315575" y="5524500"/>
              <a:ext cx="524567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639EEED-68E2-4591-A342-489A290159F7}"/>
                </a:ext>
              </a:extLst>
            </xdr:cNvPr>
            <xdr:cNvSpPr txBox="1"/>
          </xdr:nvSpPr>
          <xdr:spPr>
            <a:xfrm>
              <a:off x="10315575" y="5524500"/>
              <a:ext cx="524567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r>
                <a:rPr lang="en-GB" sz="1100" b="0" i="0">
                  <a:latin typeface="Cambria Math" panose="02040503050406030204" pitchFamily="18" charset="0"/>
                </a:rPr>
                <a:t>=𝑟𝑔^𝑇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95250</xdr:colOff>
      <xdr:row>30</xdr:row>
      <xdr:rowOff>0</xdr:rowOff>
    </xdr:from>
    <xdr:ext cx="80836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110830-CDCE-4C8A-8D89-8C82F691D673}"/>
                </a:ext>
              </a:extLst>
            </xdr:cNvPr>
            <xdr:cNvSpPr txBox="1"/>
          </xdr:nvSpPr>
          <xdr:spPr>
            <a:xfrm>
              <a:off x="10315575" y="5715000"/>
              <a:ext cx="80836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=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𝛼𝛾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A110830-CDCE-4C8A-8D89-8C82F691D673}"/>
                </a:ext>
              </a:extLst>
            </xdr:cNvPr>
            <xdr:cNvSpPr txBox="1"/>
          </xdr:nvSpPr>
          <xdr:spPr>
            <a:xfrm>
              <a:off x="10315575" y="5715000"/>
              <a:ext cx="80836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= 𝛼𝛾−𝛽^2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66675</xdr:colOff>
      <xdr:row>34</xdr:row>
      <xdr:rowOff>9525</xdr:rowOff>
    </xdr:from>
    <xdr:ext cx="9869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4D9E16B-8F9F-4099-A94B-C2CD98D9C9A0}"/>
                </a:ext>
              </a:extLst>
            </xdr:cNvPr>
            <xdr:cNvSpPr txBox="1"/>
          </xdr:nvSpPr>
          <xdr:spPr>
            <a:xfrm>
              <a:off x="10287000" y="6486525"/>
              <a:ext cx="9869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=(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)/</m:t>
                    </m:r>
                    <m:r>
                      <m:rPr>
                        <m:sty m:val="p"/>
                      </m:rPr>
                      <a:rPr lang="el-G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Δ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4D9E16B-8F9F-4099-A94B-C2CD98D9C9A0}"/>
                </a:ext>
              </a:extLst>
            </xdr:cNvPr>
            <xdr:cNvSpPr txBox="1"/>
          </xdr:nvSpPr>
          <xdr:spPr>
            <a:xfrm>
              <a:off x="10287000" y="6486525"/>
              <a:ext cx="9869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𝜆=(𝛾−𝛽𝑅)/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35</xdr:row>
      <xdr:rowOff>19050</xdr:rowOff>
    </xdr:from>
    <xdr:ext cx="100354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22B1D5-019C-436C-860D-537D205158ED}"/>
                </a:ext>
              </a:extLst>
            </xdr:cNvPr>
            <xdr:cNvSpPr txBox="1"/>
          </xdr:nvSpPr>
          <xdr:spPr>
            <a:xfrm>
              <a:off x="10277475" y="6686550"/>
              <a:ext cx="100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𝛼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𝑅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𝛽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)/</m:t>
                    </m:r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Δ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22B1D5-019C-436C-860D-537D205158ED}"/>
                </a:ext>
              </a:extLst>
            </xdr:cNvPr>
            <xdr:cNvSpPr txBox="1"/>
          </xdr:nvSpPr>
          <xdr:spPr>
            <a:xfrm>
              <a:off x="10277475" y="6686550"/>
              <a:ext cx="100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GB" sz="1100" b="0" i="0">
                  <a:latin typeface="Cambria Math" panose="02040503050406030204" pitchFamily="18" charset="0"/>
                </a:rPr>
                <a:t>=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𝛼𝑅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Δ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38</xdr:row>
      <xdr:rowOff>9525</xdr:rowOff>
    </xdr:from>
    <xdr:ext cx="87190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DA6F57F-932F-48F3-8C72-3DED5C85D05A}"/>
                </a:ext>
              </a:extLst>
            </xdr:cNvPr>
            <xdr:cNvSpPr txBox="1"/>
          </xdr:nvSpPr>
          <xdr:spPr>
            <a:xfrm>
              <a:off x="13639800" y="7248525"/>
              <a:ext cx="8719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𝑔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DA6F57F-932F-48F3-8C72-3DED5C85D05A}"/>
                </a:ext>
              </a:extLst>
            </xdr:cNvPr>
            <xdr:cNvSpPr txBox="1"/>
          </xdr:nvSpPr>
          <xdr:spPr>
            <a:xfrm>
              <a:off x="13639800" y="7248525"/>
              <a:ext cx="8719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𝑤^∗=𝜆ℎ+𝜇𝑔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9"/>
  <sheetViews>
    <sheetView tabSelected="1" topLeftCell="G30" workbookViewId="0">
      <selection activeCell="O46" sqref="O46"/>
    </sheetView>
  </sheetViews>
  <sheetFormatPr defaultRowHeight="15" x14ac:dyDescent="0.25"/>
  <cols>
    <col min="1" max="1" width="10.7109375" bestFit="1" customWidth="1"/>
    <col min="15" max="15" width="14.85546875" bestFit="1" customWidth="1"/>
    <col min="16" max="21" width="11.85546875" customWidth="1"/>
  </cols>
  <sheetData>
    <row r="1" spans="1:2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O1" s="3" t="s">
        <v>10</v>
      </c>
      <c r="P1" s="4">
        <v>1.52E-2</v>
      </c>
    </row>
    <row r="2" spans="1:21" x14ac:dyDescent="0.25">
      <c r="A2" s="2">
        <v>40907</v>
      </c>
      <c r="B2" s="3">
        <v>49.120182037353501</v>
      </c>
      <c r="C2" s="3">
        <v>25.0862312316894</v>
      </c>
      <c r="D2" s="3">
        <v>22.1227722167968</v>
      </c>
      <c r="E2" s="3">
        <v>13.154429435729901</v>
      </c>
      <c r="F2" s="3">
        <v>47.016326904296797</v>
      </c>
      <c r="G2" s="3">
        <v>1257.59997558593</v>
      </c>
    </row>
    <row r="3" spans="1:21" x14ac:dyDescent="0.25">
      <c r="A3" s="2">
        <v>40911</v>
      </c>
      <c r="B3" s="3">
        <v>49.3449096679687</v>
      </c>
      <c r="C3" s="3">
        <v>26.3914699554443</v>
      </c>
      <c r="D3" s="3">
        <v>22.303892135620099</v>
      </c>
      <c r="E3" s="3">
        <v>13.0794410705566</v>
      </c>
      <c r="F3" s="3">
        <v>47.4647827148437</v>
      </c>
      <c r="G3" s="3">
        <v>1277.06005859375</v>
      </c>
      <c r="H3" s="4">
        <f>B3/B2-1</f>
        <v>4.5750569581419764E-3</v>
      </c>
      <c r="I3" s="4">
        <f t="shared" ref="I3:M3" si="0">C3/C2-1</f>
        <v>5.2030084220307193E-2</v>
      </c>
      <c r="J3" s="4">
        <f t="shared" si="0"/>
        <v>8.1870353791277939E-3</v>
      </c>
      <c r="K3" s="4">
        <f t="shared" si="0"/>
        <v>-5.7006170841297221E-3</v>
      </c>
      <c r="L3" s="4">
        <f t="shared" si="0"/>
        <v>9.5382995668664705E-3</v>
      </c>
      <c r="M3" s="4">
        <f t="shared" si="0"/>
        <v>1.5473984880409519E-2</v>
      </c>
      <c r="P3" s="3" t="s">
        <v>1</v>
      </c>
      <c r="Q3" s="3" t="s">
        <v>2</v>
      </c>
      <c r="R3" s="3" t="s">
        <v>3</v>
      </c>
      <c r="S3" s="3" t="s">
        <v>4</v>
      </c>
      <c r="T3" s="3" t="s">
        <v>5</v>
      </c>
      <c r="U3" s="3" t="s">
        <v>6</v>
      </c>
    </row>
    <row r="4" spans="1:21" x14ac:dyDescent="0.25">
      <c r="A4" s="2">
        <v>40912</v>
      </c>
      <c r="B4" s="3">
        <v>49.045303344726499</v>
      </c>
      <c r="C4" s="3">
        <v>26.5586433410644</v>
      </c>
      <c r="D4" s="3">
        <v>22.433269500732401</v>
      </c>
      <c r="E4" s="3">
        <v>12.7607364654541</v>
      </c>
      <c r="F4" s="3">
        <v>46.9769897460937</v>
      </c>
      <c r="G4" s="3">
        <v>1277.30004882812</v>
      </c>
      <c r="H4" s="4">
        <f t="shared" ref="H4:H67" si="1">B4/B3-1</f>
        <v>-6.0716763949552055E-3</v>
      </c>
      <c r="I4" s="4">
        <f t="shared" ref="I4:I67" si="2">C4/C3-1</f>
        <v>6.3343718975235053E-3</v>
      </c>
      <c r="J4" s="4">
        <f t="shared" ref="J4:J67" si="3">D4/D3-1</f>
        <v>5.8006631455000957E-3</v>
      </c>
      <c r="K4" s="4">
        <f t="shared" ref="K4:K67" si="4">E4/E3-1</f>
        <v>-2.4366836731268493E-2</v>
      </c>
      <c r="L4" s="4">
        <f t="shared" ref="L4:L67" si="5">F4/F3-1</f>
        <v>-1.0276945154906403E-2</v>
      </c>
      <c r="M4" s="4">
        <f t="shared" ref="M4:M67" si="6">G4/G3-1</f>
        <v>1.8792399993650122E-4</v>
      </c>
      <c r="O4" s="1" t="s">
        <v>7</v>
      </c>
      <c r="P4" s="4">
        <f>(B2519/B2)^(1/10) - 1</f>
        <v>0.13217484153095405</v>
      </c>
      <c r="Q4" s="4">
        <f t="shared" ref="Q4:U4" si="7">(C2519/C2)^(1/10) - 1</f>
        <v>0.20159668774257433</v>
      </c>
      <c r="R4" s="4">
        <f t="shared" si="7"/>
        <v>0.14659920566336115</v>
      </c>
      <c r="S4" s="4">
        <f t="shared" si="7"/>
        <v>0.18896213002671347</v>
      </c>
      <c r="T4" s="4">
        <f t="shared" si="7"/>
        <v>0.11853952134491297</v>
      </c>
      <c r="U4" s="4">
        <f t="shared" si="7"/>
        <v>0.14251732285599017</v>
      </c>
    </row>
    <row r="5" spans="1:21" x14ac:dyDescent="0.25">
      <c r="A5" s="2">
        <v>40913</v>
      </c>
      <c r="B5" s="3">
        <v>48.9853706359863</v>
      </c>
      <c r="C5" s="3">
        <v>27.1133823394775</v>
      </c>
      <c r="D5" s="3">
        <v>22.933504104614201</v>
      </c>
      <c r="E5" s="3">
        <v>12.379537582397401</v>
      </c>
      <c r="F5" s="3">
        <v>46.748825073242102</v>
      </c>
      <c r="G5" s="3">
        <v>1281.06005859375</v>
      </c>
      <c r="H5" s="4">
        <f t="shared" si="1"/>
        <v>-1.2219867072479351E-3</v>
      </c>
      <c r="I5" s="4">
        <f t="shared" si="2"/>
        <v>2.0887324374561533E-2</v>
      </c>
      <c r="J5" s="4">
        <f t="shared" si="3"/>
        <v>2.2298782790688199E-2</v>
      </c>
      <c r="K5" s="4">
        <f t="shared" si="4"/>
        <v>-2.9872796455649886E-2</v>
      </c>
      <c r="L5" s="4">
        <f t="shared" si="5"/>
        <v>-4.8569453701654552E-3</v>
      </c>
      <c r="M5" s="4">
        <f t="shared" si="6"/>
        <v>2.9437169199826307E-3</v>
      </c>
      <c r="O5" s="1" t="s">
        <v>8</v>
      </c>
      <c r="P5" s="5">
        <f>SLOPE(H3:H2519,$M3:$M2519)</f>
        <v>0.66364367166714233</v>
      </c>
      <c r="Q5" s="5">
        <f t="shared" ref="Q5:U5" si="8">SLOPE(I3:I2519,$M3:$M2519)</f>
        <v>1.2198392988733464</v>
      </c>
      <c r="R5" s="5">
        <f t="shared" si="8"/>
        <v>0.97644087410944691</v>
      </c>
      <c r="S5" s="5">
        <f t="shared" si="8"/>
        <v>1.3340456596812327</v>
      </c>
      <c r="T5" s="5">
        <f t="shared" si="8"/>
        <v>0.54278337154234868</v>
      </c>
      <c r="U5" s="5">
        <f t="shared" si="8"/>
        <v>1</v>
      </c>
    </row>
    <row r="6" spans="1:21" x14ac:dyDescent="0.25">
      <c r="A6" s="2">
        <v>40914</v>
      </c>
      <c r="B6" s="3">
        <v>48.558437347412102</v>
      </c>
      <c r="C6" s="3">
        <v>26.8702087402343</v>
      </c>
      <c r="D6" s="3">
        <v>23.2267532348632</v>
      </c>
      <c r="E6" s="3">
        <v>12.7294874191284</v>
      </c>
      <c r="F6" s="3">
        <v>46.418403625488203</v>
      </c>
      <c r="G6" s="3">
        <v>1277.81005859375</v>
      </c>
      <c r="H6" s="4">
        <f t="shared" si="1"/>
        <v>-8.7155263506479841E-3</v>
      </c>
      <c r="I6" s="4">
        <f t="shared" si="2"/>
        <v>-8.9687666480893213E-3</v>
      </c>
      <c r="J6" s="4">
        <f t="shared" si="3"/>
        <v>1.2786930811414798E-2</v>
      </c>
      <c r="K6" s="4">
        <f t="shared" si="4"/>
        <v>2.8268409413660045E-2</v>
      </c>
      <c r="L6" s="4">
        <f t="shared" si="5"/>
        <v>-7.0680160888797472E-3</v>
      </c>
      <c r="M6" s="4">
        <f t="shared" si="6"/>
        <v>-2.5369614626558068E-3</v>
      </c>
      <c r="O6" s="1" t="s">
        <v>9</v>
      </c>
      <c r="P6" s="4">
        <f>$P1 + P5*($U4-$P1)</f>
        <v>9.9693335606980307E-2</v>
      </c>
      <c r="Q6" s="4">
        <f t="shared" ref="Q6:T6" si="9">$P1 + Q5*($U4-$P1)</f>
        <v>0.17050667384708254</v>
      </c>
      <c r="R6" s="4">
        <f t="shared" si="9"/>
        <v>0.13951783801877771</v>
      </c>
      <c r="S6" s="4">
        <f t="shared" si="9"/>
        <v>0.18504712195826789</v>
      </c>
      <c r="T6" s="4">
        <f t="shared" si="9"/>
        <v>8.4305725755520089E-2</v>
      </c>
    </row>
    <row r="7" spans="1:21" x14ac:dyDescent="0.25">
      <c r="A7" s="2">
        <v>40917</v>
      </c>
      <c r="B7" s="3">
        <v>48.633335113525298</v>
      </c>
      <c r="C7" s="3">
        <v>26.8246135711669</v>
      </c>
      <c r="D7" s="3">
        <v>23.3650608062744</v>
      </c>
      <c r="E7" s="3">
        <v>12.2545509338378</v>
      </c>
      <c r="F7" s="3">
        <v>46.560024261474602</v>
      </c>
      <c r="G7" s="3">
        <v>1280.69995117187</v>
      </c>
      <c r="H7" s="4">
        <f t="shared" si="1"/>
        <v>1.5424253786697761E-3</v>
      </c>
      <c r="I7" s="4">
        <f t="shared" si="2"/>
        <v>-1.6968669468923059E-3</v>
      </c>
      <c r="J7" s="4">
        <f t="shared" si="3"/>
        <v>5.9546665869598669E-3</v>
      </c>
      <c r="K7" s="4">
        <f t="shared" si="4"/>
        <v>-3.7309945770237385E-2</v>
      </c>
      <c r="L7" s="4">
        <f t="shared" si="5"/>
        <v>3.0509587776654801E-3</v>
      </c>
      <c r="M7" s="4">
        <f t="shared" si="6"/>
        <v>2.2615979258298058E-3</v>
      </c>
    </row>
    <row r="8" spans="1:21" x14ac:dyDescent="0.25">
      <c r="A8" s="2">
        <v>40918</v>
      </c>
      <c r="B8" s="3">
        <v>48.835563659667898</v>
      </c>
      <c r="C8" s="3">
        <v>27.394546508788999</v>
      </c>
      <c r="D8" s="3">
        <v>23.313198089599599</v>
      </c>
      <c r="E8" s="3">
        <v>12.548264503479</v>
      </c>
      <c r="F8" s="3">
        <v>46.449855804443303</v>
      </c>
      <c r="G8" s="3">
        <v>1292.07995605468</v>
      </c>
      <c r="H8" s="4">
        <f t="shared" si="1"/>
        <v>4.1582290350956619E-3</v>
      </c>
      <c r="I8" s="4">
        <f t="shared" si="2"/>
        <v>2.1246641116005049E-2</v>
      </c>
      <c r="J8" s="4">
        <f t="shared" si="3"/>
        <v>-2.2196696642395874E-3</v>
      </c>
      <c r="K8" s="4">
        <f t="shared" si="4"/>
        <v>2.3967713809094793E-2</v>
      </c>
      <c r="L8" s="4">
        <f t="shared" si="5"/>
        <v>-2.366159785755495E-3</v>
      </c>
      <c r="M8" s="4">
        <f t="shared" si="6"/>
        <v>8.8857697483295528E-3</v>
      </c>
      <c r="O8" s="1" t="s">
        <v>11</v>
      </c>
      <c r="P8" s="1">
        <v>1</v>
      </c>
      <c r="Q8" s="1">
        <v>2</v>
      </c>
      <c r="R8" s="1">
        <v>3</v>
      </c>
      <c r="S8" s="1">
        <v>4</v>
      </c>
      <c r="T8" s="1">
        <v>5</v>
      </c>
    </row>
    <row r="9" spans="1:21" x14ac:dyDescent="0.25">
      <c r="A9" s="2">
        <v>40919</v>
      </c>
      <c r="B9" s="3">
        <v>48.783134460449197</v>
      </c>
      <c r="C9" s="3">
        <v>27.858091354370099</v>
      </c>
      <c r="D9" s="3">
        <v>23.244043350219702</v>
      </c>
      <c r="E9" s="3">
        <v>12.7794790267944</v>
      </c>
      <c r="F9" s="3">
        <v>46.733112335205</v>
      </c>
      <c r="G9" s="3">
        <v>1292.47998046875</v>
      </c>
      <c r="H9" s="4">
        <f t="shared" si="1"/>
        <v>-1.0735864458139011E-3</v>
      </c>
      <c r="I9" s="4">
        <f t="shared" si="2"/>
        <v>1.6921062936098741E-2</v>
      </c>
      <c r="J9" s="4">
        <f t="shared" si="3"/>
        <v>-2.9663343104672224E-3</v>
      </c>
      <c r="K9" s="4">
        <f t="shared" si="4"/>
        <v>1.8426016063918249E-2</v>
      </c>
      <c r="L9" s="4">
        <f t="shared" si="5"/>
        <v>6.0981143182494701E-3</v>
      </c>
      <c r="M9" s="4">
        <f t="shared" si="6"/>
        <v>3.0959725998025434E-4</v>
      </c>
      <c r="O9" s="1">
        <v>1</v>
      </c>
      <c r="P9" s="5">
        <f>_xlfn.COVARIANCE.S(INDEX($H$3:$L$3,P$8):INDEX($H$2519:$L$2519,P$8),INDEX($H$3:$L$3,$O9):INDEX($H$2519:$L$2519,$O9))*252</f>
        <v>2.9176611574947352E-2</v>
      </c>
      <c r="Q9" s="5">
        <f>_xlfn.COVARIANCE.S(INDEX($H$3:$L$3,Q$8):INDEX($H$2519:$L$2519,Q$8),INDEX($H$3:$L$3,$O9):INDEX($H$2519:$L$2519,$O9))*252</f>
        <v>1.9772557664288662E-2</v>
      </c>
      <c r="R9" s="5">
        <f>_xlfn.COVARIANCE.S(INDEX($H$3:$L$3,R$8):INDEX($H$2519:$L$2519,R$8),INDEX($H$3:$L$3,$O9):INDEX($H$2519:$L$2519,$O9))*252</f>
        <v>1.8476628995456556E-2</v>
      </c>
      <c r="S9" s="5">
        <f>_xlfn.COVARIANCE.S(INDEX($H$3:$L$3,S$8):INDEX($H$2519:$L$2519,S$8),INDEX($H$3:$L$3,$O9):INDEX($H$2519:$L$2519,$O9))*252</f>
        <v>1.9712759851321295E-2</v>
      </c>
      <c r="T9" s="5">
        <f>_xlfn.COVARIANCE.S(INDEX($H$3:$L$3,T$8):INDEX($H$2519:$L$2519,T$8),INDEX($H$3:$L$3,$O9):INDEX($H$2519:$L$2519,$O9))*252</f>
        <v>1.3254202141285438E-2</v>
      </c>
    </row>
    <row r="10" spans="1:21" x14ac:dyDescent="0.25">
      <c r="A10" s="2">
        <v>40920</v>
      </c>
      <c r="B10" s="3">
        <v>48.858028411865199</v>
      </c>
      <c r="C10" s="3">
        <v>28.002464294433501</v>
      </c>
      <c r="D10" s="3">
        <v>23.4860820770263</v>
      </c>
      <c r="E10" s="3">
        <v>13.0856914520263</v>
      </c>
      <c r="F10" s="3">
        <v>46.811779022216797</v>
      </c>
      <c r="G10" s="3">
        <v>1295.5</v>
      </c>
      <c r="H10" s="4">
        <f t="shared" si="1"/>
        <v>1.5352427072254926E-3</v>
      </c>
      <c r="I10" s="4">
        <f t="shared" si="2"/>
        <v>5.1824419062633797E-3</v>
      </c>
      <c r="J10" s="4">
        <f t="shared" si="3"/>
        <v>1.0412935613644425E-2</v>
      </c>
      <c r="K10" s="4">
        <f t="shared" si="4"/>
        <v>2.3961260438698062E-2</v>
      </c>
      <c r="L10" s="4">
        <f t="shared" si="5"/>
        <v>1.6833179533932707E-3</v>
      </c>
      <c r="M10" s="4">
        <f t="shared" si="6"/>
        <v>2.336608362904613E-3</v>
      </c>
      <c r="O10" s="1">
        <v>2</v>
      </c>
      <c r="P10" s="5">
        <f>_xlfn.COVARIANCE.S(INDEX($H$3:$L$3,P$8):INDEX($H$2519:$L$2519,P$8),INDEX($H$3:$L$3,$O10):INDEX($H$2519:$L$2519,$O10))*252</f>
        <v>1.9772557664288662E-2</v>
      </c>
      <c r="Q10" s="5">
        <f>_xlfn.COVARIANCE.S(INDEX($H$3:$L$3,Q$8):INDEX($H$2519:$L$2519,Q$8),INDEX($H$3:$L$3,$O10):INDEX($H$2519:$L$2519,$O10))*252</f>
        <v>7.1161975146181777E-2</v>
      </c>
      <c r="R10" s="5">
        <f>_xlfn.COVARIANCE.S(INDEX($H$3:$L$3,R$8):INDEX($H$2519:$L$2519,R$8),INDEX($H$3:$L$3,$O10):INDEX($H$2519:$L$2519,$O10))*252</f>
        <v>3.2463328778198124E-2</v>
      </c>
      <c r="S10" s="5">
        <f>_xlfn.COVARIANCE.S(INDEX($H$3:$L$3,S$8):INDEX($H$2519:$L$2519,S$8),INDEX($H$3:$L$3,$O10):INDEX($H$2519:$L$2519,$O10))*252</f>
        <v>5.6720029854576581E-2</v>
      </c>
      <c r="T10" s="5">
        <f>_xlfn.COVARIANCE.S(INDEX($H$3:$L$3,T$8):INDEX($H$2519:$L$2519,T$8),INDEX($H$3:$L$3,$O10):INDEX($H$2519:$L$2519,$O10))*252</f>
        <v>1.4087279697180086E-2</v>
      </c>
    </row>
    <row r="11" spans="1:21" x14ac:dyDescent="0.25">
      <c r="A11" s="2">
        <v>40921</v>
      </c>
      <c r="B11" s="3">
        <v>48.880508422851499</v>
      </c>
      <c r="C11" s="3">
        <v>27.2957553863525</v>
      </c>
      <c r="D11" s="3">
        <v>23.633029937744102</v>
      </c>
      <c r="E11" s="3">
        <v>13.1356801986694</v>
      </c>
      <c r="F11" s="3">
        <v>46.843250274658203</v>
      </c>
      <c r="G11" s="3">
        <v>1289.08996582031</v>
      </c>
      <c r="H11" s="4">
        <f t="shared" si="1"/>
        <v>4.6010884427838405E-4</v>
      </c>
      <c r="I11" s="4">
        <f t="shared" si="2"/>
        <v>-2.5237382704974443E-2</v>
      </c>
      <c r="J11" s="4">
        <f t="shared" si="3"/>
        <v>6.2568060622398836E-3</v>
      </c>
      <c r="K11" s="4">
        <f t="shared" si="4"/>
        <v>3.820107391830696E-3</v>
      </c>
      <c r="L11" s="4">
        <f t="shared" si="5"/>
        <v>6.722934504683753E-4</v>
      </c>
      <c r="M11" s="4">
        <f t="shared" si="6"/>
        <v>-4.947922948429162E-3</v>
      </c>
      <c r="O11" s="1">
        <v>3</v>
      </c>
      <c r="P11" s="5">
        <f>_xlfn.COVARIANCE.S(INDEX($H$3:$L$3,P$8):INDEX($H$2519:$L$2519,P$8),INDEX($H$3:$L$3,$O11):INDEX($H$2519:$L$2519,$O11))*252</f>
        <v>1.8476628995456556E-2</v>
      </c>
      <c r="Q11" s="5">
        <f>_xlfn.COVARIANCE.S(INDEX($H$3:$L$3,Q$8):INDEX($H$2519:$L$2519,Q$8),INDEX($H$3:$L$3,$O11):INDEX($H$2519:$L$2519,$O11))*252</f>
        <v>3.2463328778198124E-2</v>
      </c>
      <c r="R11" s="5">
        <f>_xlfn.COVARIANCE.S(INDEX($H$3:$L$3,R$8):INDEX($H$2519:$L$2519,R$8),INDEX($H$3:$L$3,$O11):INDEX($H$2519:$L$2519,$O11))*252</f>
        <v>6.0560189055706294E-2</v>
      </c>
      <c r="S11" s="5">
        <f>_xlfn.COVARIANCE.S(INDEX($H$3:$L$3,S$8):INDEX($H$2519:$L$2519,S$8),INDEX($H$3:$L$3,$O11):INDEX($H$2519:$L$2519,$O11))*252</f>
        <v>3.3209959498547555E-2</v>
      </c>
      <c r="T11" s="5">
        <f>_xlfn.COVARIANCE.S(INDEX($H$3:$L$3,T$8):INDEX($H$2519:$L$2519,T$8),INDEX($H$3:$L$3,$O11):INDEX($H$2519:$L$2519,$O11))*252</f>
        <v>1.6292444562411364E-2</v>
      </c>
    </row>
    <row r="12" spans="1:21" x14ac:dyDescent="0.25">
      <c r="A12" s="2">
        <v>40925</v>
      </c>
      <c r="B12" s="3">
        <v>48.7756538391113</v>
      </c>
      <c r="C12" s="3">
        <v>26.528245925903299</v>
      </c>
      <c r="D12" s="3">
        <v>23.909643173217699</v>
      </c>
      <c r="E12" s="3">
        <v>13.766847610473601</v>
      </c>
      <c r="F12" s="3">
        <v>47.087146759033203</v>
      </c>
      <c r="G12" s="3">
        <v>1293.67004394531</v>
      </c>
      <c r="H12" s="4">
        <f t="shared" si="1"/>
        <v>-2.1451205628454373E-3</v>
      </c>
      <c r="I12" s="4">
        <f t="shared" si="2"/>
        <v>-2.8118271488941637E-2</v>
      </c>
      <c r="J12" s="4">
        <f t="shared" si="3"/>
        <v>1.1704518472759107E-2</v>
      </c>
      <c r="K12" s="4">
        <f t="shared" si="4"/>
        <v>4.8049846087767634E-2</v>
      </c>
      <c r="L12" s="4">
        <f t="shared" si="5"/>
        <v>5.2066516081814562E-3</v>
      </c>
      <c r="M12" s="4">
        <f t="shared" si="6"/>
        <v>3.552954600872571E-3</v>
      </c>
      <c r="O12" s="1">
        <v>4</v>
      </c>
      <c r="P12" s="5">
        <f>_xlfn.COVARIANCE.S(INDEX($H$3:$L$3,P$8):INDEX($H$2519:$L$2519,P$8),INDEX($H$3:$L$3,$O12):INDEX($H$2519:$L$2519,$O12))*252</f>
        <v>1.9712759851321295E-2</v>
      </c>
      <c r="Q12" s="5">
        <f>_xlfn.COVARIANCE.S(INDEX($H$3:$L$3,Q$8):INDEX($H$2519:$L$2519,Q$8),INDEX($H$3:$L$3,$O12):INDEX($H$2519:$L$2519,$O12))*252</f>
        <v>5.6720029854576581E-2</v>
      </c>
      <c r="R12" s="5">
        <f>_xlfn.COVARIANCE.S(INDEX($H$3:$L$3,R$8):INDEX($H$2519:$L$2519,R$8),INDEX($H$3:$L$3,$O12):INDEX($H$2519:$L$2519,$O12))*252</f>
        <v>3.3209959498547555E-2</v>
      </c>
      <c r="S12" s="5">
        <f>_xlfn.COVARIANCE.S(INDEX($H$3:$L$3,S$8):INDEX($H$2519:$L$2519,S$8),INDEX($H$3:$L$3,$O12):INDEX($H$2519:$L$2519,$O12))*252</f>
        <v>0.14937561179507838</v>
      </c>
      <c r="T12" s="5">
        <f>_xlfn.COVARIANCE.S(INDEX($H$3:$L$3,T$8):INDEX($H$2519:$L$2519,T$8),INDEX($H$3:$L$3,$O12):INDEX($H$2519:$L$2519,$O12))*252</f>
        <v>1.3234874758024932E-2</v>
      </c>
    </row>
    <row r="13" spans="1:21" x14ac:dyDescent="0.25">
      <c r="A13" s="2">
        <v>40926</v>
      </c>
      <c r="B13" s="3">
        <v>48.895496368408203</v>
      </c>
      <c r="C13" s="3">
        <v>27.766901016235298</v>
      </c>
      <c r="D13" s="3">
        <v>24.497444152831999</v>
      </c>
      <c r="E13" s="3">
        <v>14.40425491333</v>
      </c>
      <c r="F13" s="3">
        <v>47.213005065917898</v>
      </c>
      <c r="G13" s="3">
        <v>1308.0400390625</v>
      </c>
      <c r="H13" s="4">
        <f t="shared" si="1"/>
        <v>2.4570153317104992E-3</v>
      </c>
      <c r="I13" s="4">
        <f t="shared" si="2"/>
        <v>4.6691933337459135E-2</v>
      </c>
      <c r="J13" s="4">
        <f t="shared" si="3"/>
        <v>2.4584263987374122E-2</v>
      </c>
      <c r="K13" s="4">
        <f t="shared" si="4"/>
        <v>4.6300164052914372E-2</v>
      </c>
      <c r="L13" s="4">
        <f t="shared" si="5"/>
        <v>2.6728802984978817E-3</v>
      </c>
      <c r="M13" s="4">
        <f t="shared" si="6"/>
        <v>1.1107929092464497E-2</v>
      </c>
      <c r="O13" s="1">
        <v>5</v>
      </c>
      <c r="P13" s="5">
        <f>_xlfn.COVARIANCE.S(INDEX($H$3:$L$3,P$8):INDEX($H$2519:$L$2519,P$8),INDEX($H$3:$L$3,$O13):INDEX($H$2519:$L$2519,$O13))*252</f>
        <v>1.3254202141285438E-2</v>
      </c>
      <c r="Q13" s="5">
        <f>_xlfn.COVARIANCE.S(INDEX($H$3:$L$3,Q$8):INDEX($H$2519:$L$2519,Q$8),INDEX($H$3:$L$3,$O13):INDEX($H$2519:$L$2519,$O13))*252</f>
        <v>1.4087279697180086E-2</v>
      </c>
      <c r="R13" s="5">
        <f>_xlfn.COVARIANCE.S(INDEX($H$3:$L$3,R$8):INDEX($H$2519:$L$2519,R$8),INDEX($H$3:$L$3,$O13):INDEX($H$2519:$L$2519,$O13))*252</f>
        <v>1.6292444562411364E-2</v>
      </c>
      <c r="S13" s="5">
        <f>_xlfn.COVARIANCE.S(INDEX($H$3:$L$3,S$8):INDEX($H$2519:$L$2519,S$8),INDEX($H$3:$L$3,$O13):INDEX($H$2519:$L$2519,$O13))*252</f>
        <v>1.3234874758024932E-2</v>
      </c>
      <c r="T13" s="5">
        <f>_xlfn.COVARIANCE.S(INDEX($H$3:$L$3,T$8):INDEX($H$2519:$L$2519,T$8),INDEX($H$3:$L$3,$O13):INDEX($H$2519:$L$2519,$O13))*252</f>
        <v>3.778578230181491E-2</v>
      </c>
    </row>
    <row r="14" spans="1:21" x14ac:dyDescent="0.25">
      <c r="A14" s="2">
        <v>40927</v>
      </c>
      <c r="B14" s="3">
        <v>48.828079223632798</v>
      </c>
      <c r="C14" s="3">
        <v>28.063257217407202</v>
      </c>
      <c r="D14" s="3">
        <v>24.687608718871999</v>
      </c>
      <c r="E14" s="3">
        <v>14.3730096817016</v>
      </c>
      <c r="F14" s="3">
        <v>47.685081481933501</v>
      </c>
      <c r="G14" s="3">
        <v>1314.5</v>
      </c>
      <c r="H14" s="4">
        <f t="shared" si="1"/>
        <v>-1.3788007031863003E-3</v>
      </c>
      <c r="I14" s="4">
        <f t="shared" si="2"/>
        <v>1.0673002399462117E-2</v>
      </c>
      <c r="J14" s="4">
        <f t="shared" si="3"/>
        <v>7.7626288217507167E-3</v>
      </c>
      <c r="K14" s="4">
        <f t="shared" si="4"/>
        <v>-2.1691668063639202E-3</v>
      </c>
      <c r="L14" s="4">
        <f t="shared" si="5"/>
        <v>9.9988639858128447E-3</v>
      </c>
      <c r="M14" s="4">
        <f t="shared" si="6"/>
        <v>4.9386568794407282E-3</v>
      </c>
    </row>
    <row r="15" spans="1:21" x14ac:dyDescent="0.25">
      <c r="A15" s="2">
        <v>40928</v>
      </c>
      <c r="B15" s="3">
        <v>48.888008117675703</v>
      </c>
      <c r="C15" s="3">
        <v>28.390020370483398</v>
      </c>
      <c r="D15" s="3">
        <v>24.8172702789306</v>
      </c>
      <c r="E15" s="3">
        <v>14.691718101501399</v>
      </c>
      <c r="F15" s="3">
        <v>47.999767303466797</v>
      </c>
      <c r="G15" s="3">
        <v>1315.38000488281</v>
      </c>
      <c r="H15" s="4">
        <f t="shared" si="1"/>
        <v>1.227344900634586E-3</v>
      </c>
      <c r="I15" s="4">
        <f t="shared" si="2"/>
        <v>1.1643807080010227E-2</v>
      </c>
      <c r="J15" s="4">
        <f t="shared" si="3"/>
        <v>5.2520906959887537E-3</v>
      </c>
      <c r="K15" s="4">
        <f t="shared" si="4"/>
        <v>2.217409066422249E-2</v>
      </c>
      <c r="L15" s="4">
        <f t="shared" si="5"/>
        <v>6.5992509974532876E-3</v>
      </c>
      <c r="M15" s="4">
        <f t="shared" si="6"/>
        <v>6.6945978152155305E-4</v>
      </c>
      <c r="O15" s="1" t="s">
        <v>12</v>
      </c>
      <c r="P15" s="1">
        <v>1</v>
      </c>
      <c r="Q15" s="1">
        <v>2</v>
      </c>
      <c r="R15" s="1">
        <v>3</v>
      </c>
      <c r="S15" s="1">
        <v>4</v>
      </c>
      <c r="T15" s="1">
        <v>5</v>
      </c>
    </row>
    <row r="16" spans="1:21" x14ac:dyDescent="0.25">
      <c r="A16" s="2">
        <v>40931</v>
      </c>
      <c r="B16" s="3">
        <v>48.685771942138601</v>
      </c>
      <c r="C16" s="3">
        <v>28.617975234985298</v>
      </c>
      <c r="D16" s="3">
        <v>24.540657043456999</v>
      </c>
      <c r="E16" s="3">
        <v>14.6979656219482</v>
      </c>
      <c r="F16" s="3">
        <v>47.921100616455</v>
      </c>
      <c r="G16" s="3">
        <v>1316</v>
      </c>
      <c r="H16" s="4">
        <f t="shared" si="1"/>
        <v>-4.1367235713574146E-3</v>
      </c>
      <c r="I16" s="4">
        <f t="shared" si="2"/>
        <v>8.0294012306838525E-3</v>
      </c>
      <c r="J16" s="4">
        <f t="shared" si="3"/>
        <v>-1.1145997620392589E-2</v>
      </c>
      <c r="K16" s="4">
        <f t="shared" si="4"/>
        <v>4.2524096934326572E-4</v>
      </c>
      <c r="L16" s="4">
        <f t="shared" si="5"/>
        <v>-1.6388972578647021E-3</v>
      </c>
      <c r="M16" s="4">
        <f t="shared" si="6"/>
        <v>4.7134296924733476E-4</v>
      </c>
      <c r="O16" s="1">
        <v>1</v>
      </c>
      <c r="P16" s="5">
        <f t="array" ref="P16:T20">MINVERSE(P9:T13)</f>
        <v>49.867299750989126</v>
      </c>
      <c r="Q16" s="5">
        <v>-7.2309282515551798</v>
      </c>
      <c r="R16" s="5">
        <v>-7.7402603418595888</v>
      </c>
      <c r="S16" s="5">
        <v>-1.1342703224976514</v>
      </c>
      <c r="T16" s="5">
        <v>-11.061501145401149</v>
      </c>
    </row>
    <row r="17" spans="1:20" x14ac:dyDescent="0.25">
      <c r="A17" s="2">
        <v>40932</v>
      </c>
      <c r="B17" s="3">
        <v>48.685771942138601</v>
      </c>
      <c r="C17" s="3">
        <v>28.617975234985298</v>
      </c>
      <c r="D17" s="3">
        <v>24.644390106201101</v>
      </c>
      <c r="E17" s="3">
        <v>15.1166591644287</v>
      </c>
      <c r="F17" s="3">
        <v>48.298744201660099</v>
      </c>
      <c r="G17" s="3">
        <v>1314.65002441406</v>
      </c>
      <c r="H17" s="4">
        <f t="shared" si="1"/>
        <v>0</v>
      </c>
      <c r="I17" s="4">
        <f t="shared" si="2"/>
        <v>0</v>
      </c>
      <c r="J17" s="4">
        <f t="shared" si="3"/>
        <v>4.2269879963037216E-3</v>
      </c>
      <c r="K17" s="4">
        <f t="shared" si="4"/>
        <v>2.8486496243757209E-2</v>
      </c>
      <c r="L17" s="4">
        <f t="shared" si="5"/>
        <v>7.8805282088079132E-3</v>
      </c>
      <c r="M17" s="4">
        <f t="shared" si="6"/>
        <v>-1.0258173145440974E-3</v>
      </c>
      <c r="O17" s="1">
        <v>2</v>
      </c>
      <c r="P17" s="5">
        <v>-7.2309282515551772</v>
      </c>
      <c r="Q17" s="5">
        <v>25.02200624867908</v>
      </c>
      <c r="R17" s="5">
        <v>-7.0900670014818088</v>
      </c>
      <c r="S17" s="5">
        <v>-6.8523698397300921</v>
      </c>
      <c r="T17" s="5">
        <v>-1.3350798271587796</v>
      </c>
    </row>
    <row r="18" spans="1:20" x14ac:dyDescent="0.25">
      <c r="A18" s="2">
        <v>40933</v>
      </c>
      <c r="B18" s="3">
        <v>48.850551605224602</v>
      </c>
      <c r="C18" s="3">
        <v>28.572395324706999</v>
      </c>
      <c r="D18" s="3">
        <v>24.644390106201101</v>
      </c>
      <c r="E18" s="3">
        <v>15.4041137695312</v>
      </c>
      <c r="F18" s="3">
        <v>48.361671447753899</v>
      </c>
      <c r="G18" s="3">
        <v>1326.06005859375</v>
      </c>
      <c r="H18" s="4">
        <f t="shared" si="1"/>
        <v>3.3845547993331948E-3</v>
      </c>
      <c r="I18" s="4">
        <f t="shared" si="2"/>
        <v>-1.5927021357743376E-3</v>
      </c>
      <c r="J18" s="4">
        <f t="shared" si="3"/>
        <v>0</v>
      </c>
      <c r="K18" s="4">
        <f t="shared" si="4"/>
        <v>1.9015749576395402E-2</v>
      </c>
      <c r="L18" s="4">
        <f t="shared" si="5"/>
        <v>1.3028754087489602E-3</v>
      </c>
      <c r="M18" s="4">
        <f t="shared" si="6"/>
        <v>8.6791419524565594E-3</v>
      </c>
      <c r="O18" s="1">
        <v>3</v>
      </c>
      <c r="P18" s="5">
        <v>-7.7402603418595897</v>
      </c>
      <c r="Q18" s="5">
        <v>-7.0900670014818097</v>
      </c>
      <c r="R18" s="5">
        <v>24.714745465999602</v>
      </c>
      <c r="S18" s="5">
        <v>-1.353636513856852</v>
      </c>
      <c r="T18" s="5">
        <v>-4.8239752474983906</v>
      </c>
    </row>
    <row r="19" spans="1:20" x14ac:dyDescent="0.25">
      <c r="A19" s="2">
        <v>40934</v>
      </c>
      <c r="B19" s="3">
        <v>49.210086822509702</v>
      </c>
      <c r="C19" s="3">
        <v>28.488811492919901</v>
      </c>
      <c r="D19" s="3">
        <v>24.454217910766602</v>
      </c>
      <c r="E19" s="3">
        <v>14.929182052612299</v>
      </c>
      <c r="F19" s="3">
        <v>47.968307495117102</v>
      </c>
      <c r="G19" s="3">
        <v>1318.43005371093</v>
      </c>
      <c r="H19" s="4">
        <f t="shared" si="1"/>
        <v>7.359900870528735E-3</v>
      </c>
      <c r="I19" s="4">
        <f t="shared" si="2"/>
        <v>-2.9253351298420549E-3</v>
      </c>
      <c r="J19" s="4">
        <f t="shared" si="3"/>
        <v>-7.7166525369458672E-3</v>
      </c>
      <c r="K19" s="4">
        <f t="shared" si="4"/>
        <v>-3.0831485928018765E-2</v>
      </c>
      <c r="L19" s="4">
        <f t="shared" si="5"/>
        <v>-8.1337956456231097E-3</v>
      </c>
      <c r="M19" s="4">
        <f t="shared" si="6"/>
        <v>-5.7538908840308878E-3</v>
      </c>
      <c r="O19" s="1">
        <v>4</v>
      </c>
      <c r="P19" s="5">
        <v>-1.13427032249765</v>
      </c>
      <c r="Q19" s="5">
        <v>-6.8523698397300921</v>
      </c>
      <c r="R19" s="5">
        <v>-1.3536365138568531</v>
      </c>
      <c r="S19" s="5">
        <v>9.7359357023469499</v>
      </c>
      <c r="T19" s="5">
        <v>0.12611243051432219</v>
      </c>
    </row>
    <row r="20" spans="1:20" x14ac:dyDescent="0.25">
      <c r="A20" s="2">
        <v>40935</v>
      </c>
      <c r="B20" s="3">
        <v>49.105209350585902</v>
      </c>
      <c r="C20" s="3">
        <v>28.2760295867919</v>
      </c>
      <c r="D20" s="3">
        <v>24.566595077514599</v>
      </c>
      <c r="E20" s="3">
        <v>15.0729150772094</v>
      </c>
      <c r="F20" s="3">
        <v>47.763744354247997</v>
      </c>
      <c r="G20" s="3">
        <v>1316.32995605468</v>
      </c>
      <c r="H20" s="4">
        <f t="shared" si="1"/>
        <v>-2.13121899788693E-3</v>
      </c>
      <c r="I20" s="4">
        <f t="shared" si="2"/>
        <v>-7.4689639538273456E-3</v>
      </c>
      <c r="J20" s="4">
        <f t="shared" si="3"/>
        <v>4.5954103769771937E-3</v>
      </c>
      <c r="K20" s="4">
        <f t="shared" si="4"/>
        <v>9.6276556941008451E-3</v>
      </c>
      <c r="L20" s="4">
        <f t="shared" si="5"/>
        <v>-4.264547813990105E-3</v>
      </c>
      <c r="M20" s="4">
        <f t="shared" si="6"/>
        <v>-1.5928775670267514E-3</v>
      </c>
      <c r="O20" s="1">
        <v>5</v>
      </c>
      <c r="P20" s="5">
        <v>-11.061501145401147</v>
      </c>
      <c r="Q20" s="5">
        <v>-1.3350798271587796</v>
      </c>
      <c r="R20" s="5">
        <v>-4.8239752474983915</v>
      </c>
      <c r="S20" s="5">
        <v>0.12611243051432267</v>
      </c>
      <c r="T20" s="5">
        <v>32.878617471889925</v>
      </c>
    </row>
    <row r="21" spans="1:20" x14ac:dyDescent="0.25">
      <c r="A21" s="2">
        <v>40938</v>
      </c>
      <c r="B21" s="3">
        <v>49.217575073242102</v>
      </c>
      <c r="C21" s="3">
        <v>28.124046325683501</v>
      </c>
      <c r="D21" s="3">
        <v>24.722185134887599</v>
      </c>
      <c r="E21" s="3">
        <v>15.1729021072387</v>
      </c>
      <c r="F21" s="3">
        <v>48.227931976318303</v>
      </c>
      <c r="G21" s="3">
        <v>1313.01000976562</v>
      </c>
      <c r="H21" s="4">
        <f t="shared" si="1"/>
        <v>2.2882648122721783E-3</v>
      </c>
      <c r="I21" s="4">
        <f t="shared" si="2"/>
        <v>-5.3749859272813616E-3</v>
      </c>
      <c r="J21" s="4">
        <f t="shared" si="3"/>
        <v>6.3333993531489163E-3</v>
      </c>
      <c r="K21" s="4">
        <f t="shared" si="4"/>
        <v>6.6335562508730295E-3</v>
      </c>
      <c r="L21" s="4">
        <f t="shared" si="5"/>
        <v>9.7184093991371512E-3</v>
      </c>
      <c r="M21" s="4">
        <f t="shared" si="6"/>
        <v>-2.5221231757199813E-3</v>
      </c>
    </row>
    <row r="22" spans="1:20" x14ac:dyDescent="0.25">
      <c r="A22" s="2">
        <v>40939</v>
      </c>
      <c r="B22" s="3">
        <v>49.367378234863203</v>
      </c>
      <c r="C22" s="3">
        <v>28.344417572021399</v>
      </c>
      <c r="D22" s="3">
        <v>24.385066986083899</v>
      </c>
      <c r="E22" s="3">
        <v>14.991676330566399</v>
      </c>
      <c r="F22" s="3">
        <v>48.275146484375</v>
      </c>
      <c r="G22" s="3">
        <v>1312.41003417968</v>
      </c>
      <c r="H22" s="4">
        <f t="shared" si="1"/>
        <v>3.0436924492556194E-3</v>
      </c>
      <c r="I22" s="4">
        <f t="shared" si="2"/>
        <v>7.8356877878078546E-3</v>
      </c>
      <c r="J22" s="4">
        <f t="shared" si="3"/>
        <v>-1.3636260183488513E-2</v>
      </c>
      <c r="K22" s="4">
        <f t="shared" si="4"/>
        <v>-1.1944041778654935E-2</v>
      </c>
      <c r="L22" s="4">
        <f t="shared" si="5"/>
        <v>9.7898678466834532E-4</v>
      </c>
      <c r="M22" s="4">
        <f t="shared" si="6"/>
        <v>-4.5694669612383887E-4</v>
      </c>
      <c r="O22" s="1" t="s">
        <v>13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</row>
    <row r="23" spans="1:20" x14ac:dyDescent="0.25">
      <c r="A23" s="2">
        <v>40940</v>
      </c>
      <c r="B23" s="3">
        <v>49.202579498291001</v>
      </c>
      <c r="C23" s="3">
        <v>28.572395324706999</v>
      </c>
      <c r="D23" s="3">
        <v>24.9642238616943</v>
      </c>
      <c r="E23" s="3">
        <v>14.985419273376399</v>
      </c>
      <c r="F23" s="3">
        <v>48.920265197753899</v>
      </c>
      <c r="G23" s="3">
        <v>1324.08996582031</v>
      </c>
      <c r="H23" s="4">
        <f t="shared" si="1"/>
        <v>-3.3382112330976321E-3</v>
      </c>
      <c r="I23" s="4">
        <f t="shared" si="2"/>
        <v>8.0431270851244463E-3</v>
      </c>
      <c r="J23" s="4">
        <f t="shared" si="3"/>
        <v>2.3750473022728036E-2</v>
      </c>
      <c r="K23" s="4">
        <f t="shared" si="4"/>
        <v>-4.1736874863307349E-4</v>
      </c>
      <c r="L23" s="4">
        <f t="shared" si="5"/>
        <v>1.3363371431461157E-2</v>
      </c>
      <c r="M23" s="4">
        <f t="shared" si="6"/>
        <v>8.8996055626247017E-3</v>
      </c>
      <c r="O23" s="1" t="s">
        <v>14</v>
      </c>
      <c r="P23" s="4">
        <v>0.10068506603510052</v>
      </c>
      <c r="Q23" s="4">
        <v>0.16500926734356913</v>
      </c>
      <c r="R23" s="4">
        <v>0.13361373602368076</v>
      </c>
      <c r="S23" s="4">
        <v>0.15425882084481018</v>
      </c>
      <c r="T23" s="4">
        <v>9.8896429767770105E-2</v>
      </c>
    </row>
    <row r="24" spans="1:20" x14ac:dyDescent="0.25">
      <c r="A24" s="2">
        <v>40941</v>
      </c>
      <c r="B24" s="3">
        <v>49.127681732177699</v>
      </c>
      <c r="C24" s="3">
        <v>28.534397125244102</v>
      </c>
      <c r="D24" s="3">
        <v>24.9037151336669</v>
      </c>
      <c r="E24" s="3">
        <v>15.047919273376399</v>
      </c>
      <c r="F24" s="3">
        <v>48.731441497802699</v>
      </c>
      <c r="G24" s="3">
        <v>1325.5400390625</v>
      </c>
      <c r="H24" s="4">
        <f t="shared" si="1"/>
        <v>-1.5222325105110901E-3</v>
      </c>
      <c r="I24" s="4">
        <f t="shared" si="2"/>
        <v>-1.329891982491227E-3</v>
      </c>
      <c r="J24" s="4">
        <f t="shared" si="3"/>
        <v>-2.4238177146074236E-3</v>
      </c>
      <c r="K24" s="4">
        <f t="shared" si="4"/>
        <v>4.1707208093295645E-3</v>
      </c>
      <c r="L24" s="4">
        <f t="shared" si="5"/>
        <v>-3.8598257631659028E-3</v>
      </c>
      <c r="M24" s="4">
        <f t="shared" si="6"/>
        <v>1.0951470667566188E-3</v>
      </c>
    </row>
    <row r="25" spans="1:20" x14ac:dyDescent="0.25">
      <c r="A25" s="2">
        <v>40942</v>
      </c>
      <c r="B25" s="3">
        <v>49.165142059326101</v>
      </c>
      <c r="C25" s="3">
        <v>29.0891304016113</v>
      </c>
      <c r="D25" s="3">
        <v>25.163040161132798</v>
      </c>
      <c r="E25" s="3">
        <v>15.391622543334901</v>
      </c>
      <c r="F25" s="3">
        <v>48.802249908447202</v>
      </c>
      <c r="G25" s="3">
        <v>1344.90002441406</v>
      </c>
      <c r="H25" s="4">
        <f t="shared" si="1"/>
        <v>7.6250956339896092E-4</v>
      </c>
      <c r="I25" s="4">
        <f t="shared" si="2"/>
        <v>1.9440861986056435E-2</v>
      </c>
      <c r="J25" s="4">
        <f t="shared" si="3"/>
        <v>1.0413106079715906E-2</v>
      </c>
      <c r="K25" s="4">
        <f t="shared" si="4"/>
        <v>2.2840584383423623E-2</v>
      </c>
      <c r="L25" s="4">
        <f t="shared" si="5"/>
        <v>1.4530333695894626E-3</v>
      </c>
      <c r="M25" s="4">
        <f t="shared" si="6"/>
        <v>1.4605356896840727E-2</v>
      </c>
      <c r="O25" s="1" t="s">
        <v>15</v>
      </c>
      <c r="P25" s="5">
        <f t="array" ref="P25:T25">MMULT(P22:T22,P16:T20)</f>
        <v>22.700339689675566</v>
      </c>
      <c r="Q25" s="5">
        <v>2.5135613287532181</v>
      </c>
      <c r="R25" s="5">
        <v>3.7068063613029585</v>
      </c>
      <c r="S25" s="5">
        <v>0.52177145677667691</v>
      </c>
      <c r="T25" s="5">
        <v>15.784173682345926</v>
      </c>
    </row>
    <row r="26" spans="1:20" x14ac:dyDescent="0.25">
      <c r="A26" s="2">
        <v>40945</v>
      </c>
      <c r="B26" s="3">
        <v>48.828079223632798</v>
      </c>
      <c r="C26" s="3">
        <v>28.982738494873001</v>
      </c>
      <c r="D26" s="3">
        <v>25.067955017089801</v>
      </c>
      <c r="E26" s="3">
        <v>15.5353488922119</v>
      </c>
      <c r="F26" s="3">
        <v>48.684242248535099</v>
      </c>
      <c r="G26" s="3">
        <v>1344.32995605468</v>
      </c>
      <c r="H26" s="4">
        <f t="shared" si="1"/>
        <v>-6.85572789124822E-3</v>
      </c>
      <c r="I26" s="4">
        <f t="shared" si="2"/>
        <v>-3.6574454192830341E-3</v>
      </c>
      <c r="J26" s="4">
        <f t="shared" si="3"/>
        <v>-3.7787621620485323E-3</v>
      </c>
      <c r="K26" s="4">
        <f t="shared" si="4"/>
        <v>9.3379595602958165E-3</v>
      </c>
      <c r="L26" s="4">
        <f t="shared" si="5"/>
        <v>-2.4180782675693457E-3</v>
      </c>
      <c r="M26" s="4">
        <f t="shared" si="6"/>
        <v>-4.2387415349209867E-4</v>
      </c>
      <c r="O26" s="1" t="s">
        <v>16</v>
      </c>
      <c r="P26" s="5">
        <f t="array" ref="P26:T26">MMULT(P23:T23,P16:T20)</f>
        <v>1.5246029197256421</v>
      </c>
      <c r="Q26" s="5">
        <v>1.2644129695013562</v>
      </c>
      <c r="R26" s="5">
        <v>0.66708978986047618</v>
      </c>
      <c r="S26" s="5">
        <v>8.8552989414283412E-2</v>
      </c>
      <c r="T26" s="5">
        <v>1.2924539657944298</v>
      </c>
    </row>
    <row r="27" spans="1:20" x14ac:dyDescent="0.25">
      <c r="A27" s="2">
        <v>40946</v>
      </c>
      <c r="B27" s="3">
        <v>48.880508422851499</v>
      </c>
      <c r="C27" s="3">
        <v>28.777565002441399</v>
      </c>
      <c r="D27" s="3">
        <v>25.024736404418899</v>
      </c>
      <c r="E27" s="3">
        <v>15.804063796996999</v>
      </c>
      <c r="F27" s="3">
        <v>48.534767150878899</v>
      </c>
      <c r="G27" s="3">
        <v>1347.05004882812</v>
      </c>
      <c r="H27" s="4">
        <f t="shared" si="1"/>
        <v>1.0737510066405331E-3</v>
      </c>
      <c r="I27" s="4">
        <f t="shared" si="2"/>
        <v>-7.0791617040569799E-3</v>
      </c>
      <c r="J27" s="4">
        <f t="shared" si="3"/>
        <v>-1.7240581707378411E-3</v>
      </c>
      <c r="K27" s="4">
        <f t="shared" si="4"/>
        <v>1.7296998390542218E-2</v>
      </c>
      <c r="L27" s="4">
        <f t="shared" si="5"/>
        <v>-3.070297302628755E-3</v>
      </c>
      <c r="M27" s="4">
        <f t="shared" si="6"/>
        <v>2.0233818053292385E-3</v>
      </c>
    </row>
    <row r="28" spans="1:20" x14ac:dyDescent="0.25">
      <c r="A28" s="2">
        <v>40947</v>
      </c>
      <c r="B28" s="3">
        <v>48.865528106689403</v>
      </c>
      <c r="C28" s="3">
        <v>29.104324340820298</v>
      </c>
      <c r="D28" s="3">
        <v>24.8345642089843</v>
      </c>
      <c r="E28" s="3">
        <v>15.647832870483301</v>
      </c>
      <c r="F28" s="3">
        <v>48.479694366455</v>
      </c>
      <c r="G28" s="3">
        <v>1349.9599609375</v>
      </c>
      <c r="H28" s="4">
        <f t="shared" si="1"/>
        <v>-3.0646809219958548E-4</v>
      </c>
      <c r="I28" s="4">
        <f t="shared" si="2"/>
        <v>1.1354655557243243E-2</v>
      </c>
      <c r="J28" s="4">
        <f t="shared" si="3"/>
        <v>-7.59936857520771E-3</v>
      </c>
      <c r="K28" s="4">
        <f t="shared" si="4"/>
        <v>-9.8854907522826219E-3</v>
      </c>
      <c r="L28" s="4">
        <f t="shared" si="5"/>
        <v>-1.1347079146932781E-3</v>
      </c>
      <c r="M28" s="4">
        <f t="shared" si="6"/>
        <v>2.1602108339713322E-3</v>
      </c>
      <c r="O28" s="1" t="s">
        <v>17</v>
      </c>
      <c r="P28" s="3">
        <f>SUMPRODUCT(P25:T25,P22:T22)</f>
        <v>45.226652518854351</v>
      </c>
    </row>
    <row r="29" spans="1:20" x14ac:dyDescent="0.25">
      <c r="A29" s="2">
        <v>40948</v>
      </c>
      <c r="B29" s="3">
        <v>48.603382110595703</v>
      </c>
      <c r="C29" s="3">
        <v>28.7699680328369</v>
      </c>
      <c r="D29" s="3">
        <v>24.972871780395501</v>
      </c>
      <c r="E29" s="3">
        <v>15.804063796996999</v>
      </c>
      <c r="F29" s="3">
        <v>48.747184753417898</v>
      </c>
      <c r="G29" s="3">
        <v>1351.94995117187</v>
      </c>
      <c r="H29" s="4">
        <f t="shared" si="1"/>
        <v>-5.3646406014757897E-3</v>
      </c>
      <c r="I29" s="4">
        <f t="shared" si="2"/>
        <v>-1.1488200312365526E-2</v>
      </c>
      <c r="J29" s="4">
        <f t="shared" si="3"/>
        <v>5.5691563680093648E-3</v>
      </c>
      <c r="K29" s="4">
        <f t="shared" si="4"/>
        <v>9.9841893639085466E-3</v>
      </c>
      <c r="L29" s="4">
        <f t="shared" si="5"/>
        <v>5.5175757697842887E-3</v>
      </c>
      <c r="M29" s="4">
        <f t="shared" si="6"/>
        <v>1.474110560277575E-3</v>
      </c>
      <c r="O29" s="1" t="s">
        <v>18</v>
      </c>
      <c r="P29" s="3">
        <f>SUMPRODUCT(P22:T22,P26:T26)</f>
        <v>4.8371126342961874</v>
      </c>
    </row>
    <row r="30" spans="1:20" x14ac:dyDescent="0.25">
      <c r="A30" s="2">
        <v>40949</v>
      </c>
      <c r="B30" s="3">
        <v>48.3861694335937</v>
      </c>
      <c r="C30" s="3">
        <v>28.5799846649169</v>
      </c>
      <c r="D30" s="3">
        <v>24.635749816894499</v>
      </c>
      <c r="E30" s="3">
        <v>15.5041093826293</v>
      </c>
      <c r="F30" s="3">
        <v>48.699981689453097</v>
      </c>
      <c r="G30" s="3">
        <v>1342.64001464843</v>
      </c>
      <c r="H30" s="4">
        <f t="shared" si="1"/>
        <v>-4.4690856390968703E-3</v>
      </c>
      <c r="I30" s="4">
        <f t="shared" si="2"/>
        <v>-6.6035307270122523E-3</v>
      </c>
      <c r="J30" s="4">
        <f t="shared" si="3"/>
        <v>-1.3499527265648847E-2</v>
      </c>
      <c r="K30" s="4">
        <f t="shared" si="4"/>
        <v>-1.8979575014414607E-2</v>
      </c>
      <c r="L30" s="4">
        <f t="shared" si="5"/>
        <v>-9.6832389816092768E-4</v>
      </c>
      <c r="M30" s="4">
        <f t="shared" si="6"/>
        <v>-6.886302644095732E-3</v>
      </c>
      <c r="O30" s="1" t="s">
        <v>19</v>
      </c>
      <c r="P30" s="3">
        <f>SUMPRODUCT(P23:T23,P26:T26)</f>
        <v>0.59275612503911412</v>
      </c>
    </row>
    <row r="31" spans="1:20" x14ac:dyDescent="0.25">
      <c r="A31" s="2">
        <v>40952</v>
      </c>
      <c r="B31" s="3">
        <v>48.446075439453097</v>
      </c>
      <c r="C31" s="3">
        <v>29.104324340820298</v>
      </c>
      <c r="D31" s="3">
        <v>24.575239181518501</v>
      </c>
      <c r="E31" s="3">
        <v>15.380867004394499</v>
      </c>
      <c r="F31" s="3">
        <v>48.613433837890597</v>
      </c>
      <c r="G31" s="3">
        <v>1351.77001953125</v>
      </c>
      <c r="H31" s="4">
        <f t="shared" si="1"/>
        <v>1.2380811823018423E-3</v>
      </c>
      <c r="I31" s="4">
        <f t="shared" si="2"/>
        <v>1.8346394585265324E-2</v>
      </c>
      <c r="J31" s="4">
        <f t="shared" si="3"/>
        <v>-2.4562124484029946E-3</v>
      </c>
      <c r="K31" s="4">
        <f t="shared" si="4"/>
        <v>-7.94901372231549E-3</v>
      </c>
      <c r="L31" s="4">
        <f t="shared" si="5"/>
        <v>-1.7771639446272358E-3</v>
      </c>
      <c r="M31" s="4">
        <f t="shared" si="6"/>
        <v>6.8000393130027703E-3</v>
      </c>
      <c r="O31" s="1" t="s">
        <v>24</v>
      </c>
      <c r="P31" s="3">
        <f>P28*P30 - P29^2</f>
        <v>3.4107166586987923</v>
      </c>
    </row>
    <row r="32" spans="1:20" x14ac:dyDescent="0.25">
      <c r="A32" s="2">
        <v>40953</v>
      </c>
      <c r="B32" s="3">
        <v>48.393653869628899</v>
      </c>
      <c r="C32" s="3">
        <v>28.815559387206999</v>
      </c>
      <c r="D32" s="3">
        <v>24.410997390746999</v>
      </c>
      <c r="E32" s="3">
        <v>15.487813949584901</v>
      </c>
      <c r="F32" s="3">
        <v>48.951728820800703</v>
      </c>
      <c r="G32" s="3">
        <v>1350.5</v>
      </c>
      <c r="H32" s="4">
        <f t="shared" si="1"/>
        <v>-1.0820601947357789E-3</v>
      </c>
      <c r="I32" s="4">
        <f t="shared" si="2"/>
        <v>-9.9217198871128787E-3</v>
      </c>
      <c r="J32" s="4">
        <f t="shared" si="3"/>
        <v>-6.6832224727650935E-3</v>
      </c>
      <c r="K32" s="4">
        <f t="shared" si="4"/>
        <v>6.9532455589040865E-3</v>
      </c>
      <c r="L32" s="4">
        <f t="shared" si="5"/>
        <v>6.9588785692080712E-3</v>
      </c>
      <c r="M32" s="4">
        <f t="shared" si="6"/>
        <v>-9.3952337520430973E-4</v>
      </c>
    </row>
    <row r="33" spans="1:21" x14ac:dyDescent="0.25">
      <c r="A33" s="2">
        <v>40954</v>
      </c>
      <c r="B33" s="3">
        <v>48.423614501953097</v>
      </c>
      <c r="C33" s="3">
        <v>28.420413970947202</v>
      </c>
      <c r="D33" s="3">
        <v>24.186254501342699</v>
      </c>
      <c r="E33" s="3">
        <v>15.645083427429199</v>
      </c>
      <c r="F33" s="3">
        <v>48.589832305908203</v>
      </c>
      <c r="G33" s="3">
        <v>1343.22998046875</v>
      </c>
      <c r="H33" s="4">
        <f t="shared" si="1"/>
        <v>6.191025047397325E-4</v>
      </c>
      <c r="I33" s="4">
        <f t="shared" si="2"/>
        <v>-1.3712918460129786E-2</v>
      </c>
      <c r="J33" s="4">
        <f t="shared" si="3"/>
        <v>-9.2066246129496321E-3</v>
      </c>
      <c r="K33" s="4">
        <f t="shared" si="4"/>
        <v>1.0154401283243297E-2</v>
      </c>
      <c r="L33" s="4">
        <f t="shared" si="5"/>
        <v>-7.3929261255982759E-3</v>
      </c>
      <c r="M33" s="4">
        <f t="shared" si="6"/>
        <v>-5.3832058728249255E-3</v>
      </c>
      <c r="O33" s="1" t="s">
        <v>20</v>
      </c>
      <c r="P33" s="4">
        <f>(P30-P29*P1)/(P29 - P28*P1)</f>
        <v>0.12512617239684673</v>
      </c>
    </row>
    <row r="34" spans="1:21" x14ac:dyDescent="0.25">
      <c r="A34" s="2">
        <v>40955</v>
      </c>
      <c r="B34" s="3">
        <v>48.625835418701101</v>
      </c>
      <c r="C34" s="3">
        <v>28.8763523101806</v>
      </c>
      <c r="D34" s="3">
        <v>25.024736404418899</v>
      </c>
      <c r="E34" s="3">
        <v>15.947032928466699</v>
      </c>
      <c r="F34" s="3">
        <v>48.810131072997997</v>
      </c>
      <c r="G34" s="3">
        <v>1358.0400390625</v>
      </c>
      <c r="H34" s="4">
        <f t="shared" si="1"/>
        <v>4.1760805926589484E-3</v>
      </c>
      <c r="I34" s="4">
        <f t="shared" si="2"/>
        <v>1.6042635399311278E-2</v>
      </c>
      <c r="J34" s="4">
        <f t="shared" si="3"/>
        <v>3.4667703634295721E-2</v>
      </c>
      <c r="K34" s="4">
        <f t="shared" si="4"/>
        <v>1.929996106688181E-2</v>
      </c>
      <c r="L34" s="4">
        <f t="shared" si="5"/>
        <v>4.5338449761023192E-3</v>
      </c>
      <c r="M34" s="4">
        <f t="shared" si="6"/>
        <v>1.102570580548079E-2</v>
      </c>
    </row>
    <row r="35" spans="1:21" x14ac:dyDescent="0.25">
      <c r="A35" s="2">
        <v>40956</v>
      </c>
      <c r="B35" s="3">
        <v>48.678279876708899</v>
      </c>
      <c r="C35" s="3">
        <v>29.2335109710693</v>
      </c>
      <c r="D35" s="3">
        <v>24.886425018310501</v>
      </c>
      <c r="E35" s="3">
        <v>15.720562934875399</v>
      </c>
      <c r="F35" s="3">
        <v>49.156288146972599</v>
      </c>
      <c r="G35" s="3">
        <v>1361.22998046875</v>
      </c>
      <c r="H35" s="4">
        <f t="shared" si="1"/>
        <v>1.0785307348699646E-3</v>
      </c>
      <c r="I35" s="4">
        <f t="shared" si="2"/>
        <v>1.2368551853510379E-2</v>
      </c>
      <c r="J35" s="4">
        <f t="shared" si="3"/>
        <v>-5.5269867331739775E-3</v>
      </c>
      <c r="K35" s="4">
        <f t="shared" si="4"/>
        <v>-1.4201387468576243E-2</v>
      </c>
      <c r="L35" s="4">
        <f t="shared" si="5"/>
        <v>7.0919103547766316E-3</v>
      </c>
      <c r="M35" s="4">
        <f t="shared" si="6"/>
        <v>2.3489303072772305E-3</v>
      </c>
      <c r="O35" s="1" t="s">
        <v>21</v>
      </c>
      <c r="P35" s="5">
        <f>(P30 - P29*P33)/P31</f>
        <v>-3.6629440651227605E-3</v>
      </c>
    </row>
    <row r="36" spans="1:21" x14ac:dyDescent="0.25">
      <c r="A36" s="2">
        <v>40960</v>
      </c>
      <c r="B36" s="3">
        <v>48.715728759765597</v>
      </c>
      <c r="C36" s="3">
        <v>29.225915908813398</v>
      </c>
      <c r="D36" s="3">
        <v>24.843206405639599</v>
      </c>
      <c r="E36" s="3">
        <v>16.060268402099599</v>
      </c>
      <c r="F36" s="3">
        <v>47.260231018066399</v>
      </c>
      <c r="G36" s="3">
        <v>1362.2099609375</v>
      </c>
      <c r="H36" s="4">
        <f t="shared" si="1"/>
        <v>7.6931401749491535E-4</v>
      </c>
      <c r="I36" s="4">
        <f t="shared" si="2"/>
        <v>-2.5980670824721219E-4</v>
      </c>
      <c r="J36" s="4">
        <f t="shared" si="3"/>
        <v>-1.7366340339804998E-3</v>
      </c>
      <c r="K36" s="4">
        <f t="shared" si="4"/>
        <v>2.1608988725879241E-2</v>
      </c>
      <c r="L36" s="4">
        <f t="shared" si="5"/>
        <v>-3.8572015918638347E-2</v>
      </c>
      <c r="M36" s="4">
        <f t="shared" si="6"/>
        <v>7.1992277778987201E-4</v>
      </c>
      <c r="O36" s="1" t="s">
        <v>22</v>
      </c>
      <c r="P36" s="5">
        <f>(P28*P33 - P29)/P31</f>
        <v>0.24098316217912799</v>
      </c>
    </row>
    <row r="37" spans="1:21" x14ac:dyDescent="0.25">
      <c r="A37" s="2">
        <v>40961</v>
      </c>
      <c r="B37" s="3">
        <v>48.685771942138601</v>
      </c>
      <c r="C37" s="3">
        <v>28.929552078246999</v>
      </c>
      <c r="D37" s="3">
        <v>24.678968429565401</v>
      </c>
      <c r="E37" s="3">
        <v>16.0476875305175</v>
      </c>
      <c r="F37" s="3">
        <v>46.1036987304687</v>
      </c>
      <c r="G37" s="3">
        <v>1357.66003417968</v>
      </c>
      <c r="H37" s="4">
        <f t="shared" si="1"/>
        <v>-6.1493111957178215E-4</v>
      </c>
      <c r="I37" s="4">
        <f t="shared" si="2"/>
        <v>-1.0140446290582417E-2</v>
      </c>
      <c r="J37" s="4">
        <f t="shared" si="3"/>
        <v>-6.6109814245601806E-3</v>
      </c>
      <c r="K37" s="4">
        <f t="shared" si="4"/>
        <v>-7.8335375643245886E-4</v>
      </c>
      <c r="L37" s="4">
        <f t="shared" si="5"/>
        <v>-2.4471574994112566E-2</v>
      </c>
      <c r="M37" s="4">
        <f t="shared" si="6"/>
        <v>-3.3401068031309045E-3</v>
      </c>
    </row>
    <row r="38" spans="1:21" x14ac:dyDescent="0.25">
      <c r="A38" s="2">
        <v>40962</v>
      </c>
      <c r="B38" s="3">
        <v>48.760669708251903</v>
      </c>
      <c r="C38" s="3">
        <v>29.248710632324201</v>
      </c>
      <c r="D38" s="3">
        <v>24.9037151336669</v>
      </c>
      <c r="E38" s="3">
        <v>16.230117797851499</v>
      </c>
      <c r="F38" s="3">
        <v>46.056491851806598</v>
      </c>
      <c r="G38" s="3">
        <v>1363.4599609375</v>
      </c>
      <c r="H38" s="4">
        <f t="shared" si="1"/>
        <v>1.5383912614617135E-3</v>
      </c>
      <c r="I38" s="4">
        <f t="shared" si="2"/>
        <v>1.1032267392663497E-2</v>
      </c>
      <c r="J38" s="4">
        <f t="shared" si="3"/>
        <v>9.1068111190681922E-3</v>
      </c>
      <c r="K38" s="4">
        <f t="shared" si="4"/>
        <v>1.1368009689064262E-2</v>
      </c>
      <c r="L38" s="4">
        <f t="shared" si="5"/>
        <v>-1.0239282305327668E-3</v>
      </c>
      <c r="M38" s="4">
        <f t="shared" si="6"/>
        <v>4.2720022773037325E-3</v>
      </c>
      <c r="P38" s="3" t="s">
        <v>1</v>
      </c>
      <c r="Q38" s="3" t="s">
        <v>2</v>
      </c>
      <c r="R38" s="3" t="s">
        <v>3</v>
      </c>
      <c r="S38" s="3" t="s">
        <v>4</v>
      </c>
      <c r="T38" s="3" t="s">
        <v>5</v>
      </c>
    </row>
    <row r="39" spans="1:21" x14ac:dyDescent="0.25">
      <c r="A39" s="2">
        <v>40963</v>
      </c>
      <c r="B39" s="3">
        <v>48.707775115966797</v>
      </c>
      <c r="C39" s="3">
        <v>29.0891304016113</v>
      </c>
      <c r="D39" s="3">
        <v>25.2840557098388</v>
      </c>
      <c r="E39" s="3">
        <v>15.3431234359741</v>
      </c>
      <c r="F39" s="3">
        <v>46.253170013427699</v>
      </c>
      <c r="G39" s="3">
        <v>1365.73999023437</v>
      </c>
      <c r="H39" s="4">
        <f t="shared" si="1"/>
        <v>-1.0847798564209699E-3</v>
      </c>
      <c r="I39" s="4">
        <f t="shared" si="2"/>
        <v>-5.4559748878824088E-3</v>
      </c>
      <c r="J39" s="4">
        <f t="shared" si="3"/>
        <v>1.5272443253164347E-2</v>
      </c>
      <c r="K39" s="4">
        <f t="shared" si="4"/>
        <v>-5.4651135187374744E-2</v>
      </c>
      <c r="L39" s="4">
        <f t="shared" si="5"/>
        <v>4.2703678398681166E-3</v>
      </c>
      <c r="M39" s="4">
        <f t="shared" si="6"/>
        <v>1.6722378083637857E-3</v>
      </c>
      <c r="O39" s="1" t="s">
        <v>23</v>
      </c>
      <c r="P39" s="4" cm="1">
        <f t="array" ref="P39:T39">P35*P25:T25+P36*P26:T26</f>
        <v>0.28425355812044872</v>
      </c>
      <c r="Q39" s="4">
        <v>0.29549520113925942</v>
      </c>
      <c r="R39" s="4">
        <v>0.14717958265629358</v>
      </c>
      <c r="S39" s="4">
        <v>1.942855974851828E-2</v>
      </c>
      <c r="T39" s="4">
        <v>0.25364309833548038</v>
      </c>
    </row>
    <row r="40" spans="1:21" x14ac:dyDescent="0.25">
      <c r="A40" s="2">
        <v>40966</v>
      </c>
      <c r="B40" s="3">
        <v>48.700210571288999</v>
      </c>
      <c r="C40" s="3">
        <v>29.6818447113037</v>
      </c>
      <c r="D40" s="3">
        <v>25.292699813842699</v>
      </c>
      <c r="E40" s="3">
        <v>15.431195259094199</v>
      </c>
      <c r="F40" s="3">
        <v>45.993553161621001</v>
      </c>
      <c r="G40" s="3">
        <v>1367.58996582031</v>
      </c>
      <c r="H40" s="4">
        <f t="shared" si="1"/>
        <v>-1.5530466460000891E-4</v>
      </c>
      <c r="I40" s="4">
        <f t="shared" si="2"/>
        <v>2.0375800221912765E-2</v>
      </c>
      <c r="J40" s="4">
        <f t="shared" si="3"/>
        <v>3.4187964554033279E-4</v>
      </c>
      <c r="K40" s="4">
        <f t="shared" si="4"/>
        <v>5.7401495521833823E-3</v>
      </c>
      <c r="L40" s="4">
        <f t="shared" si="5"/>
        <v>-5.6129526199247826E-3</v>
      </c>
      <c r="M40" s="4">
        <f t="shared" si="6"/>
        <v>1.3545591394907852E-3</v>
      </c>
    </row>
    <row r="41" spans="1:21" x14ac:dyDescent="0.25">
      <c r="A41" s="2">
        <v>40967</v>
      </c>
      <c r="B41" s="3">
        <v>49.2518310546875</v>
      </c>
      <c r="C41" s="3">
        <v>29.795841217041001</v>
      </c>
      <c r="D41" s="3">
        <v>25.405073165893501</v>
      </c>
      <c r="E41" s="3">
        <v>15.5947561264038</v>
      </c>
      <c r="F41" s="3">
        <v>46.363334655761697</v>
      </c>
      <c r="G41" s="3">
        <v>1372.18005371093</v>
      </c>
      <c r="H41" s="4">
        <f t="shared" si="1"/>
        <v>1.1326860334433642E-2</v>
      </c>
      <c r="I41" s="4">
        <f t="shared" si="2"/>
        <v>3.8406139121767158E-3</v>
      </c>
      <c r="J41" s="4">
        <f t="shared" si="3"/>
        <v>4.4429164493267059E-3</v>
      </c>
      <c r="K41" s="4">
        <f t="shared" si="4"/>
        <v>1.0599364764904307E-2</v>
      </c>
      <c r="L41" s="4">
        <f t="shared" si="5"/>
        <v>8.039854908388655E-3</v>
      </c>
      <c r="M41" s="4">
        <f t="shared" si="6"/>
        <v>3.3563334079207419E-3</v>
      </c>
      <c r="O41" s="1" t="s">
        <v>25</v>
      </c>
      <c r="P41" s="3">
        <v>449.789241</v>
      </c>
      <c r="Q41" s="3">
        <v>467.57747899999998</v>
      </c>
      <c r="R41" s="3">
        <v>232.88993500000001</v>
      </c>
      <c r="S41" s="3">
        <v>30.742823999999999</v>
      </c>
      <c r="T41" s="3">
        <v>401.35271299999999</v>
      </c>
      <c r="U41" s="3">
        <f>SUM(P41:T41)</f>
        <v>1582.3521919999998</v>
      </c>
    </row>
    <row r="42" spans="1:21" x14ac:dyDescent="0.25">
      <c r="A42" s="2">
        <v>40968</v>
      </c>
      <c r="B42" s="3">
        <v>49.176261901855398</v>
      </c>
      <c r="C42" s="3">
        <v>29.818635940551701</v>
      </c>
      <c r="D42" s="3">
        <v>25.2840557098388</v>
      </c>
      <c r="E42" s="3">
        <v>15.4060316085815</v>
      </c>
      <c r="F42" s="3">
        <v>46.481338500976499</v>
      </c>
      <c r="G42" s="3">
        <v>1365.68005371093</v>
      </c>
      <c r="H42" s="4">
        <f t="shared" si="1"/>
        <v>-1.5343419973197214E-3</v>
      </c>
      <c r="I42" s="4">
        <f t="shared" si="2"/>
        <v>7.6503037268382812E-4</v>
      </c>
      <c r="J42" s="4">
        <f t="shared" si="3"/>
        <v>-4.7635153524048235E-3</v>
      </c>
      <c r="K42" s="4">
        <f t="shared" si="4"/>
        <v>-1.21017934677905E-2</v>
      </c>
      <c r="L42" s="4">
        <f t="shared" si="5"/>
        <v>2.5451975379027214E-3</v>
      </c>
      <c r="M42" s="4">
        <f t="shared" si="6"/>
        <v>-4.7369876733168725E-3</v>
      </c>
      <c r="O42" s="1" t="s">
        <v>26</v>
      </c>
      <c r="P42" s="4">
        <f>P41/$U41</f>
        <v>0.28425355826220516</v>
      </c>
      <c r="Q42" s="4">
        <f t="shared" ref="Q42:T42" si="10">Q41/$U41</f>
        <v>0.29549520098241189</v>
      </c>
      <c r="R42" s="4">
        <f t="shared" si="10"/>
        <v>0.14717958250851909</v>
      </c>
      <c r="S42" s="4">
        <f t="shared" si="10"/>
        <v>1.9428559681863796E-2</v>
      </c>
      <c r="T42" s="4">
        <f t="shared" si="10"/>
        <v>0.25364309856500017</v>
      </c>
    </row>
    <row r="43" spans="1:21" x14ac:dyDescent="0.25">
      <c r="A43" s="2">
        <v>40969</v>
      </c>
      <c r="B43" s="3">
        <v>48.987354278564403</v>
      </c>
      <c r="C43" s="3">
        <v>30.677310943603501</v>
      </c>
      <c r="D43" s="3">
        <v>25.785411834716701</v>
      </c>
      <c r="E43" s="3">
        <v>16.167209625244102</v>
      </c>
      <c r="F43" s="3">
        <v>46.276779174804602</v>
      </c>
      <c r="G43" s="3">
        <v>1374.08996582031</v>
      </c>
      <c r="H43" s="4">
        <f t="shared" si="1"/>
        <v>-3.8414392632772909E-3</v>
      </c>
      <c r="I43" s="4">
        <f t="shared" si="2"/>
        <v>2.8796588977567872E-2</v>
      </c>
      <c r="J43" s="4">
        <f t="shared" si="3"/>
        <v>1.9828944004533611E-2</v>
      </c>
      <c r="K43" s="4">
        <f t="shared" si="4"/>
        <v>4.9407792739994738E-2</v>
      </c>
      <c r="L43" s="4">
        <f t="shared" si="5"/>
        <v>-4.400891471049162E-3</v>
      </c>
      <c r="M43" s="4">
        <f t="shared" si="6"/>
        <v>6.1580397886957794E-3</v>
      </c>
    </row>
    <row r="44" spans="1:21" x14ac:dyDescent="0.25">
      <c r="A44" s="2">
        <v>40970</v>
      </c>
      <c r="B44" s="3">
        <v>48.9420166015625</v>
      </c>
      <c r="C44" s="3">
        <v>30.874895095825099</v>
      </c>
      <c r="D44" s="3">
        <v>25.8977870941162</v>
      </c>
      <c r="E44" s="3">
        <v>16.368515014648398</v>
      </c>
      <c r="F44" s="3">
        <v>46.426265716552699</v>
      </c>
      <c r="G44" s="3">
        <v>1369.63000488281</v>
      </c>
      <c r="H44" s="4">
        <f t="shared" si="1"/>
        <v>-9.2549756298521135E-4</v>
      </c>
      <c r="I44" s="4">
        <f t="shared" si="2"/>
        <v>6.4407259353609358E-3</v>
      </c>
      <c r="J44" s="4">
        <f t="shared" si="3"/>
        <v>4.3580944186512038E-3</v>
      </c>
      <c r="K44" s="4">
        <f t="shared" si="4"/>
        <v>1.245146157380006E-2</v>
      </c>
      <c r="L44" s="4">
        <f t="shared" si="5"/>
        <v>3.2302710865730333E-3</v>
      </c>
      <c r="M44" s="4">
        <f t="shared" si="6"/>
        <v>-3.2457561356525888E-3</v>
      </c>
      <c r="O44" s="1" t="s">
        <v>27</v>
      </c>
      <c r="P44" s="4" cm="1">
        <f t="array" ref="P44">SUMSQ(_xlfn.ANCHORARRAY(P39)-P42:T42)*10000</f>
        <v>1.2365549170400701E-15</v>
      </c>
    </row>
    <row r="45" spans="1:21" x14ac:dyDescent="0.25">
      <c r="A45" s="2">
        <v>40973</v>
      </c>
      <c r="B45" s="3">
        <v>49.04780960083</v>
      </c>
      <c r="C45" s="3">
        <v>30.700119018554599</v>
      </c>
      <c r="D45" s="3">
        <v>26.139816284179599</v>
      </c>
      <c r="E45" s="3">
        <v>16.160923004150298</v>
      </c>
      <c r="F45" s="3">
        <v>46.733112335205</v>
      </c>
      <c r="G45" s="3">
        <v>1364.32995605468</v>
      </c>
      <c r="H45" s="4">
        <f t="shared" si="1"/>
        <v>2.1615986960399347E-3</v>
      </c>
      <c r="I45" s="4">
        <f t="shared" si="2"/>
        <v>-5.6607828699678508E-3</v>
      </c>
      <c r="J45" s="4">
        <f t="shared" si="3"/>
        <v>9.3455548608778471E-3</v>
      </c>
      <c r="K45" s="4">
        <f t="shared" si="4"/>
        <v>-1.2682397292138159E-2</v>
      </c>
      <c r="L45" s="4">
        <f t="shared" si="5"/>
        <v>6.6093323233382684E-3</v>
      </c>
      <c r="M45" s="4">
        <f t="shared" si="6"/>
        <v>-3.8696938656681557E-3</v>
      </c>
    </row>
    <row r="46" spans="1:21" x14ac:dyDescent="0.25">
      <c r="A46" s="2">
        <v>40974</v>
      </c>
      <c r="B46" s="3">
        <v>48.624645233154297</v>
      </c>
      <c r="C46" s="3">
        <v>29.879426956176701</v>
      </c>
      <c r="D46" s="3">
        <v>25.880500793456999</v>
      </c>
      <c r="E46" s="3">
        <v>15.833804130554199</v>
      </c>
      <c r="F46" s="3">
        <v>46.394798278808501</v>
      </c>
      <c r="G46" s="3">
        <v>1343.35998535156</v>
      </c>
      <c r="H46" s="4">
        <f t="shared" si="1"/>
        <v>-8.6275895115313084E-3</v>
      </c>
      <c r="I46" s="4">
        <f t="shared" si="2"/>
        <v>-2.6732536830944786E-2</v>
      </c>
      <c r="J46" s="4">
        <f t="shared" si="3"/>
        <v>-9.9203256787823157E-3</v>
      </c>
      <c r="K46" s="4">
        <f t="shared" si="4"/>
        <v>-2.0241348437344264E-2</v>
      </c>
      <c r="L46" s="4">
        <f t="shared" si="5"/>
        <v>-7.2392793779677556E-3</v>
      </c>
      <c r="M46" s="4">
        <f t="shared" si="6"/>
        <v>-1.5370160722527948E-2</v>
      </c>
    </row>
    <row r="47" spans="1:21" x14ac:dyDescent="0.25">
      <c r="A47" s="2">
        <v>40975</v>
      </c>
      <c r="B47" s="3">
        <v>48.586864471435497</v>
      </c>
      <c r="C47" s="3">
        <v>30.358165740966701</v>
      </c>
      <c r="D47" s="3">
        <v>26.122535705566399</v>
      </c>
      <c r="E47" s="3">
        <v>16.985006332397401</v>
      </c>
      <c r="F47" s="3">
        <v>47.095020294189403</v>
      </c>
      <c r="G47" s="3">
        <v>1352.63000488281</v>
      </c>
      <c r="H47" s="4">
        <f t="shared" si="1"/>
        <v>-7.7698791503033604E-4</v>
      </c>
      <c r="I47" s="4">
        <f t="shared" si="2"/>
        <v>1.6022354963237895E-2</v>
      </c>
      <c r="J47" s="4">
        <f t="shared" si="3"/>
        <v>9.3520181097341837E-3</v>
      </c>
      <c r="K47" s="4">
        <f t="shared" si="4"/>
        <v>7.2705345623276241E-2</v>
      </c>
      <c r="L47" s="4">
        <f t="shared" si="5"/>
        <v>1.5092683692101261E-2</v>
      </c>
      <c r="M47" s="4">
        <f t="shared" si="6"/>
        <v>6.9006220464606915E-3</v>
      </c>
    </row>
    <row r="48" spans="1:21" x14ac:dyDescent="0.25">
      <c r="A48" s="2">
        <v>40976</v>
      </c>
      <c r="B48" s="3">
        <v>49.0024604797363</v>
      </c>
      <c r="C48" s="3">
        <v>30.730525970458899</v>
      </c>
      <c r="D48" s="3">
        <v>25.9928665161132</v>
      </c>
      <c r="E48" s="3">
        <v>17.532302856445298</v>
      </c>
      <c r="F48" s="3">
        <v>47.338535308837798</v>
      </c>
      <c r="G48" s="3">
        <v>1365.91003417968</v>
      </c>
      <c r="H48" s="4">
        <f t="shared" si="1"/>
        <v>8.5536700674548882E-3</v>
      </c>
      <c r="I48" s="4">
        <f t="shared" si="2"/>
        <v>1.2265570741967435E-2</v>
      </c>
      <c r="J48" s="4">
        <f t="shared" si="3"/>
        <v>-4.9638821787720833E-3</v>
      </c>
      <c r="K48" s="4">
        <f t="shared" si="4"/>
        <v>3.2222332646645979E-2</v>
      </c>
      <c r="L48" s="4">
        <f t="shared" si="5"/>
        <v>5.1707168428258843E-3</v>
      </c>
      <c r="M48" s="4">
        <f t="shared" si="6"/>
        <v>9.8179319170290658E-3</v>
      </c>
    </row>
    <row r="49" spans="1:13" x14ac:dyDescent="0.25">
      <c r="A49" s="2">
        <v>40977</v>
      </c>
      <c r="B49" s="3">
        <v>48.919353485107401</v>
      </c>
      <c r="C49" s="3">
        <v>31.178846359252901</v>
      </c>
      <c r="D49" s="3">
        <v>26.0447387695312</v>
      </c>
      <c r="E49" s="3">
        <v>17.966361999511701</v>
      </c>
      <c r="F49" s="3">
        <v>47.584075927734297</v>
      </c>
      <c r="G49" s="3">
        <v>1370.86999511718</v>
      </c>
      <c r="H49" s="4">
        <f t="shared" si="1"/>
        <v>-1.6959759533557994E-3</v>
      </c>
      <c r="I49" s="4">
        <f t="shared" si="2"/>
        <v>1.4588763928901516E-2</v>
      </c>
      <c r="J49" s="4">
        <f t="shared" si="3"/>
        <v>1.9956342016316242E-3</v>
      </c>
      <c r="K49" s="4">
        <f t="shared" si="4"/>
        <v>2.4757679959129364E-2</v>
      </c>
      <c r="L49" s="4">
        <f t="shared" si="5"/>
        <v>5.1869078182200656E-3</v>
      </c>
      <c r="M49" s="4">
        <f t="shared" si="6"/>
        <v>3.6312500921620305E-3</v>
      </c>
    </row>
    <row r="50" spans="1:13" x14ac:dyDescent="0.25">
      <c r="A50" s="2">
        <v>40980</v>
      </c>
      <c r="B50" s="3">
        <v>49.191371917724602</v>
      </c>
      <c r="C50" s="3">
        <v>30.806512832641602</v>
      </c>
      <c r="D50" s="3">
        <v>25.681686401367099</v>
      </c>
      <c r="E50" s="3">
        <v>17.752479553222599</v>
      </c>
      <c r="F50" s="3">
        <v>48.059276580810497</v>
      </c>
      <c r="G50" s="3">
        <v>1371.08996582031</v>
      </c>
      <c r="H50" s="4">
        <f t="shared" si="1"/>
        <v>5.5605483972720471E-3</v>
      </c>
      <c r="I50" s="4">
        <f t="shared" si="2"/>
        <v>-1.1941863477601178E-2</v>
      </c>
      <c r="J50" s="4">
        <f t="shared" si="3"/>
        <v>-1.3939566504265533E-2</v>
      </c>
      <c r="K50" s="4">
        <f t="shared" si="4"/>
        <v>-1.190460518912595E-2</v>
      </c>
      <c r="L50" s="4">
        <f t="shared" si="5"/>
        <v>9.9865478904725968E-3</v>
      </c>
      <c r="M50" s="4">
        <f t="shared" si="6"/>
        <v>1.6046065922625807E-4</v>
      </c>
    </row>
    <row r="51" spans="1:13" x14ac:dyDescent="0.25">
      <c r="A51" s="2">
        <v>40981</v>
      </c>
      <c r="B51" s="3">
        <v>49.365177154541001</v>
      </c>
      <c r="C51" s="3">
        <v>32.9722480773925</v>
      </c>
      <c r="D51" s="3">
        <v>26.0447387695312</v>
      </c>
      <c r="E51" s="3">
        <v>17.916038513183501</v>
      </c>
      <c r="F51" s="3">
        <v>48.312713623046797</v>
      </c>
      <c r="G51" s="3">
        <v>1395.94995117187</v>
      </c>
      <c r="H51" s="4">
        <f t="shared" si="1"/>
        <v>3.5332463812374204E-3</v>
      </c>
      <c r="I51" s="4">
        <f t="shared" si="2"/>
        <v>7.0301213789317751E-2</v>
      </c>
      <c r="J51" s="4">
        <f t="shared" si="3"/>
        <v>1.4136624927589381E-2</v>
      </c>
      <c r="K51" s="4">
        <f t="shared" si="4"/>
        <v>9.2133022584561797E-3</v>
      </c>
      <c r="L51" s="4">
        <f t="shared" si="5"/>
        <v>5.2734260743636518E-3</v>
      </c>
      <c r="M51" s="4">
        <f t="shared" si="6"/>
        <v>1.813154933030714E-2</v>
      </c>
    </row>
    <row r="52" spans="1:13" x14ac:dyDescent="0.25">
      <c r="A52" s="2">
        <v>40982</v>
      </c>
      <c r="B52" s="3">
        <v>49.176261901855398</v>
      </c>
      <c r="C52" s="3">
        <v>33.116630554199197</v>
      </c>
      <c r="D52" s="3">
        <v>25.7940578460693</v>
      </c>
      <c r="E52" s="3">
        <v>17.601503372192301</v>
      </c>
      <c r="F52" s="3">
        <v>48.376094818115199</v>
      </c>
      <c r="G52" s="3">
        <v>1394.28002929687</v>
      </c>
      <c r="H52" s="4">
        <f t="shared" si="1"/>
        <v>-3.8268930362427289E-3</v>
      </c>
      <c r="I52" s="4">
        <f t="shared" si="2"/>
        <v>4.378909089480354E-3</v>
      </c>
      <c r="J52" s="4">
        <f t="shared" si="3"/>
        <v>-9.6250120103014147E-3</v>
      </c>
      <c r="K52" s="4">
        <f t="shared" si="4"/>
        <v>-1.7556065240636243E-2</v>
      </c>
      <c r="L52" s="4">
        <f t="shared" si="5"/>
        <v>1.3118947439576534E-3</v>
      </c>
      <c r="M52" s="4">
        <f t="shared" si="6"/>
        <v>-1.1962619960680376E-3</v>
      </c>
    </row>
    <row r="53" spans="1:13" x14ac:dyDescent="0.25">
      <c r="A53" s="2">
        <v>40983</v>
      </c>
      <c r="B53" s="3">
        <v>49.168716430663999</v>
      </c>
      <c r="C53" s="3">
        <v>33.967716217041001</v>
      </c>
      <c r="D53" s="3">
        <v>25.984233856201101</v>
      </c>
      <c r="E53" s="3">
        <v>17.626665115356399</v>
      </c>
      <c r="F53" s="3">
        <v>48.494880676269503</v>
      </c>
      <c r="G53" s="3">
        <v>1402.59997558593</v>
      </c>
      <c r="H53" s="4">
        <f t="shared" si="1"/>
        <v>-1.5343726626593224E-4</v>
      </c>
      <c r="I53" s="4">
        <f t="shared" si="2"/>
        <v>2.5699645422830875E-2</v>
      </c>
      <c r="J53" s="4">
        <f t="shared" si="3"/>
        <v>7.3728612716428277E-3</v>
      </c>
      <c r="K53" s="4">
        <f t="shared" si="4"/>
        <v>1.4295223897664577E-3</v>
      </c>
      <c r="L53" s="4">
        <f t="shared" si="5"/>
        <v>2.4554660437332565E-3</v>
      </c>
      <c r="M53" s="4">
        <f t="shared" si="6"/>
        <v>5.9671989229135303E-3</v>
      </c>
    </row>
    <row r="54" spans="1:13" x14ac:dyDescent="0.25">
      <c r="A54" s="2">
        <v>40984</v>
      </c>
      <c r="B54" s="3">
        <v>49.206504821777301</v>
      </c>
      <c r="C54" s="3">
        <v>33.868927001953097</v>
      </c>
      <c r="D54" s="3">
        <v>25.707614898681602</v>
      </c>
      <c r="E54" s="3">
        <v>17.607791900634702</v>
      </c>
      <c r="F54" s="3">
        <v>48.186008453369098</v>
      </c>
      <c r="G54" s="3">
        <v>1404.17004394531</v>
      </c>
      <c r="H54" s="4">
        <f t="shared" si="1"/>
        <v>7.6854540562565354E-4</v>
      </c>
      <c r="I54" s="4">
        <f t="shared" si="2"/>
        <v>-2.9083266727936152E-3</v>
      </c>
      <c r="J54" s="4">
        <f t="shared" si="3"/>
        <v>-1.06456460887141E-2</v>
      </c>
      <c r="K54" s="4">
        <f t="shared" si="4"/>
        <v>-1.0707195375972978E-3</v>
      </c>
      <c r="L54" s="4">
        <f t="shared" si="5"/>
        <v>-6.369171726853029E-3</v>
      </c>
      <c r="M54" s="4">
        <f t="shared" si="6"/>
        <v>1.1193985360822278E-3</v>
      </c>
    </row>
    <row r="55" spans="1:13" x14ac:dyDescent="0.25">
      <c r="A55" s="2">
        <v>40987</v>
      </c>
      <c r="B55" s="3">
        <v>49.274497985839801</v>
      </c>
      <c r="C55" s="3">
        <v>34.195693969726499</v>
      </c>
      <c r="D55" s="3">
        <v>25.724908828735298</v>
      </c>
      <c r="E55" s="3">
        <v>17.582633972167901</v>
      </c>
      <c r="F55" s="3">
        <v>48.1068115234375</v>
      </c>
      <c r="G55" s="3">
        <v>1409.75</v>
      </c>
      <c r="H55" s="4">
        <f t="shared" si="1"/>
        <v>1.3817921900523E-3</v>
      </c>
      <c r="I55" s="4">
        <f t="shared" si="2"/>
        <v>9.6479870104699827E-3</v>
      </c>
      <c r="J55" s="4">
        <f t="shared" si="3"/>
        <v>6.7271624076581382E-4</v>
      </c>
      <c r="K55" s="4">
        <f t="shared" si="4"/>
        <v>-1.428795195262067E-3</v>
      </c>
      <c r="L55" s="4">
        <f t="shared" si="5"/>
        <v>-1.6435669289404098E-3</v>
      </c>
      <c r="M55" s="4">
        <f t="shared" si="6"/>
        <v>3.973846386162716E-3</v>
      </c>
    </row>
    <row r="56" spans="1:13" x14ac:dyDescent="0.25">
      <c r="A56" s="2">
        <v>40988</v>
      </c>
      <c r="B56" s="3">
        <v>49.085594177246001</v>
      </c>
      <c r="C56" s="3">
        <v>34.484451293945298</v>
      </c>
      <c r="D56" s="3">
        <v>26.018802642822202</v>
      </c>
      <c r="E56" s="3">
        <v>17.2743816375732</v>
      </c>
      <c r="F56" s="3">
        <v>47.995918273925703</v>
      </c>
      <c r="G56" s="3">
        <v>1405.52001953125</v>
      </c>
      <c r="H56" s="4">
        <f t="shared" si="1"/>
        <v>-3.8337033620938765E-3</v>
      </c>
      <c r="I56" s="4">
        <f t="shared" si="2"/>
        <v>8.4442598086893472E-3</v>
      </c>
      <c r="J56" s="4">
        <f t="shared" si="3"/>
        <v>1.142448418548403E-2</v>
      </c>
      <c r="K56" s="4">
        <f t="shared" si="4"/>
        <v>-1.7531635765303699E-2</v>
      </c>
      <c r="L56" s="4">
        <f t="shared" si="5"/>
        <v>-2.30514652707281E-3</v>
      </c>
      <c r="M56" s="4">
        <f t="shared" si="6"/>
        <v>-3.0005181548147242E-3</v>
      </c>
    </row>
    <row r="57" spans="1:13" x14ac:dyDescent="0.25">
      <c r="A57" s="2">
        <v>40989</v>
      </c>
      <c r="B57" s="3">
        <v>48.934463500976499</v>
      </c>
      <c r="C57" s="3">
        <v>34.286880493163999</v>
      </c>
      <c r="D57" s="3">
        <v>25.422355651855401</v>
      </c>
      <c r="E57" s="3">
        <v>17.073076248168899</v>
      </c>
      <c r="F57" s="3">
        <v>47.964244842529297</v>
      </c>
      <c r="G57" s="3">
        <v>1402.89001464843</v>
      </c>
      <c r="H57" s="4">
        <f t="shared" si="1"/>
        <v>-3.0789211947557238E-3</v>
      </c>
      <c r="I57" s="4">
        <f t="shared" si="2"/>
        <v>-5.7292719868791142E-3</v>
      </c>
      <c r="J57" s="4">
        <f t="shared" si="3"/>
        <v>-2.292369096128799E-2</v>
      </c>
      <c r="K57" s="4">
        <f t="shared" si="4"/>
        <v>-1.1653406392645893E-2</v>
      </c>
      <c r="L57" s="4">
        <f t="shared" si="5"/>
        <v>-6.5991927096042957E-4</v>
      </c>
      <c r="M57" s="4">
        <f t="shared" si="6"/>
        <v>-1.8711970276290568E-3</v>
      </c>
    </row>
    <row r="58" spans="1:13" x14ac:dyDescent="0.25">
      <c r="A58" s="2">
        <v>40990</v>
      </c>
      <c r="B58" s="3">
        <v>48.707775115966797</v>
      </c>
      <c r="C58" s="3">
        <v>33.929721832275298</v>
      </c>
      <c r="D58" s="3">
        <v>24.7481174468994</v>
      </c>
      <c r="E58" s="3">
        <v>16.632726669311499</v>
      </c>
      <c r="F58" s="3">
        <v>48.0355224609375</v>
      </c>
      <c r="G58" s="3">
        <v>1392.78002929687</v>
      </c>
      <c r="H58" s="4">
        <f t="shared" si="1"/>
        <v>-4.6324894316084331E-3</v>
      </c>
      <c r="I58" s="4">
        <f t="shared" si="2"/>
        <v>-1.0416773289127601E-2</v>
      </c>
      <c r="J58" s="4">
        <f t="shared" si="3"/>
        <v>-2.652146851335524E-2</v>
      </c>
      <c r="K58" s="4">
        <f t="shared" si="4"/>
        <v>-2.5792046638614896E-2</v>
      </c>
      <c r="L58" s="4">
        <f t="shared" si="5"/>
        <v>1.4860573463049143E-3</v>
      </c>
      <c r="M58" s="4">
        <f t="shared" si="6"/>
        <v>-7.2065416718313235E-3</v>
      </c>
    </row>
    <row r="59" spans="1:13" x14ac:dyDescent="0.25">
      <c r="A59" s="2">
        <v>40991</v>
      </c>
      <c r="B59" s="3">
        <v>48.775783538818303</v>
      </c>
      <c r="C59" s="3">
        <v>34.317264556884702</v>
      </c>
      <c r="D59" s="3">
        <v>24.678968429565401</v>
      </c>
      <c r="E59" s="3">
        <v>16.78999710083</v>
      </c>
      <c r="F59" s="3">
        <v>48.114719390869098</v>
      </c>
      <c r="G59" s="3">
        <v>1397.10998535156</v>
      </c>
      <c r="H59" s="4">
        <f t="shared" si="1"/>
        <v>1.3962539387106787E-3</v>
      </c>
      <c r="I59" s="4">
        <f t="shared" si="2"/>
        <v>1.1421924604190448E-2</v>
      </c>
      <c r="J59" s="4">
        <f t="shared" si="3"/>
        <v>-2.794112218125977E-3</v>
      </c>
      <c r="K59" s="4">
        <f t="shared" si="4"/>
        <v>9.4554810311815451E-3</v>
      </c>
      <c r="L59" s="4">
        <f t="shared" si="5"/>
        <v>1.6487159059423995E-3</v>
      </c>
      <c r="M59" s="4">
        <f t="shared" si="6"/>
        <v>3.1088585157814652E-3</v>
      </c>
    </row>
    <row r="60" spans="1:13" x14ac:dyDescent="0.25">
      <c r="A60" s="2">
        <v>40994</v>
      </c>
      <c r="B60" s="3">
        <v>49.244277954101499</v>
      </c>
      <c r="C60" s="3">
        <v>35.084758758544901</v>
      </c>
      <c r="D60" s="3">
        <v>25.206256866455</v>
      </c>
      <c r="E60" s="3">
        <v>17.016460418701101</v>
      </c>
      <c r="F60" s="3">
        <v>48.4711303710937</v>
      </c>
      <c r="G60" s="3">
        <v>1416.51000976562</v>
      </c>
      <c r="H60" s="4">
        <f t="shared" si="1"/>
        <v>9.6050618010132816E-3</v>
      </c>
      <c r="I60" s="4">
        <f t="shared" si="2"/>
        <v>2.2364667218390588E-2</v>
      </c>
      <c r="J60" s="4">
        <f t="shared" si="3"/>
        <v>2.1365902646802271E-2</v>
      </c>
      <c r="K60" s="4">
        <f t="shared" si="4"/>
        <v>1.3487990290355967E-2</v>
      </c>
      <c r="L60" s="4">
        <f t="shared" si="5"/>
        <v>7.4075248642568869E-3</v>
      </c>
      <c r="M60" s="4">
        <f t="shared" si="6"/>
        <v>1.3885824750710984E-2</v>
      </c>
    </row>
    <row r="61" spans="1:13" x14ac:dyDescent="0.25">
      <c r="A61" s="2">
        <v>40995</v>
      </c>
      <c r="B61" s="3">
        <v>49.418067932128899</v>
      </c>
      <c r="C61" s="3">
        <v>34.871994018554602</v>
      </c>
      <c r="D61" s="3">
        <v>25.3704929351806</v>
      </c>
      <c r="E61" s="3">
        <v>17.3121318817138</v>
      </c>
      <c r="F61" s="3">
        <v>48.384002685546797</v>
      </c>
      <c r="G61" s="3">
        <v>1412.52001953125</v>
      </c>
      <c r="H61" s="4">
        <f t="shared" si="1"/>
        <v>3.5291405468342862E-3</v>
      </c>
      <c r="I61" s="4">
        <f t="shared" si="2"/>
        <v>-6.0643067679203577E-3</v>
      </c>
      <c r="J61" s="4">
        <f t="shared" si="3"/>
        <v>6.515686545437438E-3</v>
      </c>
      <c r="K61" s="4">
        <f t="shared" si="4"/>
        <v>1.7375614889201918E-2</v>
      </c>
      <c r="L61" s="4">
        <f t="shared" si="5"/>
        <v>-1.7975170968751453E-3</v>
      </c>
      <c r="M61" s="4">
        <f t="shared" si="6"/>
        <v>-2.8167751776284611E-3</v>
      </c>
    </row>
    <row r="62" spans="1:13" x14ac:dyDescent="0.25">
      <c r="A62" s="2">
        <v>40996</v>
      </c>
      <c r="B62" s="3">
        <v>49.584312438964801</v>
      </c>
      <c r="C62" s="3">
        <v>35.160755157470703</v>
      </c>
      <c r="D62" s="3">
        <v>25.3791389465332</v>
      </c>
      <c r="E62" s="3">
        <v>17.1863098144531</v>
      </c>
      <c r="F62" s="3">
        <v>48.463207244872997</v>
      </c>
      <c r="G62" s="3">
        <v>1405.5400390625</v>
      </c>
      <c r="H62" s="4">
        <f t="shared" si="1"/>
        <v>3.3640430270205357E-3</v>
      </c>
      <c r="I62" s="4">
        <f t="shared" si="2"/>
        <v>8.2806030180682111E-3</v>
      </c>
      <c r="J62" s="4">
        <f t="shared" si="3"/>
        <v>3.4079004198650509E-4</v>
      </c>
      <c r="K62" s="4">
        <f t="shared" si="4"/>
        <v>-7.2678551734925989E-3</v>
      </c>
      <c r="L62" s="4">
        <f t="shared" si="5"/>
        <v>1.6369989031490562E-3</v>
      </c>
      <c r="M62" s="4">
        <f t="shared" si="6"/>
        <v>-4.9415090563221797E-3</v>
      </c>
    </row>
    <row r="63" spans="1:13" x14ac:dyDescent="0.25">
      <c r="A63" s="2">
        <v>40997</v>
      </c>
      <c r="B63" s="3">
        <v>49.523849487304602</v>
      </c>
      <c r="C63" s="3">
        <v>34.704822540283203</v>
      </c>
      <c r="D63" s="3">
        <v>25.327276229858398</v>
      </c>
      <c r="E63" s="3">
        <v>16.764835357666001</v>
      </c>
      <c r="F63" s="3">
        <v>48.170166015625</v>
      </c>
      <c r="G63" s="3">
        <v>1403.28002929687</v>
      </c>
      <c r="H63" s="4">
        <f t="shared" si="1"/>
        <v>-1.2193967947952133E-3</v>
      </c>
      <c r="I63" s="4">
        <f t="shared" si="2"/>
        <v>-1.2967088310406383E-2</v>
      </c>
      <c r="J63" s="4">
        <f t="shared" si="3"/>
        <v>-2.0435175828487084E-3</v>
      </c>
      <c r="K63" s="4">
        <f t="shared" si="4"/>
        <v>-2.4523848419900629E-2</v>
      </c>
      <c r="L63" s="4">
        <f t="shared" si="5"/>
        <v>-6.046674289783005E-3</v>
      </c>
      <c r="M63" s="4">
        <f t="shared" si="6"/>
        <v>-1.6079298368031347E-3</v>
      </c>
    </row>
    <row r="64" spans="1:13" x14ac:dyDescent="0.25">
      <c r="A64" s="2">
        <v>40998</v>
      </c>
      <c r="B64" s="3">
        <v>49.841213226318303</v>
      </c>
      <c r="C64" s="3">
        <v>34.940391540527301</v>
      </c>
      <c r="D64" s="3">
        <v>25.206256866455</v>
      </c>
      <c r="E64" s="3">
        <v>16.2112522125244</v>
      </c>
      <c r="F64" s="3">
        <v>48.4711303710937</v>
      </c>
      <c r="G64" s="3">
        <v>1408.46997070312</v>
      </c>
      <c r="H64" s="4">
        <f t="shared" si="1"/>
        <v>6.4083010973341459E-3</v>
      </c>
      <c r="I64" s="4">
        <f t="shared" si="2"/>
        <v>6.7877886414968724E-3</v>
      </c>
      <c r="J64" s="4">
        <f t="shared" si="3"/>
        <v>-4.7782225891597196E-3</v>
      </c>
      <c r="K64" s="4">
        <f t="shared" si="4"/>
        <v>-3.3020493988237476E-2</v>
      </c>
      <c r="L64" s="4">
        <f t="shared" si="5"/>
        <v>6.2479410050420014E-3</v>
      </c>
      <c r="M64" s="4">
        <f t="shared" si="6"/>
        <v>3.6984360198231148E-3</v>
      </c>
    </row>
    <row r="65" spans="1:13" x14ac:dyDescent="0.25">
      <c r="A65" s="2">
        <v>41001</v>
      </c>
      <c r="B65" s="3">
        <v>50.030128479003899</v>
      </c>
      <c r="C65" s="3">
        <v>35.054386138916001</v>
      </c>
      <c r="D65" s="3">
        <v>25.5260906219482</v>
      </c>
      <c r="E65" s="3">
        <v>16.563528060913001</v>
      </c>
      <c r="F65" s="3">
        <v>48.597850799560497</v>
      </c>
      <c r="G65" s="3">
        <v>1419.0400390625</v>
      </c>
      <c r="H65" s="4">
        <f t="shared" si="1"/>
        <v>3.7903421778231472E-3</v>
      </c>
      <c r="I65" s="4">
        <f t="shared" si="2"/>
        <v>3.2625449619383406E-3</v>
      </c>
      <c r="J65" s="4">
        <f t="shared" si="3"/>
        <v>1.2688665246399333E-2</v>
      </c>
      <c r="K65" s="4">
        <f t="shared" si="4"/>
        <v>2.1730329265770232E-2</v>
      </c>
      <c r="L65" s="4">
        <f t="shared" si="5"/>
        <v>2.6143485306950875E-3</v>
      </c>
      <c r="M65" s="4">
        <f t="shared" si="6"/>
        <v>7.5046458776137914E-3</v>
      </c>
    </row>
    <row r="66" spans="1:13" x14ac:dyDescent="0.25">
      <c r="A66" s="2">
        <v>41002</v>
      </c>
      <c r="B66" s="3">
        <v>49.780773162841797</v>
      </c>
      <c r="C66" s="3">
        <v>34.740768432617102</v>
      </c>
      <c r="D66" s="3">
        <v>25.405073165893501</v>
      </c>
      <c r="E66" s="3">
        <v>15.978487968444799</v>
      </c>
      <c r="F66" s="3">
        <v>48.0355224609375</v>
      </c>
      <c r="G66" s="3">
        <v>1413.38000488281</v>
      </c>
      <c r="H66" s="4">
        <f t="shared" si="1"/>
        <v>-4.9841030543574805E-3</v>
      </c>
      <c r="I66" s="4">
        <f t="shared" si="2"/>
        <v>-8.9466038588172925E-3</v>
      </c>
      <c r="J66" s="4">
        <f t="shared" si="3"/>
        <v>-4.7409318507489751E-3</v>
      </c>
      <c r="K66" s="4">
        <f t="shared" si="4"/>
        <v>-3.5320982964299308E-2</v>
      </c>
      <c r="L66" s="4">
        <f t="shared" si="5"/>
        <v>-1.1571053644785501E-2</v>
      </c>
      <c r="M66" s="4">
        <f t="shared" si="6"/>
        <v>-3.9886359960845663E-3</v>
      </c>
    </row>
    <row r="67" spans="1:13" x14ac:dyDescent="0.25">
      <c r="A67" s="2">
        <v>41003</v>
      </c>
      <c r="B67" s="3">
        <v>49.410507202148402</v>
      </c>
      <c r="C67" s="3">
        <v>33.968250274658203</v>
      </c>
      <c r="D67" s="3">
        <v>25.206256866455</v>
      </c>
      <c r="E67" s="3">
        <v>15.8967065811157</v>
      </c>
      <c r="F67" s="3">
        <v>47.7266426086425</v>
      </c>
      <c r="G67" s="3">
        <v>1398.9599609375</v>
      </c>
      <c r="H67" s="4">
        <f t="shared" si="1"/>
        <v>-7.4379310960516198E-3</v>
      </c>
      <c r="I67" s="4">
        <f t="shared" si="2"/>
        <v>-2.2236645670554722E-2</v>
      </c>
      <c r="J67" s="4">
        <f t="shared" si="3"/>
        <v>-7.8258502992785139E-3</v>
      </c>
      <c r="K67" s="4">
        <f t="shared" si="4"/>
        <v>-5.1182181624823686E-3</v>
      </c>
      <c r="L67" s="4">
        <f t="shared" si="5"/>
        <v>-6.4302382168567318E-3</v>
      </c>
      <c r="M67" s="4">
        <f t="shared" si="6"/>
        <v>-1.0202524371006438E-2</v>
      </c>
    </row>
    <row r="68" spans="1:13" x14ac:dyDescent="0.25">
      <c r="A68" s="2">
        <v>41004</v>
      </c>
      <c r="B68" s="3">
        <v>49.372718811035099</v>
      </c>
      <c r="C68" s="3">
        <v>33.914714813232401</v>
      </c>
      <c r="D68" s="3">
        <v>25.552022933959901</v>
      </c>
      <c r="E68" s="3">
        <v>15.6891155242919</v>
      </c>
      <c r="F68" s="3">
        <v>48.0513496398925</v>
      </c>
      <c r="G68" s="3">
        <v>1398.07995605468</v>
      </c>
      <c r="H68" s="4">
        <f t="shared" ref="H68:H131" si="11">B68/B67-1</f>
        <v>-7.647845216141036E-4</v>
      </c>
      <c r="I68" s="4">
        <f t="shared" ref="I68:I131" si="12">C68/C67-1</f>
        <v>-1.576044129236287E-3</v>
      </c>
      <c r="J68" s="4">
        <f t="shared" ref="J68:J131" si="13">D68/D67-1</f>
        <v>1.371746980667532E-2</v>
      </c>
      <c r="K68" s="4">
        <f t="shared" ref="K68:K131" si="14">E68/E67-1</f>
        <v>-1.3058746210388272E-2</v>
      </c>
      <c r="L68" s="4">
        <f t="shared" ref="L68:L131" si="15">F68/F67-1</f>
        <v>6.8034752394503517E-3</v>
      </c>
      <c r="M68" s="4">
        <f t="shared" ref="M68:M131" si="16">G68/G67-1</f>
        <v>-6.2904222235948826E-4</v>
      </c>
    </row>
    <row r="69" spans="1:13" x14ac:dyDescent="0.25">
      <c r="A69" s="2">
        <v>41008</v>
      </c>
      <c r="B69" s="3">
        <v>49.055370330810497</v>
      </c>
      <c r="C69" s="3">
        <v>33.570503234863203</v>
      </c>
      <c r="D69" s="3">
        <v>25.127599716186499</v>
      </c>
      <c r="E69" s="3">
        <v>15.5444288253784</v>
      </c>
      <c r="F69" s="3">
        <v>47.623680114746001</v>
      </c>
      <c r="G69" s="3">
        <v>1382.19995117187</v>
      </c>
      <c r="H69" s="4">
        <f t="shared" si="11"/>
        <v>-6.4276079557051835E-3</v>
      </c>
      <c r="I69" s="4">
        <f t="shared" si="12"/>
        <v>-1.0149328404050029E-2</v>
      </c>
      <c r="J69" s="4">
        <f t="shared" si="13"/>
        <v>-1.6610161116023536E-2</v>
      </c>
      <c r="K69" s="4">
        <f t="shared" si="14"/>
        <v>-9.2221067968730752E-3</v>
      </c>
      <c r="L69" s="4">
        <f t="shared" si="15"/>
        <v>-8.9002604162328192E-3</v>
      </c>
      <c r="M69" s="4">
        <f t="shared" si="16"/>
        <v>-1.1358438273890048E-2</v>
      </c>
    </row>
    <row r="70" spans="1:13" x14ac:dyDescent="0.25">
      <c r="A70" s="2">
        <v>41009</v>
      </c>
      <c r="B70" s="3">
        <v>48.511314392089801</v>
      </c>
      <c r="C70" s="3">
        <v>32.859172821044901</v>
      </c>
      <c r="D70" s="3">
        <v>24.555925369262599</v>
      </c>
      <c r="E70" s="3">
        <v>14.846153259277299</v>
      </c>
      <c r="F70" s="3">
        <v>47.465274810791001</v>
      </c>
      <c r="G70" s="3">
        <v>1358.58996582031</v>
      </c>
      <c r="H70" s="4">
        <f t="shared" si="11"/>
        <v>-1.1090649913593431E-2</v>
      </c>
      <c r="I70" s="4">
        <f t="shared" si="12"/>
        <v>-2.1189149559115994E-2</v>
      </c>
      <c r="J70" s="4">
        <f t="shared" si="13"/>
        <v>-2.2750853777555258E-2</v>
      </c>
      <c r="K70" s="4">
        <f t="shared" si="14"/>
        <v>-4.4921275264940608E-2</v>
      </c>
      <c r="L70" s="4">
        <f t="shared" si="15"/>
        <v>-3.3261878034904768E-3</v>
      </c>
      <c r="M70" s="4">
        <f t="shared" si="16"/>
        <v>-1.708145433773367E-2</v>
      </c>
    </row>
    <row r="71" spans="1:13" x14ac:dyDescent="0.25">
      <c r="A71" s="2">
        <v>41010</v>
      </c>
      <c r="B71" s="3">
        <v>48.458415985107401</v>
      </c>
      <c r="C71" s="3">
        <v>33.662284851074197</v>
      </c>
      <c r="D71" s="3">
        <v>24.374031066894499</v>
      </c>
      <c r="E71" s="3">
        <v>14.9656763076782</v>
      </c>
      <c r="F71" s="3">
        <v>47.362316131591797</v>
      </c>
      <c r="G71" s="3">
        <v>1368.7099609375</v>
      </c>
      <c r="H71" s="4">
        <f t="shared" si="11"/>
        <v>-1.0904344202025129E-3</v>
      </c>
      <c r="I71" s="4">
        <f t="shared" si="12"/>
        <v>2.4441030040626588E-2</v>
      </c>
      <c r="J71" s="4">
        <f t="shared" si="13"/>
        <v>-7.4073487206384181E-3</v>
      </c>
      <c r="K71" s="4">
        <f t="shared" si="14"/>
        <v>8.0507755991412466E-3</v>
      </c>
      <c r="L71" s="4">
        <f t="shared" si="15"/>
        <v>-2.1691369029174234E-3</v>
      </c>
      <c r="M71" s="4">
        <f t="shared" si="16"/>
        <v>7.448895819777146E-3</v>
      </c>
    </row>
    <row r="72" spans="1:13" x14ac:dyDescent="0.25">
      <c r="A72" s="2">
        <v>41011</v>
      </c>
      <c r="B72" s="3">
        <v>48.473537445068303</v>
      </c>
      <c r="C72" s="3">
        <v>34.297149658203097</v>
      </c>
      <c r="D72" s="3">
        <v>24.859083175659102</v>
      </c>
      <c r="E72" s="3">
        <v>15.6828241348266</v>
      </c>
      <c r="F72" s="3">
        <v>47.631595611572202</v>
      </c>
      <c r="G72" s="3">
        <v>1387.56994628906</v>
      </c>
      <c r="H72" s="4">
        <f t="shared" si="11"/>
        <v>3.1205023221447803E-4</v>
      </c>
      <c r="I72" s="4">
        <f t="shared" si="12"/>
        <v>1.8859825170442601E-2</v>
      </c>
      <c r="J72" s="4">
        <f t="shared" si="13"/>
        <v>1.9900364754331212E-2</v>
      </c>
      <c r="K72" s="4">
        <f t="shared" si="14"/>
        <v>4.7919506770333076E-2</v>
      </c>
      <c r="L72" s="4">
        <f t="shared" si="15"/>
        <v>5.6855217813300829E-3</v>
      </c>
      <c r="M72" s="4">
        <f t="shared" si="16"/>
        <v>1.3779387810286536E-2</v>
      </c>
    </row>
    <row r="73" spans="1:13" x14ac:dyDescent="0.25">
      <c r="A73" s="2">
        <v>41012</v>
      </c>
      <c r="B73" s="3">
        <v>48.012599945068303</v>
      </c>
      <c r="C73" s="3">
        <v>33.050392150878899</v>
      </c>
      <c r="D73" s="3">
        <v>24.7378215789794</v>
      </c>
      <c r="E73" s="3">
        <v>15.185853958129799</v>
      </c>
      <c r="F73" s="3">
        <v>47.338535308837798</v>
      </c>
      <c r="G73" s="3">
        <v>1370.26000976562</v>
      </c>
      <c r="H73" s="4">
        <f t="shared" si="11"/>
        <v>-9.509054306637843E-3</v>
      </c>
      <c r="I73" s="4">
        <f t="shared" si="12"/>
        <v>-3.6351636207354709E-2</v>
      </c>
      <c r="J73" s="4">
        <f t="shared" si="13"/>
        <v>-4.877959328702608E-3</v>
      </c>
      <c r="K73" s="4">
        <f t="shared" si="14"/>
        <v>-3.1688819081582831E-2</v>
      </c>
      <c r="L73" s="4">
        <f t="shared" si="15"/>
        <v>-6.1526450871867144E-3</v>
      </c>
      <c r="M73" s="4">
        <f t="shared" si="16"/>
        <v>-1.2475001040296418E-2</v>
      </c>
    </row>
    <row r="74" spans="1:13" x14ac:dyDescent="0.25">
      <c r="A74" s="2">
        <v>41015</v>
      </c>
      <c r="B74" s="3">
        <v>48.345066070556598</v>
      </c>
      <c r="C74" s="3">
        <v>33.142177581787102</v>
      </c>
      <c r="D74" s="3">
        <v>24.807115554809499</v>
      </c>
      <c r="E74" s="3">
        <v>14.695173263549799</v>
      </c>
      <c r="F74" s="3">
        <v>47.980079650878899</v>
      </c>
      <c r="G74" s="3">
        <v>1369.56994628906</v>
      </c>
      <c r="H74" s="4">
        <f t="shared" si="11"/>
        <v>6.9245599252836243E-3</v>
      </c>
      <c r="I74" s="4">
        <f t="shared" si="12"/>
        <v>2.777135910799311E-3</v>
      </c>
      <c r="J74" s="4">
        <f t="shared" si="13"/>
        <v>2.8011349184029477E-3</v>
      </c>
      <c r="K74" s="4">
        <f t="shared" si="14"/>
        <v>-3.2311695867278667E-2</v>
      </c>
      <c r="L74" s="4">
        <f t="shared" si="15"/>
        <v>1.3552264299173E-2</v>
      </c>
      <c r="M74" s="4">
        <f t="shared" si="16"/>
        <v>-5.0360039090535658E-4</v>
      </c>
    </row>
    <row r="75" spans="1:13" x14ac:dyDescent="0.25">
      <c r="A75" s="2">
        <v>41016</v>
      </c>
      <c r="B75" s="3">
        <v>48.526435852050703</v>
      </c>
      <c r="C75" s="3">
        <v>33.578159332275298</v>
      </c>
      <c r="D75" s="3">
        <v>25.3614692687988</v>
      </c>
      <c r="E75" s="3">
        <v>15.148115158081</v>
      </c>
      <c r="F75" s="3">
        <v>49.001785278320298</v>
      </c>
      <c r="G75" s="3">
        <v>1390.78002929687</v>
      </c>
      <c r="H75" s="4">
        <f t="shared" si="11"/>
        <v>3.7515675587123098E-3</v>
      </c>
      <c r="I75" s="4">
        <f t="shared" si="12"/>
        <v>1.3154891509838063E-2</v>
      </c>
      <c r="J75" s="4">
        <f t="shared" si="13"/>
        <v>2.2346560718214059E-2</v>
      </c>
      <c r="K75" s="4">
        <f t="shared" si="14"/>
        <v>3.0822494325717598E-2</v>
      </c>
      <c r="L75" s="4">
        <f t="shared" si="15"/>
        <v>2.12943712239686E-2</v>
      </c>
      <c r="M75" s="4">
        <f t="shared" si="16"/>
        <v>1.5486673802444395E-2</v>
      </c>
    </row>
    <row r="76" spans="1:13" x14ac:dyDescent="0.25">
      <c r="A76" s="2">
        <v>41017</v>
      </c>
      <c r="B76" s="3">
        <v>47.801017761230398</v>
      </c>
      <c r="C76" s="3">
        <v>33.111587524413999</v>
      </c>
      <c r="D76" s="3">
        <v>25.231540679931602</v>
      </c>
      <c r="E76" s="3">
        <v>15.0222988128662</v>
      </c>
      <c r="F76" s="3">
        <v>49.152263641357401</v>
      </c>
      <c r="G76" s="3">
        <v>1385.14001464843</v>
      </c>
      <c r="H76" s="4">
        <f t="shared" si="11"/>
        <v>-1.4948925839762595E-2</v>
      </c>
      <c r="I76" s="4">
        <f t="shared" si="12"/>
        <v>-1.3895097799861533E-2</v>
      </c>
      <c r="J76" s="4">
        <f t="shared" si="13"/>
        <v>-5.1230702563058728E-3</v>
      </c>
      <c r="K76" s="4">
        <f t="shared" si="14"/>
        <v>-8.3057425892145709E-3</v>
      </c>
      <c r="L76" s="4">
        <f t="shared" si="15"/>
        <v>3.0708751157211278E-3</v>
      </c>
      <c r="M76" s="4">
        <f t="shared" si="16"/>
        <v>-4.0552887801325044E-3</v>
      </c>
    </row>
    <row r="77" spans="1:13" x14ac:dyDescent="0.25">
      <c r="A77" s="2">
        <v>41018</v>
      </c>
      <c r="B77" s="3">
        <v>47.627239227294901</v>
      </c>
      <c r="C77" s="3">
        <v>33.058029174804602</v>
      </c>
      <c r="D77" s="3">
        <v>25.127599716186499</v>
      </c>
      <c r="E77" s="3">
        <v>15.0348758697509</v>
      </c>
      <c r="F77" s="3">
        <v>48.906734466552699</v>
      </c>
      <c r="G77" s="3">
        <v>1376.92004394531</v>
      </c>
      <c r="H77" s="4">
        <f t="shared" si="11"/>
        <v>-3.635456776329149E-3</v>
      </c>
      <c r="I77" s="4">
        <f t="shared" si="12"/>
        <v>-1.6175107753413354E-3</v>
      </c>
      <c r="J77" s="4">
        <f t="shared" si="13"/>
        <v>-4.1194854116766155E-3</v>
      </c>
      <c r="K77" s="4">
        <f t="shared" si="14"/>
        <v>8.3722584947709677E-4</v>
      </c>
      <c r="L77" s="4">
        <f t="shared" si="15"/>
        <v>-4.9952770557266657E-3</v>
      </c>
      <c r="M77" s="4">
        <f t="shared" si="16"/>
        <v>-5.9343969679529485E-3</v>
      </c>
    </row>
    <row r="78" spans="1:13" x14ac:dyDescent="0.25">
      <c r="A78" s="2">
        <v>41019</v>
      </c>
      <c r="B78" s="3">
        <v>48.141056060791001</v>
      </c>
      <c r="C78" s="3">
        <v>32.6755981445312</v>
      </c>
      <c r="D78" s="3">
        <v>25.014997482299801</v>
      </c>
      <c r="E78" s="3">
        <v>14.94052028656</v>
      </c>
      <c r="F78" s="3">
        <v>49.461147308349602</v>
      </c>
      <c r="G78" s="3">
        <v>1378.53002929687</v>
      </c>
      <c r="H78" s="4">
        <f t="shared" si="11"/>
        <v>1.0788297659748425E-2</v>
      </c>
      <c r="I78" s="4">
        <f t="shared" si="12"/>
        <v>-1.1568476398008509E-2</v>
      </c>
      <c r="J78" s="4">
        <f t="shared" si="13"/>
        <v>-4.4812172733778022E-3</v>
      </c>
      <c r="K78" s="4">
        <f t="shared" si="14"/>
        <v>-6.2757806588038534E-3</v>
      </c>
      <c r="L78" s="4">
        <f t="shared" si="15"/>
        <v>1.1336124724828256E-2</v>
      </c>
      <c r="M78" s="4">
        <f t="shared" si="16"/>
        <v>1.169265680051268E-3</v>
      </c>
    </row>
    <row r="79" spans="1:13" x14ac:dyDescent="0.25">
      <c r="A79" s="2">
        <v>41022</v>
      </c>
      <c r="B79" s="3">
        <v>47.884151458740199</v>
      </c>
      <c r="C79" s="3">
        <v>32.775039672851499</v>
      </c>
      <c r="D79" s="3">
        <v>24.6685371398925</v>
      </c>
      <c r="E79" s="3">
        <v>14.858736038208001</v>
      </c>
      <c r="F79" s="3">
        <v>47.1563911437988</v>
      </c>
      <c r="G79" s="3">
        <v>1366.93994140625</v>
      </c>
      <c r="H79" s="4">
        <f t="shared" si="11"/>
        <v>-5.3364970167333325E-3</v>
      </c>
      <c r="I79" s="4">
        <f t="shared" si="12"/>
        <v>3.0432963424402715E-3</v>
      </c>
      <c r="J79" s="4">
        <f t="shared" si="13"/>
        <v>-1.3850105028091697E-2</v>
      </c>
      <c r="K79" s="4">
        <f t="shared" si="14"/>
        <v>-5.4739893111733773E-3</v>
      </c>
      <c r="L79" s="4">
        <f t="shared" si="15"/>
        <v>-4.6597304954989038E-2</v>
      </c>
      <c r="M79" s="4">
        <f t="shared" si="16"/>
        <v>-8.4075701249189949E-3</v>
      </c>
    </row>
    <row r="80" spans="1:13" x14ac:dyDescent="0.25">
      <c r="A80" s="2">
        <v>41023</v>
      </c>
      <c r="B80" s="3">
        <v>48.186386108398402</v>
      </c>
      <c r="C80" s="3">
        <v>33.103939056396399</v>
      </c>
      <c r="D80" s="3">
        <v>24.850429534912099</v>
      </c>
      <c r="E80" s="3">
        <v>15.0537519454956</v>
      </c>
      <c r="F80" s="3">
        <v>45.754524230957003</v>
      </c>
      <c r="G80" s="3">
        <v>1371.96997070312</v>
      </c>
      <c r="H80" s="4">
        <f t="shared" si="11"/>
        <v>6.3117887745933743E-3</v>
      </c>
      <c r="I80" s="4">
        <f t="shared" si="12"/>
        <v>1.0035056763557204E-2</v>
      </c>
      <c r="J80" s="4">
        <f t="shared" si="13"/>
        <v>7.3734568851044902E-3</v>
      </c>
      <c r="K80" s="4">
        <f t="shared" si="14"/>
        <v>1.3124663281327109E-2</v>
      </c>
      <c r="L80" s="4">
        <f t="shared" si="15"/>
        <v>-2.9728036409040315E-2</v>
      </c>
      <c r="M80" s="4">
        <f t="shared" si="16"/>
        <v>3.6797734446878394E-3</v>
      </c>
    </row>
    <row r="81" spans="1:13" x14ac:dyDescent="0.25">
      <c r="A81" s="2">
        <v>41024</v>
      </c>
      <c r="B81" s="3">
        <v>48.685108184814403</v>
      </c>
      <c r="C81" s="3">
        <v>33.012161254882798</v>
      </c>
      <c r="D81" s="3">
        <v>25.0063362121582</v>
      </c>
      <c r="E81" s="3">
        <v>15.1984348297119</v>
      </c>
      <c r="F81" s="3">
        <v>45.4298095703125</v>
      </c>
      <c r="G81" s="3">
        <v>1390.68994140625</v>
      </c>
      <c r="H81" s="4">
        <f t="shared" si="11"/>
        <v>1.0349854319726237E-2</v>
      </c>
      <c r="I81" s="4">
        <f t="shared" si="12"/>
        <v>-2.7724133178606003E-3</v>
      </c>
      <c r="J81" s="4">
        <f t="shared" si="13"/>
        <v>6.2738021098214247E-3</v>
      </c>
      <c r="K81" s="4">
        <f t="shared" si="14"/>
        <v>9.6110846478769663E-3</v>
      </c>
      <c r="L81" s="4">
        <f t="shared" si="15"/>
        <v>-7.0968863976254015E-3</v>
      </c>
      <c r="M81" s="4">
        <f t="shared" si="16"/>
        <v>1.3644592157900037E-2</v>
      </c>
    </row>
    <row r="82" spans="1:13" x14ac:dyDescent="0.25">
      <c r="A82" s="2">
        <v>41025</v>
      </c>
      <c r="B82" s="3">
        <v>48.926914215087798</v>
      </c>
      <c r="C82" s="3">
        <v>33.501670837402301</v>
      </c>
      <c r="D82" s="3">
        <v>25.1362609863281</v>
      </c>
      <c r="E82" s="3">
        <v>15.456362724304199</v>
      </c>
      <c r="F82" s="3">
        <v>46.689098358154297</v>
      </c>
      <c r="G82" s="3">
        <v>1399.97998046875</v>
      </c>
      <c r="H82" s="4">
        <f t="shared" si="11"/>
        <v>4.9667349891771018E-3</v>
      </c>
      <c r="I82" s="4">
        <f t="shared" si="12"/>
        <v>1.4828159196850432E-2</v>
      </c>
      <c r="J82" s="4">
        <f t="shared" si="13"/>
        <v>5.1956741310521526E-3</v>
      </c>
      <c r="K82" s="4">
        <f t="shared" si="14"/>
        <v>1.6970687934791062E-2</v>
      </c>
      <c r="L82" s="4">
        <f t="shared" si="15"/>
        <v>2.7719437958303006E-2</v>
      </c>
      <c r="M82" s="4">
        <f t="shared" si="16"/>
        <v>6.6801655681107963E-3</v>
      </c>
    </row>
    <row r="83" spans="1:13" x14ac:dyDescent="0.25">
      <c r="A83" s="2">
        <v>41026</v>
      </c>
      <c r="B83" s="3">
        <v>48.994918823242102</v>
      </c>
      <c r="C83" s="3">
        <v>33.149826049804602</v>
      </c>
      <c r="D83" s="3">
        <v>25.326820373535099</v>
      </c>
      <c r="E83" s="3">
        <v>15.802350997924799</v>
      </c>
      <c r="F83" s="3">
        <v>46.752452850341797</v>
      </c>
      <c r="G83" s="3">
        <v>1403.35998535156</v>
      </c>
      <c r="H83" s="4">
        <f t="shared" si="11"/>
        <v>1.3899222798998689E-3</v>
      </c>
      <c r="I83" s="4">
        <f t="shared" si="12"/>
        <v>-1.0502305670226142E-2</v>
      </c>
      <c r="J83" s="4">
        <f t="shared" si="13"/>
        <v>7.5810554048052481E-3</v>
      </c>
      <c r="K83" s="4">
        <f t="shared" si="14"/>
        <v>2.2384844338348309E-2</v>
      </c>
      <c r="L83" s="4">
        <f t="shared" si="15"/>
        <v>1.3569440065324123E-3</v>
      </c>
      <c r="M83" s="4">
        <f t="shared" si="16"/>
        <v>2.4143237260281225E-3</v>
      </c>
    </row>
    <row r="84" spans="1:13" x14ac:dyDescent="0.25">
      <c r="A84" s="2">
        <v>41029</v>
      </c>
      <c r="B84" s="3">
        <v>49.191371917724602</v>
      </c>
      <c r="C84" s="3">
        <v>32.87446975708</v>
      </c>
      <c r="D84" s="3">
        <v>25.4654006958007</v>
      </c>
      <c r="E84" s="3">
        <v>15.5381326675415</v>
      </c>
      <c r="F84" s="3">
        <v>46.657424926757798</v>
      </c>
      <c r="G84" s="3">
        <v>1397.91003417968</v>
      </c>
      <c r="H84" s="4">
        <f t="shared" si="11"/>
        <v>4.0096626181020945E-3</v>
      </c>
      <c r="I84" s="4">
        <f t="shared" si="12"/>
        <v>-8.3064174246617606E-3</v>
      </c>
      <c r="J84" s="4">
        <f t="shared" si="13"/>
        <v>5.471682596620342E-3</v>
      </c>
      <c r="K84" s="4">
        <f t="shared" si="14"/>
        <v>-1.6720191218255853E-2</v>
      </c>
      <c r="L84" s="4">
        <f t="shared" si="15"/>
        <v>-2.0325762134489889E-3</v>
      </c>
      <c r="M84" s="4">
        <f t="shared" si="16"/>
        <v>-3.883501901698283E-3</v>
      </c>
    </row>
    <row r="85" spans="1:13" x14ac:dyDescent="0.25">
      <c r="A85" s="2">
        <v>41030</v>
      </c>
      <c r="B85" s="3">
        <v>49.282051086425703</v>
      </c>
      <c r="C85" s="3">
        <v>33.494033813476499</v>
      </c>
      <c r="D85" s="3">
        <v>25.612653732299801</v>
      </c>
      <c r="E85" s="3">
        <v>15.626212120056101</v>
      </c>
      <c r="F85" s="3">
        <v>46.784149169921797</v>
      </c>
      <c r="G85" s="3">
        <v>1405.81994628906</v>
      </c>
      <c r="H85" s="4">
        <f t="shared" si="11"/>
        <v>1.8433958063370781E-3</v>
      </c>
      <c r="I85" s="4">
        <f t="shared" si="12"/>
        <v>1.8846358921517314E-2</v>
      </c>
      <c r="J85" s="4">
        <f t="shared" si="13"/>
        <v>5.7824747490968775E-3</v>
      </c>
      <c r="K85" s="4">
        <f t="shared" si="14"/>
        <v>5.6685995929610655E-3</v>
      </c>
      <c r="L85" s="4">
        <f t="shared" si="15"/>
        <v>2.7160573769968721E-3</v>
      </c>
      <c r="M85" s="4">
        <f t="shared" si="16"/>
        <v>5.6583842421744635E-3</v>
      </c>
    </row>
    <row r="86" spans="1:13" x14ac:dyDescent="0.25">
      <c r="A86" s="2">
        <v>41031</v>
      </c>
      <c r="B86" s="3">
        <v>49.365177154541001</v>
      </c>
      <c r="C86" s="3">
        <v>33.042739868163999</v>
      </c>
      <c r="D86" s="3">
        <v>25.7339172363281</v>
      </c>
      <c r="E86" s="3">
        <v>15.2298974990844</v>
      </c>
      <c r="F86" s="3">
        <v>46.736621856689403</v>
      </c>
      <c r="G86" s="3">
        <v>1402.31005859375</v>
      </c>
      <c r="H86" s="4">
        <f t="shared" si="11"/>
        <v>1.6867412431662565E-3</v>
      </c>
      <c r="I86" s="4">
        <f t="shared" si="12"/>
        <v>-1.3473860682941097E-2</v>
      </c>
      <c r="J86" s="4">
        <f t="shared" si="13"/>
        <v>4.7345154194380346E-3</v>
      </c>
      <c r="K86" s="4">
        <f t="shared" si="14"/>
        <v>-2.5362168254649209E-2</v>
      </c>
      <c r="L86" s="4">
        <f t="shared" si="15"/>
        <v>-1.0158849541064274E-3</v>
      </c>
      <c r="M86" s="4">
        <f t="shared" si="16"/>
        <v>-2.4966836646292956E-3</v>
      </c>
    </row>
    <row r="87" spans="1:13" x14ac:dyDescent="0.25">
      <c r="A87" s="2">
        <v>41032</v>
      </c>
      <c r="B87" s="3">
        <v>49.372718811035099</v>
      </c>
      <c r="C87" s="3">
        <v>32.89741897583</v>
      </c>
      <c r="D87" s="3">
        <v>25.4480781555175</v>
      </c>
      <c r="E87" s="3">
        <v>14.8084154129028</v>
      </c>
      <c r="F87" s="3">
        <v>46.720790863037102</v>
      </c>
      <c r="G87" s="3">
        <v>1391.56994628906</v>
      </c>
      <c r="H87" s="4">
        <f t="shared" si="11"/>
        <v>1.5277280319470066E-4</v>
      </c>
      <c r="I87" s="4">
        <f t="shared" si="12"/>
        <v>-4.3979673875050862E-3</v>
      </c>
      <c r="J87" s="4">
        <f t="shared" si="13"/>
        <v>-1.1107484266215217E-2</v>
      </c>
      <c r="K87" s="4">
        <f t="shared" si="14"/>
        <v>-2.7674650220524399E-2</v>
      </c>
      <c r="L87" s="4">
        <f t="shared" si="15"/>
        <v>-3.3872781179700162E-4</v>
      </c>
      <c r="M87" s="4">
        <f t="shared" si="16"/>
        <v>-7.6588713308241019E-3</v>
      </c>
    </row>
    <row r="88" spans="1:13" x14ac:dyDescent="0.25">
      <c r="A88" s="2">
        <v>41033</v>
      </c>
      <c r="B88" s="3">
        <v>48.919353485107401</v>
      </c>
      <c r="C88" s="3">
        <v>31.933668136596602</v>
      </c>
      <c r="D88" s="3">
        <v>24.607891082763601</v>
      </c>
      <c r="E88" s="3">
        <v>14.437255859375</v>
      </c>
      <c r="F88" s="3">
        <v>46.491104125976499</v>
      </c>
      <c r="G88" s="3">
        <v>1369.09997558593</v>
      </c>
      <c r="H88" s="4">
        <f t="shared" si="11"/>
        <v>-9.1825067941441185E-3</v>
      </c>
      <c r="I88" s="4">
        <f t="shared" si="12"/>
        <v>-2.9295636838302497E-2</v>
      </c>
      <c r="J88" s="4">
        <f t="shared" si="13"/>
        <v>-3.3015737676510337E-2</v>
      </c>
      <c r="K88" s="4">
        <f t="shared" si="14"/>
        <v>-2.5064096540971081E-2</v>
      </c>
      <c r="L88" s="4">
        <f t="shared" si="15"/>
        <v>-4.9161568718717463E-3</v>
      </c>
      <c r="M88" s="4">
        <f t="shared" si="16"/>
        <v>-1.6147208958522952E-2</v>
      </c>
    </row>
    <row r="89" spans="1:13" x14ac:dyDescent="0.25">
      <c r="A89" s="2">
        <v>41036</v>
      </c>
      <c r="B89" s="3">
        <v>48.964698791503899</v>
      </c>
      <c r="C89" s="3">
        <v>31.956617355346602</v>
      </c>
      <c r="D89" s="3">
        <v>24.183473587036101</v>
      </c>
      <c r="E89" s="3">
        <v>14.393225669860801</v>
      </c>
      <c r="F89" s="3">
        <v>46.879177093505803</v>
      </c>
      <c r="G89" s="3">
        <v>1369.57995605468</v>
      </c>
      <c r="H89" s="4">
        <f t="shared" si="11"/>
        <v>9.2694001792770209E-4</v>
      </c>
      <c r="I89" s="4">
        <f t="shared" si="12"/>
        <v>7.1865276021010338E-4</v>
      </c>
      <c r="J89" s="4">
        <f t="shared" si="13"/>
        <v>-1.7247211242119809E-2</v>
      </c>
      <c r="K89" s="4">
        <f t="shared" si="14"/>
        <v>-3.0497616682194639E-3</v>
      </c>
      <c r="L89" s="4">
        <f t="shared" si="15"/>
        <v>8.347252121131632E-3</v>
      </c>
      <c r="M89" s="4">
        <f t="shared" si="16"/>
        <v>3.5058102206497743E-4</v>
      </c>
    </row>
    <row r="90" spans="1:13" x14ac:dyDescent="0.25">
      <c r="A90" s="2">
        <v>41037</v>
      </c>
      <c r="B90" s="3">
        <v>49.1007080078125</v>
      </c>
      <c r="C90" s="3">
        <v>31.650682449340799</v>
      </c>
      <c r="D90" s="3">
        <v>24.192132949829102</v>
      </c>
      <c r="E90" s="3">
        <v>14.191916465759199</v>
      </c>
      <c r="F90" s="3">
        <v>46.768295288085902</v>
      </c>
      <c r="G90" s="3">
        <v>1363.71997070312</v>
      </c>
      <c r="H90" s="4">
        <f t="shared" si="11"/>
        <v>2.7776994378692077E-3</v>
      </c>
      <c r="I90" s="4">
        <f t="shared" si="12"/>
        <v>-9.5734446047249788E-3</v>
      </c>
      <c r="J90" s="4">
        <f t="shared" si="13"/>
        <v>3.5806943786775847E-4</v>
      </c>
      <c r="K90" s="4">
        <f t="shared" si="14"/>
        <v>-1.3986385589933481E-2</v>
      </c>
      <c r="L90" s="4">
        <f t="shared" si="15"/>
        <v>-2.3652677434745639E-3</v>
      </c>
      <c r="M90" s="4">
        <f t="shared" si="16"/>
        <v>-4.2786734178271724E-3</v>
      </c>
    </row>
    <row r="91" spans="1:13" x14ac:dyDescent="0.25">
      <c r="A91" s="2">
        <v>41038</v>
      </c>
      <c r="B91" s="3">
        <v>48.571765899658203</v>
      </c>
      <c r="C91" s="3">
        <v>31.084657669067301</v>
      </c>
      <c r="D91" s="3">
        <v>24.062206268310501</v>
      </c>
      <c r="E91" s="3">
        <v>14.1415920257568</v>
      </c>
      <c r="F91" s="3">
        <v>47.069313049316399</v>
      </c>
      <c r="G91" s="3">
        <v>1354.57995605468</v>
      </c>
      <c r="H91" s="4">
        <f t="shared" si="11"/>
        <v>-1.0772596355843489E-2</v>
      </c>
      <c r="I91" s="4">
        <f t="shared" si="12"/>
        <v>-1.7883493702843922E-2</v>
      </c>
      <c r="J91" s="4">
        <f t="shared" si="13"/>
        <v>-5.3706170426580657E-3</v>
      </c>
      <c r="K91" s="4">
        <f t="shared" si="14"/>
        <v>-3.5459932507224678E-3</v>
      </c>
      <c r="L91" s="4">
        <f t="shared" si="15"/>
        <v>6.4363637668696239E-3</v>
      </c>
      <c r="M91" s="4">
        <f t="shared" si="16"/>
        <v>-6.7022664805058696E-3</v>
      </c>
    </row>
    <row r="92" spans="1:13" x14ac:dyDescent="0.25">
      <c r="A92" s="2">
        <v>41039</v>
      </c>
      <c r="B92" s="3">
        <v>48.790904998779297</v>
      </c>
      <c r="C92" s="3">
        <v>31.161148071288999</v>
      </c>
      <c r="D92" s="3">
        <v>23.4039192199707</v>
      </c>
      <c r="E92" s="3">
        <v>14.191916465759199</v>
      </c>
      <c r="F92" s="3">
        <v>47.196891784667898</v>
      </c>
      <c r="G92" s="3">
        <v>1357.98999023437</v>
      </c>
      <c r="H92" s="4">
        <f t="shared" si="11"/>
        <v>4.5116560014268892E-3</v>
      </c>
      <c r="I92" s="4">
        <f t="shared" si="12"/>
        <v>2.4607123886011273E-3</v>
      </c>
      <c r="J92" s="4">
        <f t="shared" si="13"/>
        <v>-2.7357717783624613E-2</v>
      </c>
      <c r="K92" s="4">
        <f t="shared" si="14"/>
        <v>3.5586120650872299E-3</v>
      </c>
      <c r="L92" s="4">
        <f t="shared" si="15"/>
        <v>2.7104439620315723E-3</v>
      </c>
      <c r="M92" s="4">
        <f t="shared" si="16"/>
        <v>2.5174107770071785E-3</v>
      </c>
    </row>
    <row r="93" spans="1:13" x14ac:dyDescent="0.25">
      <c r="A93" s="2">
        <v>41040</v>
      </c>
      <c r="B93" s="3">
        <v>48.617095947265597</v>
      </c>
      <c r="C93" s="3">
        <v>28.269903182983398</v>
      </c>
      <c r="D93" s="3">
        <v>23.3865966796875</v>
      </c>
      <c r="E93" s="3">
        <v>14.179339408874499</v>
      </c>
      <c r="F93" s="3">
        <v>47.380294799804602</v>
      </c>
      <c r="G93" s="3">
        <v>1353.39001464843</v>
      </c>
      <c r="H93" s="4">
        <f t="shared" si="11"/>
        <v>-3.5623248127504281E-3</v>
      </c>
      <c r="I93" s="4">
        <f t="shared" si="12"/>
        <v>-9.2783644610626936E-2</v>
      </c>
      <c r="J93" s="4">
        <f t="shared" si="13"/>
        <v>-7.4015553208794937E-4</v>
      </c>
      <c r="K93" s="4">
        <f t="shared" si="14"/>
        <v>-8.8621271940581003E-4</v>
      </c>
      <c r="L93" s="4">
        <f t="shared" si="15"/>
        <v>3.8859129955732818E-3</v>
      </c>
      <c r="M93" s="4">
        <f t="shared" si="16"/>
        <v>-3.3873413051785928E-3</v>
      </c>
    </row>
    <row r="94" spans="1:13" x14ac:dyDescent="0.25">
      <c r="A94" s="2">
        <v>41043</v>
      </c>
      <c r="B94" s="3">
        <v>48.307281494140597</v>
      </c>
      <c r="C94" s="3">
        <v>27.374994277954102</v>
      </c>
      <c r="D94" s="3">
        <v>23.3519477844238</v>
      </c>
      <c r="E94" s="3">
        <v>13.8710918426513</v>
      </c>
      <c r="F94" s="3">
        <v>47.101207733154297</v>
      </c>
      <c r="G94" s="3">
        <v>1338.34997558593</v>
      </c>
      <c r="H94" s="4">
        <f t="shared" si="11"/>
        <v>-6.3725413270477871E-3</v>
      </c>
      <c r="I94" s="4">
        <f t="shared" si="12"/>
        <v>-3.1655888569437018E-2</v>
      </c>
      <c r="J94" s="4">
        <f t="shared" si="13"/>
        <v>-1.481570650841868E-3</v>
      </c>
      <c r="K94" s="4">
        <f t="shared" si="14"/>
        <v>-2.1739205003462603E-2</v>
      </c>
      <c r="L94" s="4">
        <f t="shared" si="15"/>
        <v>-5.8903615486043392E-3</v>
      </c>
      <c r="M94" s="4">
        <f t="shared" si="16"/>
        <v>-1.1112863919279681E-2</v>
      </c>
    </row>
    <row r="95" spans="1:13" x14ac:dyDescent="0.25">
      <c r="A95" s="2">
        <v>41044</v>
      </c>
      <c r="B95" s="3">
        <v>48.065494537353501</v>
      </c>
      <c r="C95" s="3">
        <v>27.719182968139599</v>
      </c>
      <c r="D95" s="3">
        <v>23.438562393188398</v>
      </c>
      <c r="E95" s="3">
        <v>13.537684440612701</v>
      </c>
      <c r="F95" s="3">
        <v>47.324478149413999</v>
      </c>
      <c r="G95" s="3">
        <v>1330.66003417968</v>
      </c>
      <c r="H95" s="4">
        <f t="shared" si="11"/>
        <v>-5.0051865745420754E-3</v>
      </c>
      <c r="I95" s="4">
        <f t="shared" si="12"/>
        <v>1.2573105465913503E-2</v>
      </c>
      <c r="J95" s="4">
        <f t="shared" si="13"/>
        <v>3.7090956850447387E-3</v>
      </c>
      <c r="K95" s="4">
        <f t="shared" si="14"/>
        <v>-2.4036132542459732E-2</v>
      </c>
      <c r="L95" s="4">
        <f t="shared" si="15"/>
        <v>4.7402269921530404E-3</v>
      </c>
      <c r="M95" s="4">
        <f t="shared" si="16"/>
        <v>-5.7458374465044759E-3</v>
      </c>
    </row>
    <row r="96" spans="1:13" x14ac:dyDescent="0.25">
      <c r="A96" s="2">
        <v>41045</v>
      </c>
      <c r="B96" s="3">
        <v>48.141056060791001</v>
      </c>
      <c r="C96" s="3">
        <v>27.122579574584901</v>
      </c>
      <c r="D96" s="3">
        <v>23.144067764282202</v>
      </c>
      <c r="E96" s="3">
        <v>13.732697486877401</v>
      </c>
      <c r="F96" s="3">
        <v>47.196891784667898</v>
      </c>
      <c r="G96" s="3">
        <v>1324.80004882812</v>
      </c>
      <c r="H96" s="4">
        <f t="shared" si="11"/>
        <v>1.5720533860059671E-3</v>
      </c>
      <c r="I96" s="4">
        <f t="shared" si="12"/>
        <v>-2.1523123327279681E-2</v>
      </c>
      <c r="J96" s="4">
        <f t="shared" si="13"/>
        <v>-1.2564534631688051E-2</v>
      </c>
      <c r="K96" s="4">
        <f t="shared" si="14"/>
        <v>1.4405199583443329E-2</v>
      </c>
      <c r="L96" s="4">
        <f t="shared" si="15"/>
        <v>-2.695990948770377E-3</v>
      </c>
      <c r="M96" s="4">
        <f t="shared" si="16"/>
        <v>-4.4038185569859056E-3</v>
      </c>
    </row>
    <row r="97" spans="1:13" x14ac:dyDescent="0.25">
      <c r="A97" s="2">
        <v>41046</v>
      </c>
      <c r="B97" s="3">
        <v>48.020149230957003</v>
      </c>
      <c r="C97" s="3">
        <v>25.952323913574201</v>
      </c>
      <c r="D97" s="3">
        <v>22.736970901489201</v>
      </c>
      <c r="E97" s="3">
        <v>13.581723213195801</v>
      </c>
      <c r="F97" s="3">
        <v>49.182357788085902</v>
      </c>
      <c r="G97" s="3">
        <v>1304.85998535156</v>
      </c>
      <c r="H97" s="4">
        <f t="shared" si="11"/>
        <v>-2.5115117890500693E-3</v>
      </c>
      <c r="I97" s="4">
        <f t="shared" si="12"/>
        <v>-4.3146915941110642E-2</v>
      </c>
      <c r="J97" s="4">
        <f t="shared" si="13"/>
        <v>-1.7589685051876081E-2</v>
      </c>
      <c r="K97" s="4">
        <f t="shared" si="14"/>
        <v>-1.0993781362027888E-2</v>
      </c>
      <c r="L97" s="4">
        <f t="shared" si="15"/>
        <v>4.2067727944385291E-2</v>
      </c>
      <c r="M97" s="4">
        <f t="shared" si="16"/>
        <v>-1.5051375861737326E-2</v>
      </c>
    </row>
    <row r="98" spans="1:13" x14ac:dyDescent="0.25">
      <c r="A98" s="2">
        <v>41047</v>
      </c>
      <c r="B98" s="3">
        <v>47.8690185546875</v>
      </c>
      <c r="C98" s="3">
        <v>25.6157722473144</v>
      </c>
      <c r="D98" s="3">
        <v>22.1826171875</v>
      </c>
      <c r="E98" s="3">
        <v>13.487352371215801</v>
      </c>
      <c r="F98" s="3">
        <v>49.780399322509702</v>
      </c>
      <c r="G98" s="3">
        <v>1295.21997070312</v>
      </c>
      <c r="H98" s="4">
        <f t="shared" si="11"/>
        <v>-3.1472346231709025E-3</v>
      </c>
      <c r="I98" s="4">
        <f t="shared" si="12"/>
        <v>-1.2968074357447845E-2</v>
      </c>
      <c r="J98" s="4">
        <f t="shared" si="13"/>
        <v>-2.4381159495299953E-2</v>
      </c>
      <c r="K98" s="4">
        <f t="shared" si="14"/>
        <v>-6.9483702839938655E-3</v>
      </c>
      <c r="L98" s="4">
        <f t="shared" si="15"/>
        <v>1.2159675975694562E-2</v>
      </c>
      <c r="M98" s="4">
        <f t="shared" si="16"/>
        <v>-7.3877770463186554E-3</v>
      </c>
    </row>
    <row r="99" spans="1:13" x14ac:dyDescent="0.25">
      <c r="A99" s="2">
        <v>41050</v>
      </c>
      <c r="B99" s="3">
        <v>47.959705352783203</v>
      </c>
      <c r="C99" s="3">
        <v>24.866191864013601</v>
      </c>
      <c r="D99" s="3">
        <v>22.745628356933501</v>
      </c>
      <c r="E99" s="3">
        <v>13.870311737060501</v>
      </c>
      <c r="F99" s="3">
        <v>50.266807556152301</v>
      </c>
      <c r="G99" s="3">
        <v>1315.98999023437</v>
      </c>
      <c r="H99" s="4">
        <f t="shared" si="11"/>
        <v>1.8944779072940232E-3</v>
      </c>
      <c r="I99" s="4">
        <f t="shared" si="12"/>
        <v>-2.9262455024340994E-2</v>
      </c>
      <c r="J99" s="4">
        <f t="shared" si="13"/>
        <v>2.538073684789377E-2</v>
      </c>
      <c r="K99" s="4">
        <f t="shared" si="14"/>
        <v>2.8393961639350263E-2</v>
      </c>
      <c r="L99" s="4">
        <f t="shared" si="15"/>
        <v>9.7710793859111522E-3</v>
      </c>
      <c r="M99" s="4">
        <f t="shared" si="16"/>
        <v>1.6035901237667627E-2</v>
      </c>
    </row>
    <row r="100" spans="1:13" x14ac:dyDescent="0.25">
      <c r="A100" s="2">
        <v>41051</v>
      </c>
      <c r="B100" s="3">
        <v>47.997489929199197</v>
      </c>
      <c r="C100" s="3">
        <v>26.0135078430175</v>
      </c>
      <c r="D100" s="3">
        <v>22.832252502441399</v>
      </c>
      <c r="E100" s="3">
        <v>13.9844141006469</v>
      </c>
      <c r="F100" s="3">
        <v>50.816986083984297</v>
      </c>
      <c r="G100" s="3">
        <v>1316.63000488281</v>
      </c>
      <c r="H100" s="4">
        <f t="shared" si="11"/>
        <v>7.8784004484711012E-4</v>
      </c>
      <c r="I100" s="4">
        <f t="shared" si="12"/>
        <v>4.6139593279029389E-2</v>
      </c>
      <c r="J100" s="4">
        <f t="shared" si="13"/>
        <v>3.8083865676761253E-3</v>
      </c>
      <c r="K100" s="4">
        <f t="shared" si="14"/>
        <v>8.2263734045375791E-3</v>
      </c>
      <c r="L100" s="4">
        <f t="shared" si="15"/>
        <v>1.0945165499468112E-2</v>
      </c>
      <c r="M100" s="4">
        <f t="shared" si="16"/>
        <v>4.8633701866229728E-4</v>
      </c>
    </row>
    <row r="101" spans="1:13" x14ac:dyDescent="0.25">
      <c r="A101" s="2">
        <v>41052</v>
      </c>
      <c r="B101" s="3">
        <v>47.808570861816399</v>
      </c>
      <c r="C101" s="3">
        <v>26.204729080200099</v>
      </c>
      <c r="D101" s="3">
        <v>23.109420776367099</v>
      </c>
      <c r="E101" s="3">
        <v>14.0795040130615</v>
      </c>
      <c r="F101" s="3">
        <v>51.4947700500488</v>
      </c>
      <c r="G101" s="3">
        <v>1318.85998535156</v>
      </c>
      <c r="H101" s="4">
        <f t="shared" si="11"/>
        <v>-3.9360197306457234E-3</v>
      </c>
      <c r="I101" s="4">
        <f t="shared" si="12"/>
        <v>7.350843966778875E-3</v>
      </c>
      <c r="J101" s="4">
        <f t="shared" si="13"/>
        <v>1.2139331145539112E-2</v>
      </c>
      <c r="K101" s="4">
        <f t="shared" si="14"/>
        <v>6.7997065683431668E-3</v>
      </c>
      <c r="L101" s="4">
        <f t="shared" si="15"/>
        <v>1.3337744291728404E-2</v>
      </c>
      <c r="M101" s="4">
        <f t="shared" si="16"/>
        <v>1.6937032123527374E-3</v>
      </c>
    </row>
    <row r="102" spans="1:13" x14ac:dyDescent="0.25">
      <c r="A102" s="2">
        <v>41053</v>
      </c>
      <c r="B102" s="3">
        <v>48.144283294677699</v>
      </c>
      <c r="C102" s="3">
        <v>25.982915878295898</v>
      </c>
      <c r="D102" s="3">
        <v>22.624370574951101</v>
      </c>
      <c r="E102" s="3">
        <v>14.0224542617797</v>
      </c>
      <c r="F102" s="3">
        <v>51.885486602783203</v>
      </c>
      <c r="G102" s="3">
        <v>1320.68005371093</v>
      </c>
      <c r="H102" s="4">
        <f t="shared" si="11"/>
        <v>7.0220135596947841E-3</v>
      </c>
      <c r="I102" s="4">
        <f t="shared" si="12"/>
        <v>-8.4646248860401618E-3</v>
      </c>
      <c r="J102" s="4">
        <f t="shared" si="13"/>
        <v>-2.098928424515234E-2</v>
      </c>
      <c r="K102" s="4">
        <f t="shared" si="14"/>
        <v>-4.0519716624162205E-3</v>
      </c>
      <c r="L102" s="4">
        <f t="shared" si="15"/>
        <v>7.5874997083131834E-3</v>
      </c>
      <c r="M102" s="4">
        <f t="shared" si="16"/>
        <v>1.3800315269136831E-3</v>
      </c>
    </row>
    <row r="103" spans="1:13" x14ac:dyDescent="0.25">
      <c r="A103" s="2">
        <v>41054</v>
      </c>
      <c r="B103" s="3">
        <v>47.694133758544901</v>
      </c>
      <c r="C103" s="3">
        <v>25.623418807983398</v>
      </c>
      <c r="D103" s="3">
        <v>22.641689300537099</v>
      </c>
      <c r="E103" s="3">
        <v>14.161913871765099</v>
      </c>
      <c r="F103" s="3">
        <v>52.076858520507798</v>
      </c>
      <c r="G103" s="3">
        <v>1317.81994628906</v>
      </c>
      <c r="H103" s="4">
        <f t="shared" si="11"/>
        <v>-9.3500101222311338E-3</v>
      </c>
      <c r="I103" s="4">
        <f t="shared" si="12"/>
        <v>-1.3835901713125098E-2</v>
      </c>
      <c r="J103" s="4">
        <f t="shared" si="13"/>
        <v>7.6548983003199567E-4</v>
      </c>
      <c r="K103" s="4">
        <f t="shared" si="14"/>
        <v>9.9454494471427068E-3</v>
      </c>
      <c r="L103" s="4">
        <f t="shared" si="15"/>
        <v>3.6883516037859998E-3</v>
      </c>
      <c r="M103" s="4">
        <f t="shared" si="16"/>
        <v>-2.1656323299753533E-3</v>
      </c>
    </row>
    <row r="104" spans="1:13" x14ac:dyDescent="0.25">
      <c r="A104" s="2">
        <v>41058</v>
      </c>
      <c r="B104" s="3">
        <v>47.755172729492102</v>
      </c>
      <c r="C104" s="3">
        <v>25.722866058349599</v>
      </c>
      <c r="D104" s="3">
        <v>22.918857574462798</v>
      </c>
      <c r="E104" s="3">
        <v>14.180935859680099</v>
      </c>
      <c r="F104" s="3">
        <v>52.3718872070312</v>
      </c>
      <c r="G104" s="3">
        <v>1332.42004394531</v>
      </c>
      <c r="H104" s="4">
        <f t="shared" si="11"/>
        <v>1.2798003892096066E-3</v>
      </c>
      <c r="I104" s="4">
        <f t="shared" si="12"/>
        <v>3.8811077909406411E-3</v>
      </c>
      <c r="J104" s="4">
        <f t="shared" si="13"/>
        <v>1.2241501517253228E-2</v>
      </c>
      <c r="K104" s="4">
        <f t="shared" si="14"/>
        <v>1.3431791837772433E-3</v>
      </c>
      <c r="L104" s="4">
        <f t="shared" si="15"/>
        <v>5.6652550653994993E-3</v>
      </c>
      <c r="M104" s="4">
        <f t="shared" si="16"/>
        <v>1.1078977592776207E-2</v>
      </c>
    </row>
    <row r="105" spans="1:13" x14ac:dyDescent="0.25">
      <c r="A105" s="2">
        <v>41059</v>
      </c>
      <c r="B105" s="3">
        <v>47.465240478515597</v>
      </c>
      <c r="C105" s="3">
        <v>25.210391998291001</v>
      </c>
      <c r="D105" s="3">
        <v>22.667678833007798</v>
      </c>
      <c r="E105" s="3">
        <v>13.825938224792401</v>
      </c>
      <c r="F105" s="3">
        <v>52.180530548095703</v>
      </c>
      <c r="G105" s="3">
        <v>1313.31994628906</v>
      </c>
      <c r="H105" s="4">
        <f t="shared" si="11"/>
        <v>-6.0712219096937803E-3</v>
      </c>
      <c r="I105" s="4">
        <f t="shared" si="12"/>
        <v>-1.992289890621457E-2</v>
      </c>
      <c r="J105" s="4">
        <f t="shared" si="13"/>
        <v>-1.0959479138038519E-2</v>
      </c>
      <c r="K105" s="4">
        <f t="shared" si="14"/>
        <v>-2.5033441967468817E-2</v>
      </c>
      <c r="L105" s="4">
        <f t="shared" si="15"/>
        <v>-3.6538049159665631E-3</v>
      </c>
      <c r="M105" s="4">
        <f t="shared" si="16"/>
        <v>-1.4334892170861036E-2</v>
      </c>
    </row>
    <row r="106" spans="1:13" x14ac:dyDescent="0.25">
      <c r="A106" s="2">
        <v>41060</v>
      </c>
      <c r="B106" s="3">
        <v>47.633090972900298</v>
      </c>
      <c r="C106" s="3">
        <v>25.355718612670898</v>
      </c>
      <c r="D106" s="3">
        <v>22.927528381347599</v>
      </c>
      <c r="E106" s="3">
        <v>13.3758497238159</v>
      </c>
      <c r="F106" s="3">
        <v>52.483512878417898</v>
      </c>
      <c r="G106" s="3">
        <v>1310.32995605468</v>
      </c>
      <c r="H106" s="4">
        <f t="shared" si="11"/>
        <v>3.5362823972349133E-3</v>
      </c>
      <c r="I106" s="4">
        <f t="shared" si="12"/>
        <v>5.764551951026764E-3</v>
      </c>
      <c r="J106" s="4">
        <f t="shared" si="13"/>
        <v>1.1463438769099721E-2</v>
      </c>
      <c r="K106" s="4">
        <f t="shared" si="14"/>
        <v>-3.2553921018496301E-2</v>
      </c>
      <c r="L106" s="4">
        <f t="shared" si="15"/>
        <v>5.8064248703437737E-3</v>
      </c>
      <c r="M106" s="4">
        <f t="shared" si="16"/>
        <v>-2.2766655169050853E-3</v>
      </c>
    </row>
    <row r="107" spans="1:13" x14ac:dyDescent="0.25">
      <c r="A107" s="2">
        <v>41061</v>
      </c>
      <c r="B107" s="3">
        <v>47.137149810791001</v>
      </c>
      <c r="C107" s="3">
        <v>24.422563552856399</v>
      </c>
      <c r="D107" s="3">
        <v>22.520431518554599</v>
      </c>
      <c r="E107" s="3">
        <v>13.109596252441399</v>
      </c>
      <c r="F107" s="3">
        <v>52.268226623535099</v>
      </c>
      <c r="G107" s="3">
        <v>1278.0400390625</v>
      </c>
      <c r="H107" s="4">
        <f t="shared" si="11"/>
        <v>-1.0411693887164453E-2</v>
      </c>
      <c r="I107" s="4">
        <f t="shared" si="12"/>
        <v>-3.680254833511909E-2</v>
      </c>
      <c r="J107" s="4">
        <f t="shared" si="13"/>
        <v>-1.77558110940641E-2</v>
      </c>
      <c r="K107" s="4">
        <f t="shared" si="14"/>
        <v>-1.990553698434816E-2</v>
      </c>
      <c r="L107" s="4">
        <f t="shared" si="15"/>
        <v>-4.1019787562910359E-3</v>
      </c>
      <c r="M107" s="4">
        <f t="shared" si="16"/>
        <v>-2.4642584749724361E-2</v>
      </c>
    </row>
    <row r="108" spans="1:13" x14ac:dyDescent="0.25">
      <c r="A108" s="2">
        <v>41064</v>
      </c>
      <c r="B108" s="3">
        <v>47.564426422119098</v>
      </c>
      <c r="C108" s="3">
        <v>23.7112312316894</v>
      </c>
      <c r="D108" s="3">
        <v>22.693660736083899</v>
      </c>
      <c r="E108" s="3">
        <v>12.9130802154541</v>
      </c>
      <c r="F108" s="3">
        <v>52.619071960449197</v>
      </c>
      <c r="G108" s="3">
        <v>1278.18005371093</v>
      </c>
      <c r="H108" s="4">
        <f t="shared" si="11"/>
        <v>9.0645406657634542E-3</v>
      </c>
      <c r="I108" s="4">
        <f t="shared" si="12"/>
        <v>-2.9126030100300571E-2</v>
      </c>
      <c r="J108" s="4">
        <f t="shared" si="13"/>
        <v>7.6920913964981796E-3</v>
      </c>
      <c r="K108" s="4">
        <f t="shared" si="14"/>
        <v>-1.4990243269368597E-2</v>
      </c>
      <c r="L108" s="4">
        <f t="shared" si="15"/>
        <v>6.7124017702204775E-3</v>
      </c>
      <c r="M108" s="4">
        <f t="shared" si="16"/>
        <v>1.0955419560465529E-4</v>
      </c>
    </row>
    <row r="109" spans="1:13" x14ac:dyDescent="0.25">
      <c r="A109" s="2">
        <v>41065</v>
      </c>
      <c r="B109" s="3">
        <v>47.465240478515597</v>
      </c>
      <c r="C109" s="3">
        <v>24.4684524536132</v>
      </c>
      <c r="D109" s="3">
        <v>23.1354045867919</v>
      </c>
      <c r="E109" s="3">
        <v>13.3124570846557</v>
      </c>
      <c r="F109" s="3">
        <v>52.228366851806598</v>
      </c>
      <c r="G109" s="3">
        <v>1285.5</v>
      </c>
      <c r="H109" s="4">
        <f t="shared" si="11"/>
        <v>-2.0852967451611137E-3</v>
      </c>
      <c r="I109" s="4">
        <f t="shared" si="12"/>
        <v>3.1935128738139751E-2</v>
      </c>
      <c r="J109" s="4">
        <f t="shared" si="13"/>
        <v>1.9465517522504028E-2</v>
      </c>
      <c r="K109" s="4">
        <f t="shared" si="14"/>
        <v>3.0928087066603549E-2</v>
      </c>
      <c r="L109" s="4">
        <f t="shared" si="15"/>
        <v>-7.4251615257728831E-3</v>
      </c>
      <c r="M109" s="4">
        <f t="shared" si="16"/>
        <v>5.7268506638152861E-3</v>
      </c>
    </row>
    <row r="110" spans="1:13" x14ac:dyDescent="0.25">
      <c r="A110" s="2">
        <v>41066</v>
      </c>
      <c r="B110" s="3">
        <v>47.915401458740199</v>
      </c>
      <c r="C110" s="3">
        <v>25.294528961181602</v>
      </c>
      <c r="D110" s="3">
        <v>23.8456707000732</v>
      </c>
      <c r="E110" s="3">
        <v>13.768882751464799</v>
      </c>
      <c r="F110" s="3">
        <v>52.571231842041001</v>
      </c>
      <c r="G110" s="3">
        <v>1315.13000488281</v>
      </c>
      <c r="H110" s="4">
        <f t="shared" si="11"/>
        <v>9.4840134735725279E-3</v>
      </c>
      <c r="I110" s="4">
        <f t="shared" si="12"/>
        <v>3.3760880837660601E-2</v>
      </c>
      <c r="J110" s="4">
        <f t="shared" si="13"/>
        <v>3.0700397333305984E-2</v>
      </c>
      <c r="K110" s="4">
        <f t="shared" si="14"/>
        <v>3.4285606624429033E-2</v>
      </c>
      <c r="L110" s="4">
        <f t="shared" si="15"/>
        <v>6.5647273866948908E-3</v>
      </c>
      <c r="M110" s="4">
        <f t="shared" si="16"/>
        <v>2.3049400920116758E-2</v>
      </c>
    </row>
    <row r="111" spans="1:13" x14ac:dyDescent="0.25">
      <c r="A111" s="2">
        <v>41067</v>
      </c>
      <c r="B111" s="3">
        <v>47.915401458740199</v>
      </c>
      <c r="C111" s="3">
        <v>25.09566116333</v>
      </c>
      <c r="D111" s="3">
        <v>23.5425109863281</v>
      </c>
      <c r="E111" s="3">
        <v>13.597720146179199</v>
      </c>
      <c r="F111" s="3">
        <v>52.523387908935497</v>
      </c>
      <c r="G111" s="3">
        <v>1314.98999023437</v>
      </c>
      <c r="H111" s="4">
        <f t="shared" si="11"/>
        <v>0</v>
      </c>
      <c r="I111" s="4">
        <f t="shared" si="12"/>
        <v>-7.8620874164841981E-3</v>
      </c>
      <c r="J111" s="4">
        <f t="shared" si="13"/>
        <v>-1.271340687197231E-2</v>
      </c>
      <c r="K111" s="4">
        <f t="shared" si="14"/>
        <v>-1.2431117932745206E-2</v>
      </c>
      <c r="L111" s="4">
        <f t="shared" si="15"/>
        <v>-9.1007822014255169E-4</v>
      </c>
      <c r="M111" s="4">
        <f t="shared" si="16"/>
        <v>-1.0646449242290856E-4</v>
      </c>
    </row>
    <row r="112" spans="1:13" x14ac:dyDescent="0.25">
      <c r="A112" s="2">
        <v>41068</v>
      </c>
      <c r="B112" s="3">
        <v>48.052730560302699</v>
      </c>
      <c r="C112" s="3">
        <v>25.7611064910888</v>
      </c>
      <c r="D112" s="3">
        <v>23.525184631347599</v>
      </c>
      <c r="E112" s="3">
        <v>13.483613014221101</v>
      </c>
      <c r="F112" s="3">
        <v>54.397216796875</v>
      </c>
      <c r="G112" s="3">
        <v>1325.66003417968</v>
      </c>
      <c r="H112" s="4">
        <f t="shared" si="11"/>
        <v>2.8660743181032622E-3</v>
      </c>
      <c r="I112" s="4">
        <f t="shared" si="12"/>
        <v>2.6516349715908438E-2</v>
      </c>
      <c r="J112" s="4">
        <f t="shared" si="13"/>
        <v>-7.3596036508438711E-4</v>
      </c>
      <c r="K112" s="4">
        <f t="shared" si="14"/>
        <v>-8.3916370341068358E-3</v>
      </c>
      <c r="L112" s="4">
        <f t="shared" si="15"/>
        <v>3.567608569325964E-2</v>
      </c>
      <c r="M112" s="4">
        <f t="shared" si="16"/>
        <v>8.114163624476145E-3</v>
      </c>
    </row>
    <row r="113" spans="1:13" x14ac:dyDescent="0.25">
      <c r="A113" s="2">
        <v>41071</v>
      </c>
      <c r="B113" s="3">
        <v>47.3965644836425</v>
      </c>
      <c r="C113" s="3">
        <v>25.103305816650298</v>
      </c>
      <c r="D113" s="3">
        <v>23.222021102905199</v>
      </c>
      <c r="E113" s="3">
        <v>13.851293563842701</v>
      </c>
      <c r="F113" s="3">
        <v>53.847053527832003</v>
      </c>
      <c r="G113" s="3">
        <v>1308.93005371093</v>
      </c>
      <c r="H113" s="4">
        <f t="shared" si="11"/>
        <v>-1.3655125713132099E-2</v>
      </c>
      <c r="I113" s="4">
        <f t="shared" si="12"/>
        <v>-2.55346436561662E-2</v>
      </c>
      <c r="J113" s="4">
        <f t="shared" si="13"/>
        <v>-1.2886765106975284E-2</v>
      </c>
      <c r="K113" s="4">
        <f t="shared" si="14"/>
        <v>2.7268696397160674E-2</v>
      </c>
      <c r="L113" s="4">
        <f t="shared" si="15"/>
        <v>-1.0113812827913016E-2</v>
      </c>
      <c r="M113" s="4">
        <f t="shared" si="16"/>
        <v>-1.2620113782869313E-2</v>
      </c>
    </row>
    <row r="114" spans="1:13" x14ac:dyDescent="0.25">
      <c r="A114" s="2">
        <v>41072</v>
      </c>
      <c r="B114" s="3">
        <v>48.129035949707003</v>
      </c>
      <c r="C114" s="3">
        <v>25.829942703246999</v>
      </c>
      <c r="D114" s="3">
        <v>23.412584304809499</v>
      </c>
      <c r="E114" s="3">
        <v>14.123884201049799</v>
      </c>
      <c r="F114" s="3">
        <v>53.99853515625</v>
      </c>
      <c r="G114" s="3">
        <v>1324.18005371093</v>
      </c>
      <c r="H114" s="4">
        <f t="shared" si="11"/>
        <v>1.5454104618010778E-2</v>
      </c>
      <c r="I114" s="4">
        <f t="shared" si="12"/>
        <v>2.8945864417376566E-2</v>
      </c>
      <c r="J114" s="4">
        <f t="shared" si="13"/>
        <v>8.2061419658454593E-3</v>
      </c>
      <c r="K114" s="4">
        <f t="shared" si="14"/>
        <v>1.9679796399570071E-2</v>
      </c>
      <c r="L114" s="4">
        <f t="shared" si="15"/>
        <v>2.8131832383306854E-3</v>
      </c>
      <c r="M114" s="4">
        <f t="shared" si="16"/>
        <v>1.1650737147309798E-2</v>
      </c>
    </row>
    <row r="115" spans="1:13" x14ac:dyDescent="0.25">
      <c r="A115" s="2">
        <v>41073</v>
      </c>
      <c r="B115" s="3">
        <v>49.17431640625</v>
      </c>
      <c r="C115" s="3">
        <v>26.235326766967699</v>
      </c>
      <c r="D115" s="3">
        <v>23.4039192199707</v>
      </c>
      <c r="E115" s="3">
        <v>13.7815599441528</v>
      </c>
      <c r="F115" s="3">
        <v>53.480258941650298</v>
      </c>
      <c r="G115" s="3">
        <v>1314.88000488281</v>
      </c>
      <c r="H115" s="4">
        <f t="shared" si="11"/>
        <v>2.1718292002259831E-2</v>
      </c>
      <c r="I115" s="4">
        <f t="shared" si="12"/>
        <v>1.5694346223607436E-2</v>
      </c>
      <c r="J115" s="4">
        <f t="shared" si="13"/>
        <v>-3.7010373250512263E-4</v>
      </c>
      <c r="K115" s="4">
        <f t="shared" si="14"/>
        <v>-2.423726023409023E-2</v>
      </c>
      <c r="L115" s="4">
        <f t="shared" si="15"/>
        <v>-9.5979680393184497E-3</v>
      </c>
      <c r="M115" s="4">
        <f t="shared" si="16"/>
        <v>-7.023250955983773E-3</v>
      </c>
    </row>
    <row r="116" spans="1:13" x14ac:dyDescent="0.25">
      <c r="A116" s="2">
        <v>41074</v>
      </c>
      <c r="B116" s="3">
        <v>49.937301635742102</v>
      </c>
      <c r="C116" s="3">
        <v>26.503028869628899</v>
      </c>
      <c r="D116" s="3">
        <v>23.308641433715799</v>
      </c>
      <c r="E116" s="3">
        <v>13.876651763916</v>
      </c>
      <c r="F116" s="3">
        <v>53.926773071288999</v>
      </c>
      <c r="G116" s="3">
        <v>1329.09997558593</v>
      </c>
      <c r="H116" s="4">
        <f t="shared" si="11"/>
        <v>1.5515929559422048E-2</v>
      </c>
      <c r="I116" s="4">
        <f t="shared" si="12"/>
        <v>1.0203879106939873E-2</v>
      </c>
      <c r="J116" s="4">
        <f t="shared" si="13"/>
        <v>-4.0710184204361122E-3</v>
      </c>
      <c r="K116" s="4">
        <f t="shared" si="14"/>
        <v>6.8999315134528061E-3</v>
      </c>
      <c r="L116" s="4">
        <f t="shared" si="15"/>
        <v>8.3491392613836979E-3</v>
      </c>
      <c r="M116" s="4">
        <f t="shared" si="16"/>
        <v>1.0814652782241696E-2</v>
      </c>
    </row>
    <row r="117" spans="1:13" x14ac:dyDescent="0.25">
      <c r="A117" s="2">
        <v>41075</v>
      </c>
      <c r="B117" s="3">
        <v>50.364585876464801</v>
      </c>
      <c r="C117" s="3">
        <v>26.7936897277832</v>
      </c>
      <c r="D117" s="3">
        <v>23.992919921875</v>
      </c>
      <c r="E117" s="3">
        <v>14.098524093627899</v>
      </c>
      <c r="F117" s="3">
        <v>54.022457122802699</v>
      </c>
      <c r="G117" s="3">
        <v>1342.83996582031</v>
      </c>
      <c r="H117" s="4">
        <f t="shared" si="11"/>
        <v>8.5564142780369945E-3</v>
      </c>
      <c r="I117" s="4">
        <f t="shared" si="12"/>
        <v>1.0967080765903914E-2</v>
      </c>
      <c r="J117" s="4">
        <f t="shared" si="13"/>
        <v>2.9357287515238806E-2</v>
      </c>
      <c r="K117" s="4">
        <f t="shared" si="14"/>
        <v>1.5988895123018265E-2</v>
      </c>
      <c r="L117" s="4">
        <f t="shared" si="15"/>
        <v>1.7743329716244371E-3</v>
      </c>
      <c r="M117" s="4">
        <f t="shared" si="16"/>
        <v>1.0337815429063424E-2</v>
      </c>
    </row>
    <row r="118" spans="1:13" x14ac:dyDescent="0.25">
      <c r="A118" s="2">
        <v>41078</v>
      </c>
      <c r="B118" s="3">
        <v>50.585838317871001</v>
      </c>
      <c r="C118" s="3">
        <v>26.480079650878899</v>
      </c>
      <c r="D118" s="3">
        <v>23.490537643432599</v>
      </c>
      <c r="E118" s="3">
        <v>13.8132581710815</v>
      </c>
      <c r="F118" s="3">
        <v>54.317497253417898</v>
      </c>
      <c r="G118" s="3">
        <v>1344.78002929687</v>
      </c>
      <c r="H118" s="4">
        <f t="shared" si="11"/>
        <v>4.3930161949290447E-3</v>
      </c>
      <c r="I118" s="4">
        <f t="shared" si="12"/>
        <v>-1.1704624487724358E-2</v>
      </c>
      <c r="J118" s="4">
        <f t="shared" si="13"/>
        <v>-2.0938771940982703E-2</v>
      </c>
      <c r="K118" s="4">
        <f t="shared" si="14"/>
        <v>-2.023374366365982E-2</v>
      </c>
      <c r="L118" s="4">
        <f t="shared" si="15"/>
        <v>5.4614348611452534E-3</v>
      </c>
      <c r="M118" s="4">
        <f t="shared" si="16"/>
        <v>1.4447466011893173E-3</v>
      </c>
    </row>
    <row r="119" spans="1:13" x14ac:dyDescent="0.25">
      <c r="A119" s="2">
        <v>41079</v>
      </c>
      <c r="B119" s="3">
        <v>50.9063110351562</v>
      </c>
      <c r="C119" s="3">
        <v>27.0613918304443</v>
      </c>
      <c r="D119" s="3">
        <v>24.218116760253899</v>
      </c>
      <c r="E119" s="3">
        <v>14.599327087402299</v>
      </c>
      <c r="F119" s="3">
        <v>54.070301055908203</v>
      </c>
      <c r="G119" s="3">
        <v>1357.97998046875</v>
      </c>
      <c r="H119" s="4">
        <f t="shared" si="11"/>
        <v>6.33522598303915E-3</v>
      </c>
      <c r="I119" s="4">
        <f t="shared" si="12"/>
        <v>2.1952810838546943E-2</v>
      </c>
      <c r="J119" s="4">
        <f t="shared" si="13"/>
        <v>3.0973284982462435E-2</v>
      </c>
      <c r="K119" s="4">
        <f t="shared" si="14"/>
        <v>5.6906843163654131E-2</v>
      </c>
      <c r="L119" s="4">
        <f t="shared" si="15"/>
        <v>-4.5509496940995264E-3</v>
      </c>
      <c r="M119" s="4">
        <f t="shared" si="16"/>
        <v>9.815695418069037E-3</v>
      </c>
    </row>
    <row r="120" spans="1:13" x14ac:dyDescent="0.25">
      <c r="A120" s="2">
        <v>41080</v>
      </c>
      <c r="B120" s="3">
        <v>51.1199340820312</v>
      </c>
      <c r="C120" s="3">
        <v>27.879808425903299</v>
      </c>
      <c r="D120" s="3">
        <v>24.677188873291001</v>
      </c>
      <c r="E120" s="3">
        <v>14.9226274490356</v>
      </c>
      <c r="F120" s="3">
        <v>54.636440277099602</v>
      </c>
      <c r="G120" s="3">
        <v>1355.68994140625</v>
      </c>
      <c r="H120" s="4">
        <f t="shared" si="11"/>
        <v>4.1963961349993362E-3</v>
      </c>
      <c r="I120" s="4">
        <f t="shared" si="12"/>
        <v>3.024296017687722E-2</v>
      </c>
      <c r="J120" s="4">
        <f t="shared" si="13"/>
        <v>1.8955731264394649E-2</v>
      </c>
      <c r="K120" s="4">
        <f t="shared" si="14"/>
        <v>2.214488104128276E-2</v>
      </c>
      <c r="L120" s="4">
        <f t="shared" si="15"/>
        <v>1.0470428500222617E-2</v>
      </c>
      <c r="M120" s="4">
        <f t="shared" si="16"/>
        <v>-1.6863570122068738E-3</v>
      </c>
    </row>
    <row r="121" spans="1:13" x14ac:dyDescent="0.25">
      <c r="A121" s="2">
        <v>41081</v>
      </c>
      <c r="B121" s="3">
        <v>50.654495239257798</v>
      </c>
      <c r="C121" s="3">
        <v>27.160829544067301</v>
      </c>
      <c r="D121" s="3">
        <v>24.088193893432599</v>
      </c>
      <c r="E121" s="3">
        <v>14.573970794677701</v>
      </c>
      <c r="F121" s="3">
        <v>53.982593536376903</v>
      </c>
      <c r="G121" s="3">
        <v>1325.51000976562</v>
      </c>
      <c r="H121" s="4">
        <f t="shared" si="11"/>
        <v>-9.1048404332157995E-3</v>
      </c>
      <c r="I121" s="4">
        <f t="shared" si="12"/>
        <v>-2.5788515862540495E-2</v>
      </c>
      <c r="J121" s="4">
        <f t="shared" si="13"/>
        <v>-2.3867993347325367E-2</v>
      </c>
      <c r="K121" s="4">
        <f t="shared" si="14"/>
        <v>-2.3364293958865301E-2</v>
      </c>
      <c r="L121" s="4">
        <f t="shared" si="15"/>
        <v>-1.1967228051582124E-2</v>
      </c>
      <c r="M121" s="4">
        <f t="shared" si="16"/>
        <v>-2.2261677039017158E-2</v>
      </c>
    </row>
    <row r="122" spans="1:13" x14ac:dyDescent="0.25">
      <c r="A122" s="2">
        <v>41082</v>
      </c>
      <c r="B122" s="3">
        <v>50.837627410888601</v>
      </c>
      <c r="C122" s="3">
        <v>27.527967453002901</v>
      </c>
      <c r="D122" s="3">
        <v>24.2527675628662</v>
      </c>
      <c r="E122" s="3">
        <v>14.897269248962401</v>
      </c>
      <c r="F122" s="3">
        <v>53.663642883300703</v>
      </c>
      <c r="G122" s="3">
        <v>1335.02001953125</v>
      </c>
      <c r="H122" s="4">
        <f t="shared" si="11"/>
        <v>3.6153192478931562E-3</v>
      </c>
      <c r="I122" s="4">
        <f t="shared" si="12"/>
        <v>1.3517183204582617E-2</v>
      </c>
      <c r="J122" s="4">
        <f t="shared" si="13"/>
        <v>6.8321298874329806E-3</v>
      </c>
      <c r="K122" s="4">
        <f t="shared" si="14"/>
        <v>2.2183278588891131E-2</v>
      </c>
      <c r="L122" s="4">
        <f t="shared" si="15"/>
        <v>-5.9083980998666519E-3</v>
      </c>
      <c r="M122" s="4">
        <f t="shared" si="16"/>
        <v>7.1746042621825268E-3</v>
      </c>
    </row>
    <row r="123" spans="1:13" x14ac:dyDescent="0.25">
      <c r="A123" s="2">
        <v>41085</v>
      </c>
      <c r="B123" s="3">
        <v>50.738441467285099</v>
      </c>
      <c r="C123" s="3">
        <v>27.015497207641602</v>
      </c>
      <c r="D123" s="3">
        <v>23.923622131347599</v>
      </c>
      <c r="E123" s="3">
        <v>14.5612888336181</v>
      </c>
      <c r="F123" s="3">
        <v>54.365348815917898</v>
      </c>
      <c r="G123" s="3">
        <v>1313.71997070312</v>
      </c>
      <c r="H123" s="4">
        <f t="shared" si="11"/>
        <v>-1.9510340795774184E-3</v>
      </c>
      <c r="I123" s="4">
        <f t="shared" si="12"/>
        <v>-1.8616348854531783E-2</v>
      </c>
      <c r="J123" s="4">
        <f t="shared" si="13"/>
        <v>-1.3571458624893618E-2</v>
      </c>
      <c r="K123" s="4">
        <f t="shared" si="14"/>
        <v>-2.2553154523115126E-2</v>
      </c>
      <c r="L123" s="4">
        <f t="shared" si="15"/>
        <v>1.307600257670094E-2</v>
      </c>
      <c r="M123" s="4">
        <f t="shared" si="16"/>
        <v>-1.5954853497709198E-2</v>
      </c>
    </row>
    <row r="124" spans="1:13" x14ac:dyDescent="0.25">
      <c r="A124" s="2">
        <v>41086</v>
      </c>
      <c r="B124" s="3">
        <v>50.677391052246001</v>
      </c>
      <c r="C124" s="3">
        <v>27.313806533813398</v>
      </c>
      <c r="D124" s="3">
        <v>24.105516433715799</v>
      </c>
      <c r="E124" s="3">
        <v>14.802182197570801</v>
      </c>
      <c r="F124" s="3">
        <v>54.684288024902301</v>
      </c>
      <c r="G124" s="3">
        <v>1319.98999023437</v>
      </c>
      <c r="H124" s="4">
        <f t="shared" si="11"/>
        <v>-1.2032378857845805E-3</v>
      </c>
      <c r="I124" s="4">
        <f t="shared" si="12"/>
        <v>1.1042155688602895E-2</v>
      </c>
      <c r="J124" s="4">
        <f t="shared" si="13"/>
        <v>7.6031255371593609E-3</v>
      </c>
      <c r="K124" s="4">
        <f t="shared" si="14"/>
        <v>1.6543409495218819E-2</v>
      </c>
      <c r="L124" s="4">
        <f t="shared" si="15"/>
        <v>5.8665899498655527E-3</v>
      </c>
      <c r="M124" s="4">
        <f t="shared" si="16"/>
        <v>4.7727214863713119E-3</v>
      </c>
    </row>
    <row r="125" spans="1:13" x14ac:dyDescent="0.25">
      <c r="A125" s="2">
        <v>41087</v>
      </c>
      <c r="B125" s="3">
        <v>50.997859954833899</v>
      </c>
      <c r="C125" s="3">
        <v>28.132226943969702</v>
      </c>
      <c r="D125" s="3">
        <v>24.4000148773193</v>
      </c>
      <c r="E125" s="3">
        <v>14.9733457565307</v>
      </c>
      <c r="F125" s="3">
        <v>54.692245483398402</v>
      </c>
      <c r="G125" s="3">
        <v>1331.84997558593</v>
      </c>
      <c r="H125" s="4">
        <f t="shared" si="11"/>
        <v>6.3237056196816521E-3</v>
      </c>
      <c r="I125" s="4">
        <f t="shared" si="12"/>
        <v>2.9963615988241488E-2</v>
      </c>
      <c r="J125" s="4">
        <f t="shared" si="13"/>
        <v>1.22170559760999E-2</v>
      </c>
      <c r="K125" s="4">
        <f t="shared" si="14"/>
        <v>1.1563400360521836E-2</v>
      </c>
      <c r="L125" s="4">
        <f t="shared" si="15"/>
        <v>1.4551635915016625E-4</v>
      </c>
      <c r="M125" s="4">
        <f t="shared" si="16"/>
        <v>8.984905521483677E-3</v>
      </c>
    </row>
    <row r="126" spans="1:13" x14ac:dyDescent="0.25">
      <c r="A126" s="2">
        <v>41088</v>
      </c>
      <c r="B126" s="3">
        <v>51.074131011962798</v>
      </c>
      <c r="C126" s="3">
        <v>27.443830490112301</v>
      </c>
      <c r="D126" s="3">
        <v>24.4000148773193</v>
      </c>
      <c r="E126" s="3">
        <v>15.169858932495099</v>
      </c>
      <c r="F126" s="3">
        <v>54.461009979247997</v>
      </c>
      <c r="G126" s="3">
        <v>1329.0400390625</v>
      </c>
      <c r="H126" s="4">
        <f t="shared" si="11"/>
        <v>1.4955736808652809E-3</v>
      </c>
      <c r="I126" s="4">
        <f t="shared" si="12"/>
        <v>-2.4470030589062941E-2</v>
      </c>
      <c r="J126" s="4">
        <f t="shared" si="13"/>
        <v>0</v>
      </c>
      <c r="K126" s="4">
        <f t="shared" si="14"/>
        <v>1.3124199438104167E-2</v>
      </c>
      <c r="L126" s="4">
        <f t="shared" si="15"/>
        <v>-4.2279394840460949E-3</v>
      </c>
      <c r="M126" s="4">
        <f t="shared" si="16"/>
        <v>-2.1097995832404237E-3</v>
      </c>
    </row>
    <row r="127" spans="1:13" x14ac:dyDescent="0.25">
      <c r="A127" s="2">
        <v>41089</v>
      </c>
      <c r="B127" s="3">
        <v>51.547187805175703</v>
      </c>
      <c r="C127" s="3">
        <v>27.329103469848601</v>
      </c>
      <c r="D127" s="3">
        <v>25.725255966186499</v>
      </c>
      <c r="E127" s="3">
        <v>15.3093242645263</v>
      </c>
      <c r="F127" s="3">
        <v>55.593284606933501</v>
      </c>
      <c r="G127" s="3">
        <v>1362.16003417968</v>
      </c>
      <c r="H127" s="4">
        <f t="shared" si="11"/>
        <v>9.2621603900044924E-3</v>
      </c>
      <c r="I127" s="4">
        <f t="shared" si="12"/>
        <v>-4.1804302903355461E-3</v>
      </c>
      <c r="J127" s="4">
        <f t="shared" si="13"/>
        <v>5.4313126263667133E-2</v>
      </c>
      <c r="K127" s="4">
        <f t="shared" si="14"/>
        <v>9.1935813412511447E-3</v>
      </c>
      <c r="L127" s="4">
        <f t="shared" si="15"/>
        <v>2.0790555079991169E-2</v>
      </c>
      <c r="M127" s="4">
        <f t="shared" si="16"/>
        <v>2.4920238776660719E-2</v>
      </c>
    </row>
    <row r="128" spans="1:13" x14ac:dyDescent="0.25">
      <c r="A128" s="2">
        <v>41092</v>
      </c>
      <c r="B128" s="3">
        <v>51.882911682128899</v>
      </c>
      <c r="C128" s="3">
        <v>27.749782562255799</v>
      </c>
      <c r="D128" s="3">
        <v>25.811870574951101</v>
      </c>
      <c r="E128" s="3">
        <v>15.3346767425537</v>
      </c>
      <c r="F128" s="3">
        <v>55.298271179199197</v>
      </c>
      <c r="G128" s="3">
        <v>1365.51000976562</v>
      </c>
      <c r="H128" s="4">
        <f t="shared" si="11"/>
        <v>6.512942630780838E-3</v>
      </c>
      <c r="I128" s="4">
        <f t="shared" si="12"/>
        <v>1.5393080598905096E-2</v>
      </c>
      <c r="J128" s="4">
        <f t="shared" si="13"/>
        <v>3.3669095024146944E-3</v>
      </c>
      <c r="K128" s="4">
        <f t="shared" si="14"/>
        <v>1.6560154837235164E-3</v>
      </c>
      <c r="L128" s="4">
        <f t="shared" si="15"/>
        <v>-5.3066378398067826E-3</v>
      </c>
      <c r="M128" s="4">
        <f t="shared" si="16"/>
        <v>2.4593113157642676E-3</v>
      </c>
    </row>
    <row r="129" spans="1:13" x14ac:dyDescent="0.25">
      <c r="A129" s="2">
        <v>41093</v>
      </c>
      <c r="B129" s="3">
        <v>51.913440704345703</v>
      </c>
      <c r="C129" s="3">
        <v>27.672660827636701</v>
      </c>
      <c r="D129" s="3">
        <v>25.9591255187988</v>
      </c>
      <c r="E129" s="3">
        <v>15.854498863220201</v>
      </c>
      <c r="F129" s="3">
        <v>56.414600372314403</v>
      </c>
      <c r="G129" s="3">
        <v>1374.02001953125</v>
      </c>
      <c r="H129" s="4">
        <f t="shared" si="11"/>
        <v>5.8842152891980248E-4</v>
      </c>
      <c r="I129" s="4">
        <f t="shared" si="12"/>
        <v>-2.7791833844491576E-3</v>
      </c>
      <c r="J129" s="4">
        <f t="shared" si="13"/>
        <v>5.7049311253947188E-3</v>
      </c>
      <c r="K129" s="4">
        <f t="shared" si="14"/>
        <v>3.3898472683417946E-2</v>
      </c>
      <c r="L129" s="4">
        <f t="shared" si="15"/>
        <v>2.0187415796375285E-2</v>
      </c>
      <c r="M129" s="4">
        <f t="shared" si="16"/>
        <v>6.2321108631717692E-3</v>
      </c>
    </row>
    <row r="130" spans="1:13" x14ac:dyDescent="0.25">
      <c r="A130" s="2">
        <v>41095</v>
      </c>
      <c r="B130" s="3">
        <v>51.715049743652301</v>
      </c>
      <c r="C130" s="3">
        <v>26.515779495239201</v>
      </c>
      <c r="D130" s="3">
        <v>25.742578506469702</v>
      </c>
      <c r="E130" s="3">
        <v>15.474138259887599</v>
      </c>
      <c r="F130" s="3">
        <v>56.677726745605398</v>
      </c>
      <c r="G130" s="3">
        <v>1367.57995605468</v>
      </c>
      <c r="H130" s="4">
        <f t="shared" si="11"/>
        <v>-3.8215721786437618E-3</v>
      </c>
      <c r="I130" s="4">
        <f t="shared" si="12"/>
        <v>-4.1805930394742563E-2</v>
      </c>
      <c r="J130" s="4">
        <f t="shared" si="13"/>
        <v>-8.341845420496985E-3</v>
      </c>
      <c r="K130" s="4">
        <f t="shared" si="14"/>
        <v>-2.3990704885348046E-2</v>
      </c>
      <c r="L130" s="4">
        <f t="shared" si="15"/>
        <v>4.6641538104401636E-3</v>
      </c>
      <c r="M130" s="4">
        <f t="shared" si="16"/>
        <v>-4.6870230309795646E-3</v>
      </c>
    </row>
    <row r="131" spans="1:13" x14ac:dyDescent="0.25">
      <c r="A131" s="2">
        <v>41096</v>
      </c>
      <c r="B131" s="3">
        <v>51.608230590820298</v>
      </c>
      <c r="C131" s="3">
        <v>26.1455783843994</v>
      </c>
      <c r="D131" s="3">
        <v>25.274845123291001</v>
      </c>
      <c r="E131" s="3">
        <v>15.5692291259765</v>
      </c>
      <c r="F131" s="3">
        <v>56.900993347167898</v>
      </c>
      <c r="G131" s="3">
        <v>1354.68005371093</v>
      </c>
      <c r="H131" s="4">
        <f t="shared" si="11"/>
        <v>-2.0655332125076864E-3</v>
      </c>
      <c r="I131" s="4">
        <f t="shared" si="12"/>
        <v>-1.3961539803356349E-2</v>
      </c>
      <c r="J131" s="4">
        <f t="shared" si="13"/>
        <v>-1.8169639962878903E-2</v>
      </c>
      <c r="K131" s="4">
        <f t="shared" si="14"/>
        <v>6.1451477615006578E-3</v>
      </c>
      <c r="L131" s="4">
        <f t="shared" si="15"/>
        <v>3.9392300006071412E-3</v>
      </c>
      <c r="M131" s="4">
        <f t="shared" si="16"/>
        <v>-9.4326494671396199E-3</v>
      </c>
    </row>
    <row r="132" spans="1:13" x14ac:dyDescent="0.25">
      <c r="A132" s="2">
        <v>41099</v>
      </c>
      <c r="B132" s="3">
        <v>51.715049743652301</v>
      </c>
      <c r="C132" s="3">
        <v>26.191850662231399</v>
      </c>
      <c r="D132" s="3">
        <v>25.205558776855401</v>
      </c>
      <c r="E132" s="3">
        <v>15.0937910079956</v>
      </c>
      <c r="F132" s="3">
        <v>57.219955444335902</v>
      </c>
      <c r="G132" s="3">
        <v>1352.4599609375</v>
      </c>
      <c r="H132" s="4">
        <f t="shared" ref="H132:H195" si="17">B132/B131-1</f>
        <v>2.0698084706474162E-3</v>
      </c>
      <c r="I132" s="4">
        <f t="shared" ref="I132:I195" si="18">C132/C131-1</f>
        <v>1.7697936206149123E-3</v>
      </c>
      <c r="J132" s="4">
        <f t="shared" ref="J132:J195" si="19">D132/D131-1</f>
        <v>-2.741316360105106E-3</v>
      </c>
      <c r="K132" s="4">
        <f t="shared" ref="K132:K195" si="20">E132/E131-1</f>
        <v>-3.0537036492555347E-2</v>
      </c>
      <c r="L132" s="4">
        <f t="shared" ref="L132:L195" si="21">F132/F131-1</f>
        <v>5.6055628980311578E-3</v>
      </c>
      <c r="M132" s="4">
        <f t="shared" ref="M132:M195" si="22">G132/G131-1</f>
        <v>-1.6388318166702387E-3</v>
      </c>
    </row>
    <row r="133" spans="1:13" x14ac:dyDescent="0.25">
      <c r="A133" s="2">
        <v>41100</v>
      </c>
      <c r="B133" s="3">
        <v>51.791347503662102</v>
      </c>
      <c r="C133" s="3">
        <v>26.4155158996582</v>
      </c>
      <c r="D133" s="3">
        <v>25.162242889404201</v>
      </c>
      <c r="E133" s="3">
        <v>14.986019134521401</v>
      </c>
      <c r="F133" s="3">
        <v>57.4990425109863</v>
      </c>
      <c r="G133" s="3">
        <v>1341.46997070312</v>
      </c>
      <c r="H133" s="4">
        <f t="shared" si="17"/>
        <v>1.4753492530317214E-3</v>
      </c>
      <c r="I133" s="4">
        <f t="shared" si="18"/>
        <v>8.5394972776522415E-3</v>
      </c>
      <c r="J133" s="4">
        <f t="shared" si="19"/>
        <v>-1.718505343788479E-3</v>
      </c>
      <c r="K133" s="4">
        <f t="shared" si="20"/>
        <v>-7.1401461314198889E-3</v>
      </c>
      <c r="L133" s="4">
        <f t="shared" si="21"/>
        <v>4.8774429214979431E-3</v>
      </c>
      <c r="M133" s="4">
        <f t="shared" si="22"/>
        <v>-8.1259264982320722E-3</v>
      </c>
    </row>
    <row r="134" spans="1:13" x14ac:dyDescent="0.25">
      <c r="A134" s="2">
        <v>41101</v>
      </c>
      <c r="B134" s="3">
        <v>51.806629180908203</v>
      </c>
      <c r="C134" s="3">
        <v>26.677734375</v>
      </c>
      <c r="D134" s="3">
        <v>25.3705539703369</v>
      </c>
      <c r="E134" s="3">
        <v>15.226915359496999</v>
      </c>
      <c r="F134" s="3">
        <v>57.618659973144503</v>
      </c>
      <c r="G134" s="3">
        <v>1341.44995117187</v>
      </c>
      <c r="H134" s="4">
        <f t="shared" si="17"/>
        <v>2.9506236046517031E-4</v>
      </c>
      <c r="I134" s="4">
        <f t="shared" si="18"/>
        <v>9.9266838602682927E-3</v>
      </c>
      <c r="J134" s="4">
        <f t="shared" si="19"/>
        <v>8.2787167204565471E-3</v>
      </c>
      <c r="K134" s="4">
        <f t="shared" si="20"/>
        <v>1.6074730908402168E-2</v>
      </c>
      <c r="L134" s="4">
        <f t="shared" si="21"/>
        <v>2.0803383314660362E-3</v>
      </c>
      <c r="M134" s="4">
        <f t="shared" si="22"/>
        <v>-1.4923577632885987E-5</v>
      </c>
    </row>
    <row r="135" spans="1:13" x14ac:dyDescent="0.25">
      <c r="A135" s="2">
        <v>41102</v>
      </c>
      <c r="B135" s="3">
        <v>51.661628723144503</v>
      </c>
      <c r="C135" s="3">
        <v>26.253551483154201</v>
      </c>
      <c r="D135" s="3">
        <v>25.014692306518501</v>
      </c>
      <c r="E135" s="3">
        <v>15.4044141769409</v>
      </c>
      <c r="F135" s="3">
        <v>57.658535003662102</v>
      </c>
      <c r="G135" s="3">
        <v>1334.76000976562</v>
      </c>
      <c r="H135" s="4">
        <f t="shared" si="17"/>
        <v>-2.798878445794295E-3</v>
      </c>
      <c r="I135" s="4">
        <f t="shared" si="18"/>
        <v>-1.590025921553917E-2</v>
      </c>
      <c r="J135" s="4">
        <f t="shared" si="19"/>
        <v>-1.4026562614063098E-2</v>
      </c>
      <c r="K135" s="4">
        <f t="shared" si="20"/>
        <v>1.1656912332752567E-2</v>
      </c>
      <c r="L135" s="4">
        <f t="shared" si="21"/>
        <v>6.9205064012578532E-4</v>
      </c>
      <c r="M135" s="4">
        <f t="shared" si="22"/>
        <v>-4.9870972826125959E-3</v>
      </c>
    </row>
    <row r="136" spans="1:13" x14ac:dyDescent="0.25">
      <c r="A136" s="2">
        <v>41103</v>
      </c>
      <c r="B136" s="3">
        <v>52.348320007324197</v>
      </c>
      <c r="C136" s="3">
        <v>27.819196701049801</v>
      </c>
      <c r="D136" s="3">
        <v>25.6743469238281</v>
      </c>
      <c r="E136" s="3">
        <v>15.759410858154199</v>
      </c>
      <c r="F136" s="3">
        <v>58.352230072021399</v>
      </c>
      <c r="G136" s="3">
        <v>1356.78002929687</v>
      </c>
      <c r="H136" s="4">
        <f t="shared" si="17"/>
        <v>1.3292095142019011E-2</v>
      </c>
      <c r="I136" s="4">
        <f t="shared" si="18"/>
        <v>5.963555897952344E-2</v>
      </c>
      <c r="J136" s="4">
        <f t="shared" si="19"/>
        <v>2.6370686843815383E-2</v>
      </c>
      <c r="K136" s="4">
        <f t="shared" si="20"/>
        <v>2.3045127009419186E-2</v>
      </c>
      <c r="L136" s="4">
        <f t="shared" si="21"/>
        <v>1.2031090771127628E-2</v>
      </c>
      <c r="M136" s="4">
        <f t="shared" si="22"/>
        <v>1.6497362349892963E-2</v>
      </c>
    </row>
    <row r="137" spans="1:13" x14ac:dyDescent="0.25">
      <c r="A137" s="2">
        <v>41106</v>
      </c>
      <c r="B137" s="3">
        <v>52.226264953613203</v>
      </c>
      <c r="C137" s="3">
        <v>27.063365936279201</v>
      </c>
      <c r="D137" s="3">
        <v>25.622270584106399</v>
      </c>
      <c r="E137" s="3">
        <v>16.000303268432599</v>
      </c>
      <c r="F137" s="3">
        <v>58.1927490234375</v>
      </c>
      <c r="G137" s="3">
        <v>1353.64001464843</v>
      </c>
      <c r="H137" s="4">
        <f t="shared" si="17"/>
        <v>-2.3315944751219897E-3</v>
      </c>
      <c r="I137" s="4">
        <f t="shared" si="18"/>
        <v>-2.7169395755488379E-2</v>
      </c>
      <c r="J137" s="4">
        <f t="shared" si="19"/>
        <v>-2.0283413586411614E-3</v>
      </c>
      <c r="K137" s="4">
        <f t="shared" si="20"/>
        <v>1.5285622822236222E-2</v>
      </c>
      <c r="L137" s="4">
        <f t="shared" si="21"/>
        <v>-2.7330754692161952E-3</v>
      </c>
      <c r="M137" s="4">
        <f t="shared" si="22"/>
        <v>-2.3143137285616122E-3</v>
      </c>
    </row>
    <row r="138" spans="1:13" x14ac:dyDescent="0.25">
      <c r="A138" s="2">
        <v>41107</v>
      </c>
      <c r="B138" s="3">
        <v>52.645896911621001</v>
      </c>
      <c r="C138" s="3">
        <v>26.986248016357401</v>
      </c>
      <c r="D138" s="3">
        <v>25.969448089599599</v>
      </c>
      <c r="E138" s="3">
        <v>16.133426666259702</v>
      </c>
      <c r="F138" s="3">
        <v>58.288444519042898</v>
      </c>
      <c r="G138" s="3">
        <v>1363.67004394531</v>
      </c>
      <c r="H138" s="4">
        <f t="shared" si="17"/>
        <v>8.0348835663532903E-3</v>
      </c>
      <c r="I138" s="4">
        <f t="shared" si="18"/>
        <v>-2.8495317287352551E-3</v>
      </c>
      <c r="J138" s="4">
        <f t="shared" si="19"/>
        <v>1.3549833702425795E-2</v>
      </c>
      <c r="K138" s="4">
        <f t="shared" si="20"/>
        <v>8.3200546635728845E-3</v>
      </c>
      <c r="L138" s="4">
        <f t="shared" si="21"/>
        <v>1.6444573801945861E-3</v>
      </c>
      <c r="M138" s="4">
        <f t="shared" si="22"/>
        <v>7.4096725778936001E-3</v>
      </c>
    </row>
    <row r="139" spans="1:13" x14ac:dyDescent="0.25">
      <c r="A139" s="2">
        <v>41108</v>
      </c>
      <c r="B139" s="3">
        <v>52.928199768066399</v>
      </c>
      <c r="C139" s="3">
        <v>26.963106155395501</v>
      </c>
      <c r="D139" s="3">
        <v>26.4728698730468</v>
      </c>
      <c r="E139" s="3">
        <v>16.367979049682599</v>
      </c>
      <c r="F139" s="3">
        <v>58.089096069335902</v>
      </c>
      <c r="G139" s="3">
        <v>1372.78002929687</v>
      </c>
      <c r="H139" s="4">
        <f t="shared" si="17"/>
        <v>5.3622955065104616E-3</v>
      </c>
      <c r="I139" s="4">
        <f t="shared" si="18"/>
        <v>-8.5754273613258825E-4</v>
      </c>
      <c r="J139" s="4">
        <f t="shared" si="19"/>
        <v>1.9385155268232923E-2</v>
      </c>
      <c r="K139" s="4">
        <f t="shared" si="20"/>
        <v>1.4538286767895592E-2</v>
      </c>
      <c r="L139" s="4">
        <f t="shared" si="21"/>
        <v>-3.4200337880326837E-3</v>
      </c>
      <c r="M139" s="4">
        <f t="shared" si="22"/>
        <v>6.6804909237452303E-3</v>
      </c>
    </row>
    <row r="140" spans="1:13" x14ac:dyDescent="0.25">
      <c r="A140" s="2">
        <v>41109</v>
      </c>
      <c r="B140" s="3">
        <v>53.050258636474602</v>
      </c>
      <c r="C140" s="3">
        <v>26.577470779418899</v>
      </c>
      <c r="D140" s="3">
        <v>26.7940158843994</v>
      </c>
      <c r="E140" s="3">
        <v>16.114414215087798</v>
      </c>
      <c r="F140" s="3">
        <v>57.036544799804602</v>
      </c>
      <c r="G140" s="3">
        <v>1376.51000976562</v>
      </c>
      <c r="H140" s="4">
        <f t="shared" si="17"/>
        <v>2.3061216694137965E-3</v>
      </c>
      <c r="I140" s="4">
        <f t="shared" si="18"/>
        <v>-1.4302334966679431E-2</v>
      </c>
      <c r="J140" s="4">
        <f t="shared" si="19"/>
        <v>1.2131137005269466E-2</v>
      </c>
      <c r="K140" s="4">
        <f t="shared" si="20"/>
        <v>-1.5491517543194666E-2</v>
      </c>
      <c r="L140" s="4">
        <f t="shared" si="21"/>
        <v>-1.8119601452826206E-2</v>
      </c>
      <c r="M140" s="4">
        <f t="shared" si="22"/>
        <v>2.7170998915686528E-3</v>
      </c>
    </row>
    <row r="141" spans="1:13" x14ac:dyDescent="0.25">
      <c r="A141" s="2">
        <v>41110</v>
      </c>
      <c r="B141" s="3">
        <v>52.363597869872997</v>
      </c>
      <c r="C141" s="3">
        <v>26.1455783843994</v>
      </c>
      <c r="D141" s="3">
        <v>26.143047332763601</v>
      </c>
      <c r="E141" s="3">
        <v>16.190481185913001</v>
      </c>
      <c r="F141" s="3">
        <v>57.610679626464801</v>
      </c>
      <c r="G141" s="3">
        <v>1362.66003417968</v>
      </c>
      <c r="H141" s="4">
        <f t="shared" si="17"/>
        <v>-1.2943589423511148E-2</v>
      </c>
      <c r="I141" s="4">
        <f t="shared" si="18"/>
        <v>-1.6250319626122889E-2</v>
      </c>
      <c r="J141" s="4">
        <f t="shared" si="19"/>
        <v>-2.4295296175248615E-2</v>
      </c>
      <c r="K141" s="4">
        <f t="shared" si="20"/>
        <v>4.7204304053436452E-3</v>
      </c>
      <c r="L141" s="4">
        <f t="shared" si="21"/>
        <v>1.0066087079352082E-2</v>
      </c>
      <c r="M141" s="4">
        <f t="shared" si="22"/>
        <v>-1.0061659913608856E-2</v>
      </c>
    </row>
    <row r="142" spans="1:13" x14ac:dyDescent="0.25">
      <c r="A142" s="2">
        <v>41113</v>
      </c>
      <c r="B142" s="3">
        <v>51.966838836669901</v>
      </c>
      <c r="C142" s="3">
        <v>26.5620517730712</v>
      </c>
      <c r="D142" s="3">
        <v>25.7350978851318</v>
      </c>
      <c r="E142" s="3">
        <v>16.2602138519287</v>
      </c>
      <c r="F142" s="3">
        <v>57.291709899902301</v>
      </c>
      <c r="G142" s="3">
        <v>1350.52001953125</v>
      </c>
      <c r="H142" s="4">
        <f t="shared" si="17"/>
        <v>-7.5770009957885076E-3</v>
      </c>
      <c r="I142" s="4">
        <f t="shared" si="18"/>
        <v>1.5929017998710826E-2</v>
      </c>
      <c r="J142" s="4">
        <f t="shared" si="19"/>
        <v>-1.5604510156723039E-2</v>
      </c>
      <c r="K142" s="4">
        <f t="shared" si="20"/>
        <v>4.3070162779579313E-3</v>
      </c>
      <c r="L142" s="4">
        <f t="shared" si="21"/>
        <v>-5.5366423140749133E-3</v>
      </c>
      <c r="M142" s="4">
        <f t="shared" si="22"/>
        <v>-8.9090560696881704E-3</v>
      </c>
    </row>
    <row r="143" spans="1:13" x14ac:dyDescent="0.25">
      <c r="A143" s="2">
        <v>41114</v>
      </c>
      <c r="B143" s="3">
        <v>51.386985778808501</v>
      </c>
      <c r="C143" s="3">
        <v>26.785711288452099</v>
      </c>
      <c r="D143" s="3">
        <v>25.4486770629882</v>
      </c>
      <c r="E143" s="3">
        <v>15.9749431610107</v>
      </c>
      <c r="F143" s="3">
        <v>57.5229682922363</v>
      </c>
      <c r="G143" s="3">
        <v>1338.31005859375</v>
      </c>
      <c r="H143" s="4">
        <f t="shared" si="17"/>
        <v>-1.1158136050642975E-2</v>
      </c>
      <c r="I143" s="4">
        <f t="shared" si="18"/>
        <v>8.4202650191220751E-3</v>
      </c>
      <c r="J143" s="4">
        <f t="shared" si="19"/>
        <v>-1.1129579666727341E-2</v>
      </c>
      <c r="K143" s="4">
        <f t="shared" si="20"/>
        <v>-1.7544092194344829E-2</v>
      </c>
      <c r="L143" s="4">
        <f t="shared" si="21"/>
        <v>4.0365070747241383E-3</v>
      </c>
      <c r="M143" s="4">
        <f t="shared" si="22"/>
        <v>-9.0409329450280573E-3</v>
      </c>
    </row>
    <row r="144" spans="1:13" x14ac:dyDescent="0.25">
      <c r="A144" s="2">
        <v>41115</v>
      </c>
      <c r="B144" s="3">
        <v>51.524307250976499</v>
      </c>
      <c r="C144" s="3">
        <v>27.125062942504801</v>
      </c>
      <c r="D144" s="3">
        <v>25.396598815917901</v>
      </c>
      <c r="E144" s="3">
        <v>15.803784370422299</v>
      </c>
      <c r="F144" s="3">
        <v>57.475101470947202</v>
      </c>
      <c r="G144" s="3">
        <v>1337.89001464843</v>
      </c>
      <c r="H144" s="4">
        <f t="shared" si="17"/>
        <v>2.6723005851927439E-3</v>
      </c>
      <c r="I144" s="4">
        <f t="shared" si="18"/>
        <v>1.2669129835615189E-2</v>
      </c>
      <c r="J144" s="4">
        <f t="shared" si="19"/>
        <v>-2.0464029207254431E-3</v>
      </c>
      <c r="K144" s="4">
        <f t="shared" si="20"/>
        <v>-1.0714203416143597E-2</v>
      </c>
      <c r="L144" s="4">
        <f t="shared" si="21"/>
        <v>-8.3213406244819765E-4</v>
      </c>
      <c r="M144" s="4">
        <f t="shared" si="22"/>
        <v>-3.1386145730782911E-4</v>
      </c>
    </row>
    <row r="145" spans="1:13" x14ac:dyDescent="0.25">
      <c r="A145" s="2">
        <v>41116</v>
      </c>
      <c r="B145" s="3">
        <v>52.447513580322202</v>
      </c>
      <c r="C145" s="3">
        <v>27.6186809539794</v>
      </c>
      <c r="D145" s="3">
        <v>26.038890838623001</v>
      </c>
      <c r="E145" s="3">
        <v>16.1714572906494</v>
      </c>
      <c r="F145" s="3">
        <v>58.7429389953613</v>
      </c>
      <c r="G145" s="3">
        <v>1360.02001953125</v>
      </c>
      <c r="H145" s="4">
        <f t="shared" si="17"/>
        <v>1.791787951361945E-2</v>
      </c>
      <c r="I145" s="4">
        <f t="shared" si="18"/>
        <v>1.8197856813121138E-2</v>
      </c>
      <c r="J145" s="4">
        <f t="shared" si="19"/>
        <v>2.5290474026093968E-2</v>
      </c>
      <c r="K145" s="4">
        <f t="shared" si="20"/>
        <v>2.3264865655546529E-2</v>
      </c>
      <c r="L145" s="4">
        <f t="shared" si="21"/>
        <v>2.2058900149223293E-2</v>
      </c>
      <c r="M145" s="4">
        <f t="shared" si="22"/>
        <v>1.6540974699355449E-2</v>
      </c>
    </row>
    <row r="146" spans="1:13" x14ac:dyDescent="0.25">
      <c r="A146" s="2">
        <v>41117</v>
      </c>
      <c r="B146" s="3">
        <v>53.042655944824197</v>
      </c>
      <c r="C146" s="3">
        <v>28.451623916625898</v>
      </c>
      <c r="D146" s="3">
        <v>26.707218170166001</v>
      </c>
      <c r="E146" s="3">
        <v>16.545476913452099</v>
      </c>
      <c r="F146" s="3">
        <v>59.420707702636697</v>
      </c>
      <c r="G146" s="3">
        <v>1385.96997070312</v>
      </c>
      <c r="H146" s="4">
        <f t="shared" si="17"/>
        <v>1.1347389492364579E-2</v>
      </c>
      <c r="I146" s="4">
        <f t="shared" si="18"/>
        <v>3.0158680062759569E-2</v>
      </c>
      <c r="J146" s="4">
        <f t="shared" si="19"/>
        <v>2.5666505370178117E-2</v>
      </c>
      <c r="K146" s="4">
        <f t="shared" si="20"/>
        <v>2.3128380830524264E-2</v>
      </c>
      <c r="L146" s="4">
        <f t="shared" si="21"/>
        <v>1.1537875340709824E-2</v>
      </c>
      <c r="M146" s="4">
        <f t="shared" si="22"/>
        <v>1.9080565579331799E-2</v>
      </c>
    </row>
    <row r="147" spans="1:13" x14ac:dyDescent="0.25">
      <c r="A147" s="2">
        <v>41120</v>
      </c>
      <c r="B147" s="3">
        <v>52.989238739013601</v>
      </c>
      <c r="C147" s="3">
        <v>27.873180389404201</v>
      </c>
      <c r="D147" s="3">
        <v>26.542301177978501</v>
      </c>
      <c r="E147" s="3">
        <v>16.532802581787099</v>
      </c>
      <c r="F147" s="3">
        <v>59.787513732910099</v>
      </c>
      <c r="G147" s="3">
        <v>1385.30004882812</v>
      </c>
      <c r="H147" s="4">
        <f t="shared" si="17"/>
        <v>-1.0070612954630187E-3</v>
      </c>
      <c r="I147" s="4">
        <f t="shared" si="18"/>
        <v>-2.0330773699130722E-2</v>
      </c>
      <c r="J147" s="4">
        <f t="shared" si="19"/>
        <v>-6.1749970040581026E-3</v>
      </c>
      <c r="K147" s="4">
        <f t="shared" si="20"/>
        <v>-7.6602999909269887E-4</v>
      </c>
      <c r="L147" s="4">
        <f t="shared" si="21"/>
        <v>6.1730336856475887E-3</v>
      </c>
      <c r="M147" s="4">
        <f t="shared" si="22"/>
        <v>-4.8335958870748819E-4</v>
      </c>
    </row>
    <row r="148" spans="1:13" x14ac:dyDescent="0.25">
      <c r="A148" s="2">
        <v>41121</v>
      </c>
      <c r="B148" s="3">
        <v>52.813758850097599</v>
      </c>
      <c r="C148" s="3">
        <v>27.765211105346602</v>
      </c>
      <c r="D148" s="3">
        <v>26.212480545043899</v>
      </c>
      <c r="E148" s="3">
        <v>17.432977676391602</v>
      </c>
      <c r="F148" s="3">
        <v>59.348960876464801</v>
      </c>
      <c r="G148" s="3">
        <v>1379.31994628906</v>
      </c>
      <c r="H148" s="4">
        <f t="shared" si="17"/>
        <v>-3.311613699156668E-3</v>
      </c>
      <c r="I148" s="4">
        <f t="shared" si="18"/>
        <v>-3.8735904030041679E-3</v>
      </c>
      <c r="J148" s="4">
        <f t="shared" si="19"/>
        <v>-1.2426225997625551E-2</v>
      </c>
      <c r="K148" s="4">
        <f t="shared" si="20"/>
        <v>5.4447822149413128E-2</v>
      </c>
      <c r="L148" s="4">
        <f t="shared" si="21"/>
        <v>-7.3351913980643779E-3</v>
      </c>
      <c r="M148" s="4">
        <f t="shared" si="22"/>
        <v>-4.3168283608441271E-3</v>
      </c>
    </row>
    <row r="149" spans="1:13" x14ac:dyDescent="0.25">
      <c r="A149" s="2">
        <v>41122</v>
      </c>
      <c r="B149" s="3">
        <v>52.935832977294901</v>
      </c>
      <c r="C149" s="3">
        <v>27.765211105346602</v>
      </c>
      <c r="D149" s="3">
        <v>26.3166389465332</v>
      </c>
      <c r="E149" s="3">
        <v>17.211103439331001</v>
      </c>
      <c r="F149" s="3">
        <v>58.7030639648437</v>
      </c>
      <c r="G149" s="3">
        <v>1375.31994628906</v>
      </c>
      <c r="H149" s="4">
        <f t="shared" si="17"/>
        <v>2.3114076682893003E-3</v>
      </c>
      <c r="I149" s="4">
        <f t="shared" si="18"/>
        <v>0</v>
      </c>
      <c r="J149" s="4">
        <f t="shared" si="19"/>
        <v>3.973618647434396E-3</v>
      </c>
      <c r="K149" s="4">
        <f t="shared" si="20"/>
        <v>-1.2727271334780133E-2</v>
      </c>
      <c r="L149" s="4">
        <f t="shared" si="21"/>
        <v>-1.0883036570185967E-2</v>
      </c>
      <c r="M149" s="4">
        <f t="shared" si="22"/>
        <v>-2.8999798130677767E-3</v>
      </c>
    </row>
    <row r="150" spans="1:13" x14ac:dyDescent="0.25">
      <c r="A150" s="2">
        <v>41123</v>
      </c>
      <c r="B150" s="3">
        <v>52.226264953613203</v>
      </c>
      <c r="C150" s="3">
        <v>27.125062942504801</v>
      </c>
      <c r="D150" s="3">
        <v>25.969448089599599</v>
      </c>
      <c r="E150" s="3">
        <v>17.306188583373999</v>
      </c>
      <c r="F150" s="3">
        <v>59.045955657958899</v>
      </c>
      <c r="G150" s="3">
        <v>1365</v>
      </c>
      <c r="H150" s="4">
        <f t="shared" si="17"/>
        <v>-1.3404304490420405E-2</v>
      </c>
      <c r="I150" s="4">
        <f t="shared" si="18"/>
        <v>-2.305576429485634E-2</v>
      </c>
      <c r="J150" s="4">
        <f t="shared" si="19"/>
        <v>-1.3192826699449656E-2</v>
      </c>
      <c r="K150" s="4">
        <f t="shared" si="20"/>
        <v>5.5246396245407503E-3</v>
      </c>
      <c r="L150" s="4">
        <f t="shared" si="21"/>
        <v>5.8411208880093657E-3</v>
      </c>
      <c r="M150" s="4">
        <f t="shared" si="22"/>
        <v>-7.5036694675342241E-3</v>
      </c>
    </row>
    <row r="151" spans="1:13" x14ac:dyDescent="0.25">
      <c r="A151" s="2">
        <v>41124</v>
      </c>
      <c r="B151" s="3">
        <v>52.737453460693303</v>
      </c>
      <c r="C151" s="3">
        <v>27.834627151489201</v>
      </c>
      <c r="D151" s="3">
        <v>26.663820266723601</v>
      </c>
      <c r="E151" s="3">
        <v>17.648509979248001</v>
      </c>
      <c r="F151" s="3">
        <v>59.4446411132812</v>
      </c>
      <c r="G151" s="3">
        <v>1390.98999023437</v>
      </c>
      <c r="H151" s="4">
        <f t="shared" si="17"/>
        <v>9.7879583679616466E-3</v>
      </c>
      <c r="I151" s="4">
        <f t="shared" si="18"/>
        <v>2.6158988478235612E-2</v>
      </c>
      <c r="J151" s="4">
        <f t="shared" si="19"/>
        <v>2.6738041360304887E-2</v>
      </c>
      <c r="K151" s="4">
        <f t="shared" si="20"/>
        <v>1.97802880873994E-2</v>
      </c>
      <c r="L151" s="4">
        <f t="shared" si="21"/>
        <v>6.7521213075423248E-3</v>
      </c>
      <c r="M151" s="4">
        <f t="shared" si="22"/>
        <v>1.9040285885985275E-2</v>
      </c>
    </row>
    <row r="152" spans="1:13" x14ac:dyDescent="0.25">
      <c r="A152" s="2">
        <v>41127</v>
      </c>
      <c r="B152" s="3">
        <v>52.523818969726499</v>
      </c>
      <c r="C152" s="3">
        <v>27.9965915679931</v>
      </c>
      <c r="D152" s="3">
        <v>26.906852722167901</v>
      </c>
      <c r="E152" s="3">
        <v>17.838687896728501</v>
      </c>
      <c r="F152" s="3">
        <v>59.229347229003899</v>
      </c>
      <c r="G152" s="3">
        <v>1394.22998046875</v>
      </c>
      <c r="H152" s="4">
        <f t="shared" si="17"/>
        <v>-4.0509064611174983E-3</v>
      </c>
      <c r="I152" s="4">
        <f t="shared" si="18"/>
        <v>5.8188103480751874E-3</v>
      </c>
      <c r="J152" s="4">
        <f t="shared" si="19"/>
        <v>9.1146899811505033E-3</v>
      </c>
      <c r="K152" s="4">
        <f t="shared" si="20"/>
        <v>1.0775862534804448E-2</v>
      </c>
      <c r="L152" s="4">
        <f t="shared" si="21"/>
        <v>-3.6217542951773041E-3</v>
      </c>
      <c r="M152" s="4">
        <f t="shared" si="22"/>
        <v>2.3292692665848325E-3</v>
      </c>
    </row>
    <row r="153" spans="1:13" x14ac:dyDescent="0.25">
      <c r="A153" s="2">
        <v>41128</v>
      </c>
      <c r="B153" s="3">
        <v>52.104175567626903</v>
      </c>
      <c r="C153" s="3">
        <v>28.544170379638601</v>
      </c>
      <c r="D153" s="3">
        <v>27.340833663940401</v>
      </c>
      <c r="E153" s="3">
        <v>18.10493850708</v>
      </c>
      <c r="F153" s="3">
        <v>58.998104095458899</v>
      </c>
      <c r="G153" s="3">
        <v>1401.34997558593</v>
      </c>
      <c r="H153" s="4">
        <f t="shared" si="17"/>
        <v>-7.9895828279635817E-3</v>
      </c>
      <c r="I153" s="4">
        <f t="shared" si="18"/>
        <v>1.9558767013321487E-2</v>
      </c>
      <c r="J153" s="4">
        <f t="shared" si="19"/>
        <v>1.6129011677941563E-2</v>
      </c>
      <c r="K153" s="4">
        <f t="shared" si="20"/>
        <v>1.4925459310285216E-2</v>
      </c>
      <c r="L153" s="4">
        <f t="shared" si="21"/>
        <v>-3.9041985833631054E-3</v>
      </c>
      <c r="M153" s="4">
        <f t="shared" si="22"/>
        <v>5.1067580075894181E-3</v>
      </c>
    </row>
    <row r="154" spans="1:13" x14ac:dyDescent="0.25">
      <c r="A154" s="2">
        <v>41129</v>
      </c>
      <c r="B154" s="3">
        <v>52.149951934814403</v>
      </c>
      <c r="C154" s="3">
        <v>28.6598720550537</v>
      </c>
      <c r="D154" s="3">
        <v>27.045732498168899</v>
      </c>
      <c r="E154" s="3">
        <v>18.231723785400298</v>
      </c>
      <c r="F154" s="3">
        <v>59.573329925537102</v>
      </c>
      <c r="G154" s="3">
        <v>1402.21997070312</v>
      </c>
      <c r="H154" s="4">
        <f t="shared" si="17"/>
        <v>8.7855467798525488E-4</v>
      </c>
      <c r="I154" s="4">
        <f t="shared" si="18"/>
        <v>4.0534257565121301E-3</v>
      </c>
      <c r="J154" s="4">
        <f t="shared" si="19"/>
        <v>-1.0793422373243433E-2</v>
      </c>
      <c r="K154" s="4">
        <f t="shared" si="20"/>
        <v>7.0028008253504304E-3</v>
      </c>
      <c r="L154" s="4">
        <f t="shared" si="21"/>
        <v>9.7499036434711694E-3</v>
      </c>
      <c r="M154" s="4">
        <f t="shared" si="22"/>
        <v>6.2082644046590474E-4</v>
      </c>
    </row>
    <row r="155" spans="1:13" x14ac:dyDescent="0.25">
      <c r="A155" s="2">
        <v>41130</v>
      </c>
      <c r="B155" s="3">
        <v>52.127071380615199</v>
      </c>
      <c r="C155" s="3">
        <v>28.4747714996337</v>
      </c>
      <c r="D155" s="3">
        <v>27.227998733520501</v>
      </c>
      <c r="E155" s="3">
        <v>18.295116424560501</v>
      </c>
      <c r="F155" s="3">
        <v>59.204532623291001</v>
      </c>
      <c r="G155" s="3">
        <v>1402.80004882812</v>
      </c>
      <c r="H155" s="4">
        <f t="shared" si="17"/>
        <v>-4.3874545134392484E-4</v>
      </c>
      <c r="I155" s="4">
        <f t="shared" si="18"/>
        <v>-6.4585269279791024E-3</v>
      </c>
      <c r="J155" s="4">
        <f t="shared" si="19"/>
        <v>6.7391865006407592E-3</v>
      </c>
      <c r="K155" s="4">
        <f t="shared" si="20"/>
        <v>3.4770513148607574E-3</v>
      </c>
      <c r="L155" s="4">
        <f t="shared" si="21"/>
        <v>-6.1906444160008123E-3</v>
      </c>
      <c r="M155" s="4">
        <f t="shared" si="22"/>
        <v>4.1368553944431952E-4</v>
      </c>
    </row>
    <row r="156" spans="1:13" x14ac:dyDescent="0.25">
      <c r="A156" s="2">
        <v>41131</v>
      </c>
      <c r="B156" s="3">
        <v>52.371231079101499</v>
      </c>
      <c r="C156" s="3">
        <v>28.513332366943299</v>
      </c>
      <c r="D156" s="3">
        <v>27.4363098144531</v>
      </c>
      <c r="E156" s="3">
        <v>18.447257995605401</v>
      </c>
      <c r="F156" s="3">
        <v>59.068264007568303</v>
      </c>
      <c r="G156" s="3">
        <v>1405.86999511718</v>
      </c>
      <c r="H156" s="4">
        <f t="shared" si="17"/>
        <v>4.683932782325817E-3</v>
      </c>
      <c r="I156" s="4">
        <f t="shared" si="18"/>
        <v>1.3542116504814405E-3</v>
      </c>
      <c r="J156" s="4">
        <f t="shared" si="19"/>
        <v>7.6506203401627282E-3</v>
      </c>
      <c r="K156" s="4">
        <f t="shared" si="20"/>
        <v>8.3159662674054946E-3</v>
      </c>
      <c r="L156" s="4">
        <f t="shared" si="21"/>
        <v>-2.3016584995232403E-3</v>
      </c>
      <c r="M156" s="4">
        <f t="shared" si="22"/>
        <v>2.1884418179374254E-3</v>
      </c>
    </row>
    <row r="157" spans="1:13" x14ac:dyDescent="0.25">
      <c r="A157" s="2">
        <v>41134</v>
      </c>
      <c r="B157" s="3">
        <v>52.233882904052699</v>
      </c>
      <c r="C157" s="3">
        <v>28.528751373291001</v>
      </c>
      <c r="D157" s="3">
        <v>27.2193202972412</v>
      </c>
      <c r="E157" s="3">
        <v>18.2056980133056</v>
      </c>
      <c r="F157" s="3">
        <v>58.843776702880803</v>
      </c>
      <c r="G157" s="3">
        <v>1404.10998535156</v>
      </c>
      <c r="H157" s="4">
        <f t="shared" si="17"/>
        <v>-2.622588245851043E-3</v>
      </c>
      <c r="I157" s="4">
        <f t="shared" si="18"/>
        <v>5.4076479554443502E-4</v>
      </c>
      <c r="J157" s="4">
        <f t="shared" si="19"/>
        <v>-7.9088448366183561E-3</v>
      </c>
      <c r="K157" s="4">
        <f t="shared" si="20"/>
        <v>-1.30946280665315E-2</v>
      </c>
      <c r="L157" s="4">
        <f t="shared" si="21"/>
        <v>-3.800472359552276E-3</v>
      </c>
      <c r="M157" s="4">
        <f t="shared" si="22"/>
        <v>-1.2519007957583206E-3</v>
      </c>
    </row>
    <row r="158" spans="1:13" x14ac:dyDescent="0.25">
      <c r="A158" s="2">
        <v>41135</v>
      </c>
      <c r="B158" s="3">
        <v>52.371231079101499</v>
      </c>
      <c r="C158" s="3">
        <v>28.613590240478501</v>
      </c>
      <c r="D158" s="3">
        <v>27.2106399536132</v>
      </c>
      <c r="E158" s="3">
        <v>18.320560455322202</v>
      </c>
      <c r="F158" s="3">
        <v>59.332809448242102</v>
      </c>
      <c r="G158" s="3">
        <v>1403.93005371093</v>
      </c>
      <c r="H158" s="4">
        <f t="shared" si="17"/>
        <v>2.629484300470164E-3</v>
      </c>
      <c r="I158" s="4">
        <f t="shared" si="18"/>
        <v>2.9738023258503166E-3</v>
      </c>
      <c r="J158" s="4">
        <f t="shared" si="19"/>
        <v>-3.1890376149035227E-4</v>
      </c>
      <c r="K158" s="4">
        <f t="shared" si="20"/>
        <v>6.3091479344903334E-3</v>
      </c>
      <c r="L158" s="4">
        <f t="shared" si="21"/>
        <v>8.3106960967269661E-3</v>
      </c>
      <c r="M158" s="4">
        <f t="shared" si="22"/>
        <v>-1.2814640057201565E-4</v>
      </c>
    </row>
    <row r="159" spans="1:13" x14ac:dyDescent="0.25">
      <c r="A159" s="2">
        <v>41136</v>
      </c>
      <c r="B159" s="3">
        <v>52.149951934814403</v>
      </c>
      <c r="C159" s="3">
        <v>28.590446472167901</v>
      </c>
      <c r="D159" s="3">
        <v>27.3842258453369</v>
      </c>
      <c r="E159" s="3">
        <v>18.2503662109375</v>
      </c>
      <c r="F159" s="3">
        <v>59.685535430908203</v>
      </c>
      <c r="G159" s="3">
        <v>1405.53002929687</v>
      </c>
      <c r="H159" s="4">
        <f t="shared" si="17"/>
        <v>-4.2252041765616921E-3</v>
      </c>
      <c r="I159" s="4">
        <f t="shared" si="18"/>
        <v>-8.088383217936812E-4</v>
      </c>
      <c r="J159" s="4">
        <f t="shared" si="19"/>
        <v>6.3793388181834221E-3</v>
      </c>
      <c r="K159" s="4">
        <f t="shared" si="20"/>
        <v>-3.8314463444435454E-3</v>
      </c>
      <c r="L159" s="4">
        <f t="shared" si="21"/>
        <v>5.9448724229684835E-3</v>
      </c>
      <c r="M159" s="4">
        <f t="shared" si="22"/>
        <v>1.1396405267563026E-3</v>
      </c>
    </row>
    <row r="160" spans="1:13" x14ac:dyDescent="0.25">
      <c r="A160" s="2">
        <v>41137</v>
      </c>
      <c r="B160" s="3">
        <v>52.035514831542898</v>
      </c>
      <c r="C160" s="3">
        <v>28.613590240478501</v>
      </c>
      <c r="D160" s="3">
        <v>27.800853729248001</v>
      </c>
      <c r="E160" s="3">
        <v>18.518377304077099</v>
      </c>
      <c r="F160" s="3">
        <v>57.841670989990199</v>
      </c>
      <c r="G160" s="3">
        <v>1415.51000976562</v>
      </c>
      <c r="H160" s="4">
        <f t="shared" si="17"/>
        <v>-2.1943855943443724E-3</v>
      </c>
      <c r="I160" s="4">
        <f t="shared" si="18"/>
        <v>8.0949307081046307E-4</v>
      </c>
      <c r="J160" s="4">
        <f t="shared" si="19"/>
        <v>1.5214155998572565E-2</v>
      </c>
      <c r="K160" s="4">
        <f t="shared" si="20"/>
        <v>1.4685244670815445E-2</v>
      </c>
      <c r="L160" s="4">
        <f t="shared" si="21"/>
        <v>-3.0892986510147935E-2</v>
      </c>
      <c r="M160" s="4">
        <f t="shared" si="22"/>
        <v>7.1005103133532366E-3</v>
      </c>
    </row>
    <row r="161" spans="1:13" x14ac:dyDescent="0.25">
      <c r="A161" s="2">
        <v>41138</v>
      </c>
      <c r="B161" s="3">
        <v>51.730335235595703</v>
      </c>
      <c r="C161" s="3">
        <v>28.521041870117099</v>
      </c>
      <c r="D161" s="3">
        <v>27.948411941528299</v>
      </c>
      <c r="E161" s="3">
        <v>18.377994537353501</v>
      </c>
      <c r="F161" s="3">
        <v>57.713409423828097</v>
      </c>
      <c r="G161" s="3">
        <v>1418.16003417968</v>
      </c>
      <c r="H161" s="4">
        <f t="shared" si="17"/>
        <v>-5.8648328345586309E-3</v>
      </c>
      <c r="I161" s="4">
        <f t="shared" si="18"/>
        <v>-3.234420063459198E-3</v>
      </c>
      <c r="J161" s="4">
        <f t="shared" si="19"/>
        <v>5.3076863652232742E-3</v>
      </c>
      <c r="K161" s="4">
        <f t="shared" si="20"/>
        <v>-7.5807272105148371E-3</v>
      </c>
      <c r="L161" s="4">
        <f t="shared" si="21"/>
        <v>-2.2174595575618072E-3</v>
      </c>
      <c r="M161" s="4">
        <f t="shared" si="22"/>
        <v>1.8721339981897511E-3</v>
      </c>
    </row>
    <row r="162" spans="1:13" x14ac:dyDescent="0.25">
      <c r="A162" s="2">
        <v>41141</v>
      </c>
      <c r="B162" s="3">
        <v>51.654003143310497</v>
      </c>
      <c r="C162" s="3">
        <v>28.821840286254801</v>
      </c>
      <c r="D162" s="3">
        <v>27.8095397949218</v>
      </c>
      <c r="E162" s="3">
        <v>18.984209060668899</v>
      </c>
      <c r="F162" s="3">
        <v>57.961921691894503</v>
      </c>
      <c r="G162" s="3">
        <v>1418.13000488281</v>
      </c>
      <c r="H162" s="4">
        <f t="shared" si="17"/>
        <v>-1.4755769885805847E-3</v>
      </c>
      <c r="I162" s="4">
        <f t="shared" si="18"/>
        <v>1.0546543759078597E-2</v>
      </c>
      <c r="J162" s="4">
        <f t="shared" si="19"/>
        <v>-4.968874328066919E-3</v>
      </c>
      <c r="K162" s="4">
        <f t="shared" si="20"/>
        <v>3.2985890929680073E-2</v>
      </c>
      <c r="L162" s="4">
        <f t="shared" si="21"/>
        <v>4.305971013450538E-3</v>
      </c>
      <c r="M162" s="4">
        <f t="shared" si="22"/>
        <v>-2.1174829459513766E-5</v>
      </c>
    </row>
    <row r="163" spans="1:13" x14ac:dyDescent="0.25">
      <c r="A163" s="2">
        <v>41142</v>
      </c>
      <c r="B163" s="3">
        <v>51.715049743652301</v>
      </c>
      <c r="C163" s="3">
        <v>29.3385696411132</v>
      </c>
      <c r="D163" s="3">
        <v>27.557826995849599</v>
      </c>
      <c r="E163" s="3">
        <v>19.016117095947202</v>
      </c>
      <c r="F163" s="3">
        <v>57.264476776122997</v>
      </c>
      <c r="G163" s="3">
        <v>1413.17004394531</v>
      </c>
      <c r="H163" s="4">
        <f t="shared" si="17"/>
        <v>1.1818367721168066E-3</v>
      </c>
      <c r="I163" s="4">
        <f t="shared" si="18"/>
        <v>1.7928395609936976E-2</v>
      </c>
      <c r="J163" s="4">
        <f t="shared" si="19"/>
        <v>-9.0513112021424202E-3</v>
      </c>
      <c r="K163" s="4">
        <f t="shared" si="20"/>
        <v>1.6807671668770396E-3</v>
      </c>
      <c r="L163" s="4">
        <f t="shared" si="21"/>
        <v>-1.2032812153449313E-2</v>
      </c>
      <c r="M163" s="4">
        <f t="shared" si="22"/>
        <v>-3.4975361359129709E-3</v>
      </c>
    </row>
    <row r="164" spans="1:13" x14ac:dyDescent="0.25">
      <c r="A164" s="2">
        <v>41143</v>
      </c>
      <c r="B164" s="3">
        <v>51.692165374755803</v>
      </c>
      <c r="C164" s="3">
        <v>29.1766052246093</v>
      </c>
      <c r="D164" s="3">
        <v>27.514430999755799</v>
      </c>
      <c r="E164" s="3">
        <v>18.8565864562988</v>
      </c>
      <c r="F164" s="3">
        <v>57.537044525146399</v>
      </c>
      <c r="G164" s="3">
        <v>1413.48999023437</v>
      </c>
      <c r="H164" s="4">
        <f t="shared" si="17"/>
        <v>-4.4250888300279012E-4</v>
      </c>
      <c r="I164" s="4">
        <f t="shared" si="18"/>
        <v>-5.5205287266947289E-3</v>
      </c>
      <c r="J164" s="4">
        <f t="shared" si="19"/>
        <v>-1.5747248903309474E-3</v>
      </c>
      <c r="K164" s="4">
        <f t="shared" si="20"/>
        <v>-8.3892331354228356E-3</v>
      </c>
      <c r="L164" s="4">
        <f t="shared" si="21"/>
        <v>4.7598051072572645E-3</v>
      </c>
      <c r="M164" s="4">
        <f t="shared" si="22"/>
        <v>2.2640324880285334E-4</v>
      </c>
    </row>
    <row r="165" spans="1:13" x14ac:dyDescent="0.25">
      <c r="A165" s="2">
        <v>41144</v>
      </c>
      <c r="B165" s="3">
        <v>51.68452835083</v>
      </c>
      <c r="C165" s="3">
        <v>28.7138576507568</v>
      </c>
      <c r="D165" s="3">
        <v>27.418951034545898</v>
      </c>
      <c r="E165" s="3">
        <v>18.639623641967699</v>
      </c>
      <c r="F165" s="3">
        <v>57.368682861328097</v>
      </c>
      <c r="G165" s="3">
        <v>1402.07995605468</v>
      </c>
      <c r="H165" s="4">
        <f t="shared" si="17"/>
        <v>-1.477404529378612E-4</v>
      </c>
      <c r="I165" s="4">
        <f t="shared" si="18"/>
        <v>-1.5860226722408055E-2</v>
      </c>
      <c r="J165" s="4">
        <f t="shared" si="19"/>
        <v>-3.4701777118614219E-3</v>
      </c>
      <c r="K165" s="4">
        <f t="shared" si="20"/>
        <v>-1.1505943285860631E-2</v>
      </c>
      <c r="L165" s="4">
        <f t="shared" si="21"/>
        <v>-2.9261437602120521E-3</v>
      </c>
      <c r="M165" s="4">
        <f t="shared" si="22"/>
        <v>-8.0722426465843489E-3</v>
      </c>
    </row>
    <row r="166" spans="1:13" x14ac:dyDescent="0.25">
      <c r="A166" s="2">
        <v>41145</v>
      </c>
      <c r="B166" s="3">
        <v>52.0464057922363</v>
      </c>
      <c r="C166" s="3">
        <v>28.667573928833001</v>
      </c>
      <c r="D166" s="3">
        <v>27.731418609619102</v>
      </c>
      <c r="E166" s="3">
        <v>18.658765792846602</v>
      </c>
      <c r="F166" s="3">
        <v>57.809612274169901</v>
      </c>
      <c r="G166" s="3">
        <v>1411.13000488281</v>
      </c>
      <c r="H166" s="4">
        <f t="shared" si="17"/>
        <v>7.0016589674555263E-3</v>
      </c>
      <c r="I166" s="4">
        <f t="shared" si="18"/>
        <v>-1.6118949423913342E-3</v>
      </c>
      <c r="J166" s="4">
        <f t="shared" si="19"/>
        <v>1.1396044096636526E-2</v>
      </c>
      <c r="K166" s="4">
        <f t="shared" si="20"/>
        <v>1.0269601600647604E-3</v>
      </c>
      <c r="L166" s="4">
        <f t="shared" si="21"/>
        <v>7.685890469328438E-3</v>
      </c>
      <c r="M166" s="4">
        <f t="shared" si="22"/>
        <v>6.4547309082114701E-3</v>
      </c>
    </row>
    <row r="167" spans="1:13" x14ac:dyDescent="0.25">
      <c r="A167" s="2">
        <v>41148</v>
      </c>
      <c r="B167" s="3">
        <v>51.961708068847599</v>
      </c>
      <c r="C167" s="3">
        <v>28.7138576507568</v>
      </c>
      <c r="D167" s="3">
        <v>27.627260208129801</v>
      </c>
      <c r="E167" s="3">
        <v>19.6351013183593</v>
      </c>
      <c r="F167" s="3">
        <v>58.122264862060497</v>
      </c>
      <c r="G167" s="3">
        <v>1410.43994140625</v>
      </c>
      <c r="H167" s="4">
        <f t="shared" si="17"/>
        <v>-1.6273500945830355E-3</v>
      </c>
      <c r="I167" s="4">
        <f t="shared" si="18"/>
        <v>1.6144973424923048E-3</v>
      </c>
      <c r="J167" s="4">
        <f t="shared" si="19"/>
        <v>-3.7559709063412772E-3</v>
      </c>
      <c r="K167" s="4">
        <f t="shared" si="20"/>
        <v>5.2325836357676181E-2</v>
      </c>
      <c r="L167" s="4">
        <f t="shared" si="21"/>
        <v>5.4083149080432769E-3</v>
      </c>
      <c r="M167" s="4">
        <f t="shared" si="22"/>
        <v>-4.8901481378205158E-4</v>
      </c>
    </row>
    <row r="168" spans="1:13" x14ac:dyDescent="0.25">
      <c r="A168" s="2">
        <v>41149</v>
      </c>
      <c r="B168" s="3">
        <v>51.9771118164062</v>
      </c>
      <c r="C168" s="3">
        <v>28.636734008788999</v>
      </c>
      <c r="D168" s="3">
        <v>27.4102687835693</v>
      </c>
      <c r="E168" s="3">
        <v>19.858440399169901</v>
      </c>
      <c r="F168" s="3">
        <v>58.050117492675703</v>
      </c>
      <c r="G168" s="3">
        <v>1409.30004882812</v>
      </c>
      <c r="H168" s="4">
        <f t="shared" si="17"/>
        <v>2.9644421115238018E-4</v>
      </c>
      <c r="I168" s="4">
        <f t="shared" si="18"/>
        <v>-2.6859380200963123E-3</v>
      </c>
      <c r="J168" s="4">
        <f t="shared" si="19"/>
        <v>-7.8542505817007502E-3</v>
      </c>
      <c r="K168" s="4">
        <f t="shared" si="20"/>
        <v>1.1374480690953925E-2</v>
      </c>
      <c r="L168" s="4">
        <f t="shared" si="21"/>
        <v>-1.2413034756305619E-3</v>
      </c>
      <c r="M168" s="4">
        <f t="shared" si="22"/>
        <v>-8.0818228743118059E-4</v>
      </c>
    </row>
    <row r="169" spans="1:13" x14ac:dyDescent="0.25">
      <c r="A169" s="2">
        <v>41150</v>
      </c>
      <c r="B169" s="3">
        <v>51.869316101074197</v>
      </c>
      <c r="C169" s="3">
        <v>28.7678413391113</v>
      </c>
      <c r="D169" s="3">
        <v>27.332155227661101</v>
      </c>
      <c r="E169" s="3">
        <v>19.6351013183593</v>
      </c>
      <c r="F169" s="3">
        <v>58.338714599609297</v>
      </c>
      <c r="G169" s="3">
        <v>1410.48999023437</v>
      </c>
      <c r="H169" s="4">
        <f t="shared" si="17"/>
        <v>-2.0739073712436884E-3</v>
      </c>
      <c r="I169" s="4">
        <f t="shared" si="18"/>
        <v>4.578292003622364E-3</v>
      </c>
      <c r="J169" s="4">
        <f t="shared" si="19"/>
        <v>-2.8497916793512879E-3</v>
      </c>
      <c r="K169" s="4">
        <f t="shared" si="20"/>
        <v>-1.1246556946130415E-2</v>
      </c>
      <c r="L169" s="4">
        <f t="shared" si="21"/>
        <v>4.9715163275940721E-3</v>
      </c>
      <c r="M169" s="4">
        <f t="shared" si="22"/>
        <v>8.4434922658194189E-4</v>
      </c>
    </row>
    <row r="170" spans="1:13" x14ac:dyDescent="0.25">
      <c r="A170" s="2">
        <v>41151</v>
      </c>
      <c r="B170" s="3">
        <v>51.746128082275298</v>
      </c>
      <c r="C170" s="3">
        <v>28.459342956542901</v>
      </c>
      <c r="D170" s="3">
        <v>27.0544109344482</v>
      </c>
      <c r="E170" s="3">
        <v>19.609571456909102</v>
      </c>
      <c r="F170" s="3">
        <v>57.921852111816399</v>
      </c>
      <c r="G170" s="3">
        <v>1399.47998046875</v>
      </c>
      <c r="H170" s="4">
        <f t="shared" si="17"/>
        <v>-2.374969019426687E-3</v>
      </c>
      <c r="I170" s="4">
        <f t="shared" si="18"/>
        <v>-1.0723723720937661E-2</v>
      </c>
      <c r="J170" s="4">
        <f t="shared" si="19"/>
        <v>-1.0161814569669025E-2</v>
      </c>
      <c r="K170" s="4">
        <f t="shared" si="20"/>
        <v>-1.3002154170871361E-3</v>
      </c>
      <c r="L170" s="4">
        <f t="shared" si="21"/>
        <v>-7.1455548970167371E-3</v>
      </c>
      <c r="M170" s="4">
        <f t="shared" si="22"/>
        <v>-7.805804962706997E-3</v>
      </c>
    </row>
    <row r="171" spans="1:13" x14ac:dyDescent="0.25">
      <c r="A171" s="2">
        <v>41152</v>
      </c>
      <c r="B171" s="3">
        <v>51.915508270263601</v>
      </c>
      <c r="C171" s="3">
        <v>28.644435882568299</v>
      </c>
      <c r="D171" s="3">
        <v>27.471021652221602</v>
      </c>
      <c r="E171" s="3">
        <v>19.947774887084901</v>
      </c>
      <c r="F171" s="3">
        <v>58.202438354492102</v>
      </c>
      <c r="G171" s="3">
        <v>1406.57995605468</v>
      </c>
      <c r="H171" s="4">
        <f t="shared" si="17"/>
        <v>3.2732920175011504E-3</v>
      </c>
      <c r="I171" s="4">
        <f t="shared" si="18"/>
        <v>6.5037666648886105E-3</v>
      </c>
      <c r="J171" s="4">
        <f t="shared" si="19"/>
        <v>1.5398994226221818E-2</v>
      </c>
      <c r="K171" s="4">
        <f t="shared" si="20"/>
        <v>1.7246854726987948E-2</v>
      </c>
      <c r="L171" s="4">
        <f t="shared" si="21"/>
        <v>4.8442208328220993E-3</v>
      </c>
      <c r="M171" s="4">
        <f t="shared" si="22"/>
        <v>5.0732955705103944E-3</v>
      </c>
    </row>
    <row r="172" spans="1:13" x14ac:dyDescent="0.25">
      <c r="A172" s="2">
        <v>41156</v>
      </c>
      <c r="B172" s="3">
        <v>51.784629821777301</v>
      </c>
      <c r="C172" s="3">
        <v>28.544170379638601</v>
      </c>
      <c r="D172" s="3">
        <v>27.40159034729</v>
      </c>
      <c r="E172" s="3">
        <v>19.794630050659102</v>
      </c>
      <c r="F172" s="3">
        <v>58.9319648742675</v>
      </c>
      <c r="G172" s="3">
        <v>1404.93994140625</v>
      </c>
      <c r="H172" s="4">
        <f t="shared" si="17"/>
        <v>-2.5209894470255012E-3</v>
      </c>
      <c r="I172" s="4">
        <f t="shared" si="18"/>
        <v>-3.5003483168860594E-3</v>
      </c>
      <c r="J172" s="4">
        <f t="shared" si="19"/>
        <v>-2.5274380330877477E-3</v>
      </c>
      <c r="K172" s="4">
        <f t="shared" si="20"/>
        <v>-7.6772891860210635E-3</v>
      </c>
      <c r="L172" s="4">
        <f t="shared" si="21"/>
        <v>1.2534294789027456E-2</v>
      </c>
      <c r="M172" s="4">
        <f t="shared" si="22"/>
        <v>-1.1659590635928474E-3</v>
      </c>
    </row>
    <row r="173" spans="1:13" x14ac:dyDescent="0.25">
      <c r="A173" s="2">
        <v>41157</v>
      </c>
      <c r="B173" s="3">
        <v>51.792320251464801</v>
      </c>
      <c r="C173" s="3">
        <v>28.621299743652301</v>
      </c>
      <c r="D173" s="3">
        <v>27.8355693817138</v>
      </c>
      <c r="E173" s="3">
        <v>19.9222507476806</v>
      </c>
      <c r="F173" s="3">
        <v>58.964057922363203</v>
      </c>
      <c r="G173" s="3">
        <v>1403.43994140625</v>
      </c>
      <c r="H173" s="4">
        <f t="shared" si="17"/>
        <v>1.4850795909837622E-4</v>
      </c>
      <c r="I173" s="4">
        <f t="shared" si="18"/>
        <v>2.7021056484695105E-3</v>
      </c>
      <c r="J173" s="4">
        <f t="shared" si="19"/>
        <v>1.5837731639788633E-2</v>
      </c>
      <c r="K173" s="4">
        <f t="shared" si="20"/>
        <v>6.4472383012406098E-3</v>
      </c>
      <c r="L173" s="4">
        <f t="shared" si="21"/>
        <v>5.4457794109152857E-4</v>
      </c>
      <c r="M173" s="4">
        <f t="shared" si="22"/>
        <v>-1.0676612969652277E-3</v>
      </c>
    </row>
    <row r="174" spans="1:13" x14ac:dyDescent="0.25">
      <c r="A174" s="2">
        <v>41158</v>
      </c>
      <c r="B174" s="3">
        <v>52.231185913085902</v>
      </c>
      <c r="C174" s="3">
        <v>29.839887619018501</v>
      </c>
      <c r="D174" s="3">
        <v>28.3216342926025</v>
      </c>
      <c r="E174" s="3">
        <v>20.049879074096602</v>
      </c>
      <c r="F174" s="3">
        <v>59.974151611328097</v>
      </c>
      <c r="G174" s="3">
        <v>1432.11999511718</v>
      </c>
      <c r="H174" s="4">
        <f t="shared" si="17"/>
        <v>8.4735663413089135E-3</v>
      </c>
      <c r="I174" s="4">
        <f t="shared" si="18"/>
        <v>4.2576259159455621E-2</v>
      </c>
      <c r="J174" s="4">
        <f t="shared" si="19"/>
        <v>1.7462007125602863E-2</v>
      </c>
      <c r="K174" s="4">
        <f t="shared" si="20"/>
        <v>6.4063206528439665E-3</v>
      </c>
      <c r="L174" s="4">
        <f t="shared" si="21"/>
        <v>1.7130667809445166E-2</v>
      </c>
      <c r="M174" s="4">
        <f t="shared" si="22"/>
        <v>2.0435540463664248E-2</v>
      </c>
    </row>
    <row r="175" spans="1:13" x14ac:dyDescent="0.25">
      <c r="A175" s="2">
        <v>41159</v>
      </c>
      <c r="B175" s="3">
        <v>52.261970520019503</v>
      </c>
      <c r="C175" s="3">
        <v>30.3103523254394</v>
      </c>
      <c r="D175" s="3">
        <v>28.295591354370099</v>
      </c>
      <c r="E175" s="3">
        <v>20.534854888916001</v>
      </c>
      <c r="F175" s="3">
        <v>59.1805000305175</v>
      </c>
      <c r="G175" s="3">
        <v>1437.92004394531</v>
      </c>
      <c r="H175" s="4">
        <f t="shared" si="17"/>
        <v>5.8939130704072085E-4</v>
      </c>
      <c r="I175" s="4">
        <f t="shared" si="18"/>
        <v>1.5766302890532602E-2</v>
      </c>
      <c r="J175" s="4">
        <f t="shared" si="19"/>
        <v>-9.1954221155954308E-4</v>
      </c>
      <c r="K175" s="4">
        <f t="shared" si="20"/>
        <v>2.4188465827006622E-2</v>
      </c>
      <c r="L175" s="4">
        <f t="shared" si="21"/>
        <v>-1.3233227306890138E-2</v>
      </c>
      <c r="M175" s="4">
        <f t="shared" si="22"/>
        <v>4.0499740579738042E-3</v>
      </c>
    </row>
    <row r="176" spans="1:13" x14ac:dyDescent="0.25">
      <c r="A176" s="2">
        <v>41162</v>
      </c>
      <c r="B176" s="3">
        <v>52.492942810058501</v>
      </c>
      <c r="C176" s="3">
        <v>29.8938808441162</v>
      </c>
      <c r="D176" s="3">
        <v>28.043886184692301</v>
      </c>
      <c r="E176" s="3">
        <v>20.432754516601499</v>
      </c>
      <c r="F176" s="3">
        <v>58.9319648742675</v>
      </c>
      <c r="G176" s="3">
        <v>1429.07995605468</v>
      </c>
      <c r="H176" s="4">
        <f t="shared" si="17"/>
        <v>4.4195097838977127E-3</v>
      </c>
      <c r="I176" s="4">
        <f t="shared" si="18"/>
        <v>-1.374023887454634E-2</v>
      </c>
      <c r="J176" s="4">
        <f t="shared" si="19"/>
        <v>-8.8955613800566491E-3</v>
      </c>
      <c r="K176" s="4">
        <f t="shared" si="20"/>
        <v>-4.972052291911444E-3</v>
      </c>
      <c r="L176" s="4">
        <f t="shared" si="21"/>
        <v>-4.199612306787559E-3</v>
      </c>
      <c r="M176" s="4">
        <f t="shared" si="22"/>
        <v>-6.1478299352271115E-3</v>
      </c>
    </row>
    <row r="177" spans="1:13" x14ac:dyDescent="0.25">
      <c r="A177" s="2">
        <v>41163</v>
      </c>
      <c r="B177" s="3">
        <v>52.508354187011697</v>
      </c>
      <c r="C177" s="3">
        <v>30.541734695434499</v>
      </c>
      <c r="D177" s="3">
        <v>28.052562713623001</v>
      </c>
      <c r="E177" s="3">
        <v>20.9113445281982</v>
      </c>
      <c r="F177" s="3">
        <v>59.372886657714801</v>
      </c>
      <c r="G177" s="3">
        <v>1433.56005859375</v>
      </c>
      <c r="H177" s="4">
        <f t="shared" si="17"/>
        <v>2.9358950228730585E-4</v>
      </c>
      <c r="I177" s="4">
        <f t="shared" si="18"/>
        <v>2.167178810595316E-2</v>
      </c>
      <c r="J177" s="4">
        <f t="shared" si="19"/>
        <v>3.0939110484040633E-4</v>
      </c>
      <c r="K177" s="4">
        <f t="shared" si="20"/>
        <v>2.342268690243654E-2</v>
      </c>
      <c r="L177" s="4">
        <f t="shared" si="21"/>
        <v>7.481878202907577E-3</v>
      </c>
      <c r="M177" s="4">
        <f t="shared" si="22"/>
        <v>3.1349558295103996E-3</v>
      </c>
    </row>
    <row r="178" spans="1:13" x14ac:dyDescent="0.25">
      <c r="A178" s="2">
        <v>41164</v>
      </c>
      <c r="B178" s="3">
        <v>52.4698486328125</v>
      </c>
      <c r="C178" s="3">
        <v>30.788537979125898</v>
      </c>
      <c r="D178" s="3">
        <v>28.00048828125</v>
      </c>
      <c r="E178" s="3">
        <v>20.917726516723601</v>
      </c>
      <c r="F178" s="3">
        <v>59.3809204101562</v>
      </c>
      <c r="G178" s="3">
        <v>1436.56005859375</v>
      </c>
      <c r="H178" s="4">
        <f t="shared" si="17"/>
        <v>-7.3332243593193791E-4</v>
      </c>
      <c r="I178" s="4">
        <f t="shared" si="18"/>
        <v>8.0808534994016856E-3</v>
      </c>
      <c r="J178" s="4">
        <f t="shared" si="19"/>
        <v>-1.8563164051929038E-3</v>
      </c>
      <c r="K178" s="4">
        <f t="shared" si="20"/>
        <v>3.051926439638919E-4</v>
      </c>
      <c r="L178" s="4">
        <f t="shared" si="21"/>
        <v>1.3531012038736634E-4</v>
      </c>
      <c r="M178" s="4">
        <f t="shared" si="22"/>
        <v>2.0926922328896591E-3</v>
      </c>
    </row>
    <row r="179" spans="1:13" x14ac:dyDescent="0.25">
      <c r="A179" s="2">
        <v>41165</v>
      </c>
      <c r="B179" s="3">
        <v>53.116584777832003</v>
      </c>
      <c r="C179" s="3">
        <v>31.929985046386701</v>
      </c>
      <c r="D179" s="3">
        <v>28.312950134277301</v>
      </c>
      <c r="E179" s="3">
        <v>20.9241123199462</v>
      </c>
      <c r="F179" s="3">
        <v>60.238712310791001</v>
      </c>
      <c r="G179" s="3">
        <v>1459.98999023437</v>
      </c>
      <c r="H179" s="4">
        <f t="shared" si="17"/>
        <v>1.2325862602452053E-2</v>
      </c>
      <c r="I179" s="4">
        <f t="shared" si="18"/>
        <v>3.7073766478768366E-2</v>
      </c>
      <c r="J179" s="4">
        <f t="shared" si="19"/>
        <v>1.115915729357253E-2</v>
      </c>
      <c r="K179" s="4">
        <f t="shared" si="20"/>
        <v>3.0528189655276705E-4</v>
      </c>
      <c r="L179" s="4">
        <f t="shared" si="21"/>
        <v>1.4445581084123527E-2</v>
      </c>
      <c r="M179" s="4">
        <f t="shared" si="22"/>
        <v>1.6309747372174277E-2</v>
      </c>
    </row>
    <row r="180" spans="1:13" x14ac:dyDescent="0.25">
      <c r="A180" s="2">
        <v>41166</v>
      </c>
      <c r="B180" s="3">
        <v>52.716236114501903</v>
      </c>
      <c r="C180" s="3">
        <v>32.061107635497997</v>
      </c>
      <c r="D180" s="3">
        <v>28.599376678466701</v>
      </c>
      <c r="E180" s="3">
        <v>21.536705017089801</v>
      </c>
      <c r="F180" s="3">
        <v>59.7256469726562</v>
      </c>
      <c r="G180" s="3">
        <v>1465.77001953125</v>
      </c>
      <c r="H180" s="4">
        <f t="shared" si="17"/>
        <v>-7.5371687582064251E-3</v>
      </c>
      <c r="I180" s="4">
        <f t="shared" si="18"/>
        <v>4.1065659417254263E-3</v>
      </c>
      <c r="J180" s="4">
        <f t="shared" si="19"/>
        <v>1.0116449993059273E-2</v>
      </c>
      <c r="K180" s="4">
        <f t="shared" si="20"/>
        <v>2.9276878644913351E-2</v>
      </c>
      <c r="L180" s="4">
        <f t="shared" si="21"/>
        <v>-8.5172029489563039E-3</v>
      </c>
      <c r="M180" s="4">
        <f t="shared" si="22"/>
        <v>3.9589513185307457E-3</v>
      </c>
    </row>
    <row r="181" spans="1:13" x14ac:dyDescent="0.25">
      <c r="A181" s="2">
        <v>41169</v>
      </c>
      <c r="B181" s="3">
        <v>52.546848297119098</v>
      </c>
      <c r="C181" s="3">
        <v>31.76802444458</v>
      </c>
      <c r="D181" s="3">
        <v>28.7295742034912</v>
      </c>
      <c r="E181" s="3">
        <v>20.445512771606399</v>
      </c>
      <c r="F181" s="3">
        <v>59.3167724609375</v>
      </c>
      <c r="G181" s="3">
        <v>1461.18994140625</v>
      </c>
      <c r="H181" s="4">
        <f t="shared" si="17"/>
        <v>-3.2132001422652268E-3</v>
      </c>
      <c r="I181" s="4">
        <f t="shared" si="18"/>
        <v>-9.1413931873487453E-3</v>
      </c>
      <c r="J181" s="4">
        <f t="shared" si="19"/>
        <v>4.5524602332513986E-3</v>
      </c>
      <c r="K181" s="4">
        <f t="shared" si="20"/>
        <v>-5.0666629116084327E-2</v>
      </c>
      <c r="L181" s="4">
        <f t="shared" si="21"/>
        <v>-6.8458783193406925E-3</v>
      </c>
      <c r="M181" s="4">
        <f t="shared" si="22"/>
        <v>-3.1246908205044832E-3</v>
      </c>
    </row>
    <row r="182" spans="1:13" x14ac:dyDescent="0.25">
      <c r="A182" s="2">
        <v>41170</v>
      </c>
      <c r="B182" s="3">
        <v>52.777801513671797</v>
      </c>
      <c r="C182" s="3">
        <v>31.822015762329102</v>
      </c>
      <c r="D182" s="3">
        <v>28.660137176513601</v>
      </c>
      <c r="E182" s="3">
        <v>20.1647434234619</v>
      </c>
      <c r="F182" s="3">
        <v>59.284706115722599</v>
      </c>
      <c r="G182" s="3">
        <v>1459.31994628906</v>
      </c>
      <c r="H182" s="4">
        <f t="shared" si="17"/>
        <v>4.395186848254129E-3</v>
      </c>
      <c r="I182" s="4">
        <f t="shared" si="18"/>
        <v>1.6995491124507378E-3</v>
      </c>
      <c r="J182" s="4">
        <f t="shared" si="19"/>
        <v>-2.4169180679733948E-3</v>
      </c>
      <c r="K182" s="4">
        <f t="shared" si="20"/>
        <v>-1.3732565736106928E-2</v>
      </c>
      <c r="L182" s="4">
        <f t="shared" si="21"/>
        <v>-5.4059490907087948E-4</v>
      </c>
      <c r="M182" s="4">
        <f t="shared" si="22"/>
        <v>-1.2797755200739669E-3</v>
      </c>
    </row>
    <row r="183" spans="1:13" x14ac:dyDescent="0.25">
      <c r="A183" s="2">
        <v>41171</v>
      </c>
      <c r="B183" s="3">
        <v>52.816310882568303</v>
      </c>
      <c r="C183" s="3">
        <v>31.883720397949201</v>
      </c>
      <c r="D183" s="3">
        <v>28.451824188232401</v>
      </c>
      <c r="E183" s="3">
        <v>20.560380935668899</v>
      </c>
      <c r="F183" s="3">
        <v>59.621429443359297</v>
      </c>
      <c r="G183" s="3">
        <v>1461.05004882812</v>
      </c>
      <c r="H183" s="4">
        <f t="shared" si="17"/>
        <v>7.2965087199650114E-4</v>
      </c>
      <c r="I183" s="4">
        <f t="shared" si="18"/>
        <v>1.9390549008886371E-3</v>
      </c>
      <c r="J183" s="4">
        <f t="shared" si="19"/>
        <v>-7.2683876911764367E-3</v>
      </c>
      <c r="K183" s="4">
        <f t="shared" si="20"/>
        <v>1.962026016887819E-2</v>
      </c>
      <c r="L183" s="4">
        <f t="shared" si="21"/>
        <v>5.6797671726569465E-3</v>
      </c>
      <c r="M183" s="4">
        <f t="shared" si="22"/>
        <v>1.1855539585130526E-3</v>
      </c>
    </row>
    <row r="184" spans="1:13" x14ac:dyDescent="0.25">
      <c r="A184" s="2">
        <v>41172</v>
      </c>
      <c r="B184" s="3">
        <v>53.047309875488203</v>
      </c>
      <c r="C184" s="3">
        <v>31.8142986297607</v>
      </c>
      <c r="D184" s="3">
        <v>28.00048828125</v>
      </c>
      <c r="E184" s="3">
        <v>20.5093173980712</v>
      </c>
      <c r="F184" s="3">
        <v>59.926067352294901</v>
      </c>
      <c r="G184" s="3">
        <v>1460.26000976562</v>
      </c>
      <c r="H184" s="4">
        <f t="shared" si="17"/>
        <v>4.3736298325247613E-3</v>
      </c>
      <c r="I184" s="4">
        <f t="shared" si="18"/>
        <v>-2.1773421458358699E-3</v>
      </c>
      <c r="J184" s="4">
        <f t="shared" si="19"/>
        <v>-1.5863162375685969E-2</v>
      </c>
      <c r="K184" s="4">
        <f t="shared" si="20"/>
        <v>-2.4835890812271444E-3</v>
      </c>
      <c r="L184" s="4">
        <f t="shared" si="21"/>
        <v>5.1095371543383727E-3</v>
      </c>
      <c r="M184" s="4">
        <f t="shared" si="22"/>
        <v>-5.4073374360696924E-4</v>
      </c>
    </row>
    <row r="185" spans="1:13" x14ac:dyDescent="0.25">
      <c r="A185" s="2">
        <v>41173</v>
      </c>
      <c r="B185" s="3">
        <v>53.170478820800703</v>
      </c>
      <c r="C185" s="3">
        <v>31.5289402008056</v>
      </c>
      <c r="D185" s="3">
        <v>28.1827583312988</v>
      </c>
      <c r="E185" s="3">
        <v>20.4008464813232</v>
      </c>
      <c r="F185" s="3">
        <v>59.685535430908203</v>
      </c>
      <c r="G185" s="3">
        <v>1460.15002441406</v>
      </c>
      <c r="H185" s="4">
        <f t="shared" si="17"/>
        <v>2.321869772503149E-3</v>
      </c>
      <c r="I185" s="4">
        <f t="shared" si="18"/>
        <v>-8.9695024327256512E-3</v>
      </c>
      <c r="J185" s="4">
        <f t="shared" si="19"/>
        <v>6.509531127385948E-3</v>
      </c>
      <c r="K185" s="4">
        <f t="shared" si="20"/>
        <v>-5.2888604063537903E-3</v>
      </c>
      <c r="L185" s="4">
        <f t="shared" si="21"/>
        <v>-4.0138112179571861E-3</v>
      </c>
      <c r="M185" s="4">
        <f t="shared" si="22"/>
        <v>-7.5319019095521078E-5</v>
      </c>
    </row>
    <row r="186" spans="1:13" x14ac:dyDescent="0.25">
      <c r="A186" s="2">
        <v>41176</v>
      </c>
      <c r="B186" s="3">
        <v>53.1242866516113</v>
      </c>
      <c r="C186" s="3">
        <v>31.798881530761701</v>
      </c>
      <c r="D186" s="3">
        <v>27.9657688140869</v>
      </c>
      <c r="E186" s="3">
        <v>20.260461807250898</v>
      </c>
      <c r="F186" s="3">
        <v>59.9180488586425</v>
      </c>
      <c r="G186" s="3">
        <v>1456.89001464843</v>
      </c>
      <c r="H186" s="4">
        <f t="shared" si="17"/>
        <v>-8.6875593776547522E-4</v>
      </c>
      <c r="I186" s="4">
        <f t="shared" si="18"/>
        <v>8.5617000836966106E-3</v>
      </c>
      <c r="J186" s="4">
        <f t="shared" si="19"/>
        <v>-7.6993711779772545E-3</v>
      </c>
      <c r="K186" s="4">
        <f t="shared" si="20"/>
        <v>-6.88131613562315E-3</v>
      </c>
      <c r="L186" s="4">
        <f t="shared" si="21"/>
        <v>3.8956411474846409E-3</v>
      </c>
      <c r="M186" s="4">
        <f t="shared" si="22"/>
        <v>-2.2326539815237245E-3</v>
      </c>
    </row>
    <row r="187" spans="1:13" x14ac:dyDescent="0.25">
      <c r="A187" s="2">
        <v>41177</v>
      </c>
      <c r="B187" s="3">
        <v>53.370655059814403</v>
      </c>
      <c r="C187" s="3">
        <v>31.274417877197202</v>
      </c>
      <c r="D187" s="3">
        <v>27.167238235473601</v>
      </c>
      <c r="E187" s="3">
        <v>20.0817775726318</v>
      </c>
      <c r="F187" s="3">
        <v>59.533245086669901</v>
      </c>
      <c r="G187" s="3">
        <v>1441.58996582031</v>
      </c>
      <c r="H187" s="4">
        <f t="shared" si="17"/>
        <v>4.6375852502036352E-3</v>
      </c>
      <c r="I187" s="4">
        <f t="shared" si="18"/>
        <v>-1.6493147818961607E-2</v>
      </c>
      <c r="J187" s="4">
        <f t="shared" si="19"/>
        <v>-2.8553857536398719E-2</v>
      </c>
      <c r="K187" s="4">
        <f t="shared" si="20"/>
        <v>-8.8193564549031711E-3</v>
      </c>
      <c r="L187" s="4">
        <f t="shared" si="21"/>
        <v>-6.4221679327446379E-3</v>
      </c>
      <c r="M187" s="4">
        <f t="shared" si="22"/>
        <v>-1.0501855784777359E-2</v>
      </c>
    </row>
    <row r="188" spans="1:13" x14ac:dyDescent="0.25">
      <c r="A188" s="2">
        <v>41178</v>
      </c>
      <c r="B188" s="3">
        <v>53.1242866516113</v>
      </c>
      <c r="C188" s="3">
        <v>31.035337448120099</v>
      </c>
      <c r="D188" s="3">
        <v>26.672496795654201</v>
      </c>
      <c r="E188" s="3">
        <v>19.718053817748999</v>
      </c>
      <c r="F188" s="3">
        <v>59.477119445800703</v>
      </c>
      <c r="G188" s="3">
        <v>1433.31994628906</v>
      </c>
      <c r="H188" s="4">
        <f t="shared" si="17"/>
        <v>-4.6161773342858758E-3</v>
      </c>
      <c r="I188" s="4">
        <f t="shared" si="18"/>
        <v>-7.6446004531844913E-3</v>
      </c>
      <c r="J188" s="4">
        <f t="shared" si="19"/>
        <v>-1.8210958196457017E-2</v>
      </c>
      <c r="K188" s="4">
        <f t="shared" si="20"/>
        <v>-1.8112129445079561E-2</v>
      </c>
      <c r="L188" s="4">
        <f t="shared" si="21"/>
        <v>-9.4276132247606004E-4</v>
      </c>
      <c r="M188" s="4">
        <f t="shared" si="22"/>
        <v>-5.7367349435899495E-3</v>
      </c>
    </row>
    <row r="189" spans="1:13" x14ac:dyDescent="0.25">
      <c r="A189" s="2">
        <v>41179</v>
      </c>
      <c r="B189" s="3">
        <v>53.131961822509702</v>
      </c>
      <c r="C189" s="3">
        <v>31.374679565429599</v>
      </c>
      <c r="D189" s="3">
        <v>27.0978069305419</v>
      </c>
      <c r="E189" s="3">
        <v>20.062643051147401</v>
      </c>
      <c r="F189" s="3">
        <v>59.3087768554687</v>
      </c>
      <c r="G189" s="3">
        <v>1447.15002441406</v>
      </c>
      <c r="H189" s="4">
        <f t="shared" si="17"/>
        <v>1.4447574512832517E-4</v>
      </c>
      <c r="I189" s="4">
        <f t="shared" si="18"/>
        <v>1.0934055989459068E-2</v>
      </c>
      <c r="J189" s="4">
        <f t="shared" si="19"/>
        <v>1.5945643864769155E-2</v>
      </c>
      <c r="K189" s="4">
        <f t="shared" si="20"/>
        <v>1.7475823759453668E-2</v>
      </c>
      <c r="L189" s="4">
        <f t="shared" si="21"/>
        <v>-2.8303756453001983E-3</v>
      </c>
      <c r="M189" s="4">
        <f t="shared" si="22"/>
        <v>9.6489818346607859E-3</v>
      </c>
    </row>
    <row r="190" spans="1:13" x14ac:dyDescent="0.25">
      <c r="A190" s="2">
        <v>41180</v>
      </c>
      <c r="B190" s="3">
        <v>53.054981231689403</v>
      </c>
      <c r="C190" s="3">
        <v>31.220434188842699</v>
      </c>
      <c r="D190" s="3">
        <v>27.306118011474599</v>
      </c>
      <c r="E190" s="3">
        <v>20.215785980224599</v>
      </c>
      <c r="F190" s="3">
        <v>59.164474487304602</v>
      </c>
      <c r="G190" s="3">
        <v>1440.67004394531</v>
      </c>
      <c r="H190" s="4">
        <f t="shared" si="17"/>
        <v>-1.4488565484831462E-3</v>
      </c>
      <c r="I190" s="4">
        <f t="shared" si="18"/>
        <v>-4.9162375113738221E-3</v>
      </c>
      <c r="J190" s="4">
        <f t="shared" si="19"/>
        <v>7.6873778555826E-3</v>
      </c>
      <c r="K190" s="4">
        <f t="shared" si="20"/>
        <v>7.6332379879748835E-3</v>
      </c>
      <c r="L190" s="4">
        <f t="shared" si="21"/>
        <v>-2.4330693670475689E-3</v>
      </c>
      <c r="M190" s="4">
        <f t="shared" si="22"/>
        <v>-4.4777530728880022E-3</v>
      </c>
    </row>
    <row r="191" spans="1:13" x14ac:dyDescent="0.25">
      <c r="A191" s="2">
        <v>41183</v>
      </c>
      <c r="B191" s="3">
        <v>53.224376678466797</v>
      </c>
      <c r="C191" s="3">
        <v>31.5983486175537</v>
      </c>
      <c r="D191" s="3">
        <v>27.488389968871999</v>
      </c>
      <c r="E191" s="3">
        <v>20.5029487609863</v>
      </c>
      <c r="F191" s="3">
        <v>59.364875793457003</v>
      </c>
      <c r="G191" s="3">
        <v>1444.48999023437</v>
      </c>
      <c r="H191" s="4">
        <f t="shared" si="17"/>
        <v>3.1928283234641253E-3</v>
      </c>
      <c r="I191" s="4">
        <f t="shared" si="18"/>
        <v>1.2104714060833244E-2</v>
      </c>
      <c r="J191" s="4">
        <f t="shared" si="19"/>
        <v>6.6751325589673449E-3</v>
      </c>
      <c r="K191" s="4">
        <f t="shared" si="20"/>
        <v>1.4204878358061723E-2</v>
      </c>
      <c r="L191" s="4">
        <f t="shared" si="21"/>
        <v>3.3871898278317047E-3</v>
      </c>
      <c r="M191" s="4">
        <f t="shared" si="22"/>
        <v>2.6515067104462275E-3</v>
      </c>
    </row>
    <row r="192" spans="1:13" x14ac:dyDescent="0.25">
      <c r="A192" s="2">
        <v>41184</v>
      </c>
      <c r="B192" s="3">
        <v>53.093482971191399</v>
      </c>
      <c r="C192" s="3">
        <v>31.5597839355468</v>
      </c>
      <c r="D192" s="3">
        <v>27.471021652221602</v>
      </c>
      <c r="E192" s="3">
        <v>20.5093173980712</v>
      </c>
      <c r="F192" s="3">
        <v>59.1243896484375</v>
      </c>
      <c r="G192" s="3">
        <v>1445.75</v>
      </c>
      <c r="H192" s="4">
        <f t="shared" si="17"/>
        <v>-2.4592811685919536E-3</v>
      </c>
      <c r="I192" s="4">
        <f t="shared" si="18"/>
        <v>-1.2204651095429897E-3</v>
      </c>
      <c r="J192" s="4">
        <f t="shared" si="19"/>
        <v>-6.3184190380249916E-4</v>
      </c>
      <c r="K192" s="4">
        <f t="shared" si="20"/>
        <v>3.1062054337360756E-4</v>
      </c>
      <c r="L192" s="4">
        <f t="shared" si="21"/>
        <v>-4.0509837139423022E-3</v>
      </c>
      <c r="M192" s="4">
        <f t="shared" si="22"/>
        <v>8.7228694843743959E-4</v>
      </c>
    </row>
    <row r="193" spans="1:13" x14ac:dyDescent="0.25">
      <c r="A193" s="2">
        <v>41185</v>
      </c>
      <c r="B193" s="3">
        <v>53.1242866516113</v>
      </c>
      <c r="C193" s="3">
        <v>31.746263504028299</v>
      </c>
      <c r="D193" s="3">
        <v>27.618581771850501</v>
      </c>
      <c r="E193" s="3">
        <v>20.158359527587798</v>
      </c>
      <c r="F193" s="3">
        <v>59.485118865966797</v>
      </c>
      <c r="G193" s="3">
        <v>1450.98999023437</v>
      </c>
      <c r="H193" s="4">
        <f t="shared" si="17"/>
        <v>5.801781818799423E-4</v>
      </c>
      <c r="I193" s="4">
        <f t="shared" si="18"/>
        <v>5.9087720265238453E-3</v>
      </c>
      <c r="J193" s="4">
        <f t="shared" si="19"/>
        <v>5.3714827754491878E-3</v>
      </c>
      <c r="K193" s="4">
        <f t="shared" si="20"/>
        <v>-1.7112118539664656E-2</v>
      </c>
      <c r="L193" s="4">
        <f t="shared" si="21"/>
        <v>6.1011913979027721E-3</v>
      </c>
      <c r="M193" s="4">
        <f t="shared" si="22"/>
        <v>3.624409638160131E-3</v>
      </c>
    </row>
    <row r="194" spans="1:13" x14ac:dyDescent="0.25">
      <c r="A194" s="2">
        <v>41186</v>
      </c>
      <c r="B194" s="3">
        <v>53.332149505615199</v>
      </c>
      <c r="C194" s="3">
        <v>32.492137908935497</v>
      </c>
      <c r="D194" s="3">
        <v>27.688020706176701</v>
      </c>
      <c r="E194" s="3">
        <v>20.809242248535099</v>
      </c>
      <c r="F194" s="3">
        <v>59.902011871337798</v>
      </c>
      <c r="G194" s="3">
        <v>1461.40002441406</v>
      </c>
      <c r="H194" s="4">
        <f t="shared" si="17"/>
        <v>3.9127650855259599E-3</v>
      </c>
      <c r="I194" s="4">
        <f t="shared" si="18"/>
        <v>2.3494872233154496E-2</v>
      </c>
      <c r="J194" s="4">
        <f t="shared" si="19"/>
        <v>2.5142107187043905E-3</v>
      </c>
      <c r="K194" s="4">
        <f t="shared" si="20"/>
        <v>3.2288476651908704E-2</v>
      </c>
      <c r="L194" s="4">
        <f t="shared" si="21"/>
        <v>7.008357944284338E-3</v>
      </c>
      <c r="M194" s="4">
        <f t="shared" si="22"/>
        <v>7.174435557621317E-3</v>
      </c>
    </row>
    <row r="195" spans="1:13" x14ac:dyDescent="0.25">
      <c r="A195" s="2">
        <v>41187</v>
      </c>
      <c r="B195" s="3">
        <v>53.624744415283203</v>
      </c>
      <c r="C195" s="3">
        <v>32.406665802001903</v>
      </c>
      <c r="D195" s="3">
        <v>27.245363235473601</v>
      </c>
      <c r="E195" s="3">
        <v>20.3497924804687</v>
      </c>
      <c r="F195" s="3">
        <v>60.230697631835902</v>
      </c>
      <c r="G195" s="3">
        <v>1460.93005371093</v>
      </c>
      <c r="H195" s="4">
        <f t="shared" si="17"/>
        <v>5.4862763338874299E-3</v>
      </c>
      <c r="I195" s="4">
        <f t="shared" si="18"/>
        <v>-2.6305473395793477E-3</v>
      </c>
      <c r="J195" s="4">
        <f t="shared" si="19"/>
        <v>-1.5987328072329499E-2</v>
      </c>
      <c r="K195" s="4">
        <f t="shared" si="20"/>
        <v>-2.2079120545523079E-2</v>
      </c>
      <c r="L195" s="4">
        <f t="shared" si="21"/>
        <v>5.4870571159459924E-3</v>
      </c>
      <c r="M195" s="4">
        <f t="shared" si="22"/>
        <v>-3.2158936313031461E-4</v>
      </c>
    </row>
    <row r="196" spans="1:13" x14ac:dyDescent="0.25">
      <c r="A196" s="2">
        <v>41190</v>
      </c>
      <c r="B196" s="3">
        <v>53.463039398193303</v>
      </c>
      <c r="C196" s="3">
        <v>32.367824554443303</v>
      </c>
      <c r="D196" s="3">
        <v>27.0630798339843</v>
      </c>
      <c r="E196" s="3">
        <v>20.2349338531494</v>
      </c>
      <c r="F196" s="3">
        <v>60.326911926269503</v>
      </c>
      <c r="G196" s="3">
        <v>1455.88000488281</v>
      </c>
      <c r="H196" s="4">
        <f t="shared" ref="H196:H259" si="23">B196/B195-1</f>
        <v>-3.0154925464561666E-3</v>
      </c>
      <c r="I196" s="4">
        <f t="shared" ref="I196:I259" si="24">C196/C195-1</f>
        <v>-1.1985573522408366E-3</v>
      </c>
      <c r="J196" s="4">
        <f t="shared" ref="J196:J259" si="25">D196/D195-1</f>
        <v>-6.6904375586362974E-3</v>
      </c>
      <c r="K196" s="4">
        <f t="shared" ref="K196:K259" si="26">E196/E195-1</f>
        <v>-5.6442161476358832E-3</v>
      </c>
      <c r="L196" s="4">
        <f t="shared" ref="L196:L259" si="27">F196/F195-1</f>
        <v>1.5974295204368438E-3</v>
      </c>
      <c r="M196" s="4">
        <f t="shared" ref="M196:M259" si="28">G196/G195-1</f>
        <v>-3.4567355331572847E-3</v>
      </c>
    </row>
    <row r="197" spans="1:13" x14ac:dyDescent="0.25">
      <c r="A197" s="2">
        <v>41191</v>
      </c>
      <c r="B197" s="3">
        <v>52.6700439453125</v>
      </c>
      <c r="C197" s="3">
        <v>32.150276184082003</v>
      </c>
      <c r="D197" s="3">
        <v>26.603065490722599</v>
      </c>
      <c r="E197" s="3">
        <v>20.0371189117431</v>
      </c>
      <c r="F197" s="3">
        <v>59.437019348144503</v>
      </c>
      <c r="G197" s="3">
        <v>1441.47998046875</v>
      </c>
      <c r="H197" s="4">
        <f t="shared" si="23"/>
        <v>-1.4832592045030624E-2</v>
      </c>
      <c r="I197" s="4">
        <f t="shared" si="24"/>
        <v>-6.7211304236829417E-3</v>
      </c>
      <c r="J197" s="4">
        <f t="shared" si="25"/>
        <v>-1.6997856344644124E-2</v>
      </c>
      <c r="K197" s="4">
        <f t="shared" si="26"/>
        <v>-9.7759124315354162E-3</v>
      </c>
      <c r="L197" s="4">
        <f t="shared" si="27"/>
        <v>-1.4751170741386765E-2</v>
      </c>
      <c r="M197" s="4">
        <f t="shared" si="28"/>
        <v>-9.8909418123501736E-3</v>
      </c>
    </row>
    <row r="198" spans="1:13" x14ac:dyDescent="0.25">
      <c r="A198" s="2">
        <v>41192</v>
      </c>
      <c r="B198" s="3">
        <v>52.5237426757812</v>
      </c>
      <c r="C198" s="3">
        <v>32.453289031982401</v>
      </c>
      <c r="D198" s="3">
        <v>26.594362258911101</v>
      </c>
      <c r="E198" s="3">
        <v>18.8055400848388</v>
      </c>
      <c r="F198" s="3">
        <v>60.463180541992102</v>
      </c>
      <c r="G198" s="3">
        <v>1432.56005859375</v>
      </c>
      <c r="H198" s="4">
        <f t="shared" si="23"/>
        <v>-2.7776940851464982E-3</v>
      </c>
      <c r="I198" s="4">
        <f t="shared" si="24"/>
        <v>9.4248909765328737E-3</v>
      </c>
      <c r="J198" s="4">
        <f t="shared" si="25"/>
        <v>-3.2715146359851843E-4</v>
      </c>
      <c r="K198" s="4">
        <f t="shared" si="26"/>
        <v>-6.1464865898585463E-2</v>
      </c>
      <c r="L198" s="4">
        <f t="shared" si="27"/>
        <v>1.7264681255918957E-2</v>
      </c>
      <c r="M198" s="4">
        <f t="shared" si="28"/>
        <v>-6.1880303548158544E-3</v>
      </c>
    </row>
    <row r="199" spans="1:13" x14ac:dyDescent="0.25">
      <c r="A199" s="2">
        <v>41193</v>
      </c>
      <c r="B199" s="3">
        <v>52.331253051757798</v>
      </c>
      <c r="C199" s="3">
        <v>32.709678649902301</v>
      </c>
      <c r="D199" s="3">
        <v>26.716119766235298</v>
      </c>
      <c r="E199" s="3">
        <v>18.594951629638601</v>
      </c>
      <c r="F199" s="3">
        <v>60.134490966796797</v>
      </c>
      <c r="G199" s="3">
        <v>1432.83996582031</v>
      </c>
      <c r="H199" s="4">
        <f t="shared" si="23"/>
        <v>-3.6648116493068761E-3</v>
      </c>
      <c r="I199" s="4">
        <f t="shared" si="24"/>
        <v>7.9002660613916031E-3</v>
      </c>
      <c r="J199" s="4">
        <f t="shared" si="25"/>
        <v>4.5783202521956223E-3</v>
      </c>
      <c r="K199" s="4">
        <f t="shared" si="26"/>
        <v>-1.1198213624823095E-2</v>
      </c>
      <c r="L199" s="4">
        <f t="shared" si="27"/>
        <v>-5.4361939323888109E-3</v>
      </c>
      <c r="M199" s="4">
        <f t="shared" si="28"/>
        <v>1.9538952302977641E-4</v>
      </c>
    </row>
    <row r="200" spans="1:13" x14ac:dyDescent="0.25">
      <c r="A200" s="2">
        <v>41194</v>
      </c>
      <c r="B200" s="3">
        <v>52.331253051757798</v>
      </c>
      <c r="C200" s="3">
        <v>32.3367500305175</v>
      </c>
      <c r="D200" s="3">
        <v>26.959629058837798</v>
      </c>
      <c r="E200" s="3">
        <v>18.512001037597599</v>
      </c>
      <c r="F200" s="3">
        <v>60.775840759277301</v>
      </c>
      <c r="G200" s="3">
        <v>1428.58996582031</v>
      </c>
      <c r="H200" s="4">
        <f t="shared" si="23"/>
        <v>0</v>
      </c>
      <c r="I200" s="4">
        <f t="shared" si="24"/>
        <v>-1.1401170380679226E-2</v>
      </c>
      <c r="J200" s="4">
        <f t="shared" si="25"/>
        <v>9.1146953499683381E-3</v>
      </c>
      <c r="K200" s="4">
        <f t="shared" si="26"/>
        <v>-4.4609200224423606E-3</v>
      </c>
      <c r="L200" s="4">
        <f t="shared" si="27"/>
        <v>1.0665256862897987E-2</v>
      </c>
      <c r="M200" s="4">
        <f t="shared" si="28"/>
        <v>-2.9661372528556607E-3</v>
      </c>
    </row>
    <row r="201" spans="1:13" x14ac:dyDescent="0.25">
      <c r="A201" s="2">
        <v>41197</v>
      </c>
      <c r="B201" s="3">
        <v>52.816310882568303</v>
      </c>
      <c r="C201" s="3">
        <v>32.927234649658203</v>
      </c>
      <c r="D201" s="3">
        <v>27.220525741577099</v>
      </c>
      <c r="E201" s="3">
        <v>18.3843688964843</v>
      </c>
      <c r="F201" s="3">
        <v>61.850090026855398</v>
      </c>
      <c r="G201" s="3">
        <v>1440.13000488281</v>
      </c>
      <c r="H201" s="4">
        <f t="shared" si="23"/>
        <v>9.2689894188231481E-3</v>
      </c>
      <c r="I201" s="4">
        <f t="shared" si="24"/>
        <v>1.8260481297082798E-2</v>
      </c>
      <c r="J201" s="4">
        <f t="shared" si="25"/>
        <v>9.6773098090447984E-3</v>
      </c>
      <c r="K201" s="4">
        <f t="shared" si="26"/>
        <v>-6.8945621196800921E-3</v>
      </c>
      <c r="L201" s="4">
        <f t="shared" si="27"/>
        <v>1.7675596983232511E-2</v>
      </c>
      <c r="M201" s="4">
        <f t="shared" si="28"/>
        <v>8.0779225240277253E-3</v>
      </c>
    </row>
    <row r="202" spans="1:13" x14ac:dyDescent="0.25">
      <c r="A202" s="2">
        <v>41198</v>
      </c>
      <c r="B202" s="3">
        <v>53.547744750976499</v>
      </c>
      <c r="C202" s="3">
        <v>33.27685546875</v>
      </c>
      <c r="D202" s="3">
        <v>27.716232299804599</v>
      </c>
      <c r="E202" s="3">
        <v>18.837436676025298</v>
      </c>
      <c r="F202" s="3">
        <v>61.657699584960902</v>
      </c>
      <c r="G202" s="3">
        <v>1454.92004394531</v>
      </c>
      <c r="H202" s="4">
        <f t="shared" si="23"/>
        <v>1.3848636078246157E-2</v>
      </c>
      <c r="I202" s="4">
        <f t="shared" si="24"/>
        <v>1.0617983040839052E-2</v>
      </c>
      <c r="J202" s="4">
        <f t="shared" si="25"/>
        <v>1.8210763558851761E-2</v>
      </c>
      <c r="K202" s="4">
        <f t="shared" si="26"/>
        <v>2.4644184529371449E-2</v>
      </c>
      <c r="L202" s="4">
        <f t="shared" si="27"/>
        <v>-3.110592754367203E-3</v>
      </c>
      <c r="M202" s="4">
        <f t="shared" si="28"/>
        <v>1.0269933278491461E-2</v>
      </c>
    </row>
    <row r="203" spans="1:13" x14ac:dyDescent="0.25">
      <c r="A203" s="2">
        <v>41199</v>
      </c>
      <c r="B203" s="3">
        <v>54.664112091064403</v>
      </c>
      <c r="C203" s="3">
        <v>33.657558441162102</v>
      </c>
      <c r="D203" s="3">
        <v>27.159654617309499</v>
      </c>
      <c r="E203" s="3">
        <v>19.1628818511962</v>
      </c>
      <c r="F203" s="3">
        <v>61.75390625</v>
      </c>
      <c r="G203" s="3">
        <v>1460.91003417968</v>
      </c>
      <c r="H203" s="4">
        <f t="shared" si="23"/>
        <v>2.0848073906372111E-2</v>
      </c>
      <c r="I203" s="4">
        <f t="shared" si="24"/>
        <v>1.1440473177209309E-2</v>
      </c>
      <c r="J203" s="4">
        <f t="shared" si="25"/>
        <v>-2.0081289421831849E-2</v>
      </c>
      <c r="K203" s="4">
        <f t="shared" si="26"/>
        <v>1.7276510640383602E-2</v>
      </c>
      <c r="L203" s="4">
        <f t="shared" si="27"/>
        <v>1.56033497335617E-3</v>
      </c>
      <c r="M203" s="4">
        <f t="shared" si="28"/>
        <v>4.117058019303288E-3</v>
      </c>
    </row>
    <row r="204" spans="1:13" x14ac:dyDescent="0.25">
      <c r="A204" s="2">
        <v>41200</v>
      </c>
      <c r="B204" s="3">
        <v>55.834377288818303</v>
      </c>
      <c r="C204" s="3">
        <v>33.416702270507798</v>
      </c>
      <c r="D204" s="3">
        <v>27.063991546630799</v>
      </c>
      <c r="E204" s="3">
        <v>18.914014816284102</v>
      </c>
      <c r="F204" s="3">
        <v>61.377120971679602</v>
      </c>
      <c r="G204" s="3">
        <v>1457.33996582031</v>
      </c>
      <c r="H204" s="4">
        <f t="shared" si="23"/>
        <v>2.1408290613124104E-2</v>
      </c>
      <c r="I204" s="4">
        <f t="shared" si="24"/>
        <v>-7.1560796982750308E-3</v>
      </c>
      <c r="J204" s="4">
        <f t="shared" si="25"/>
        <v>-3.5222491606256012E-3</v>
      </c>
      <c r="K204" s="4">
        <f t="shared" si="26"/>
        <v>-1.2986931550515446E-2</v>
      </c>
      <c r="L204" s="4">
        <f t="shared" si="27"/>
        <v>-6.1013999146070086E-3</v>
      </c>
      <c r="M204" s="4">
        <f t="shared" si="28"/>
        <v>-2.4437290975105608E-3</v>
      </c>
    </row>
    <row r="205" spans="1:13" x14ac:dyDescent="0.25">
      <c r="A205" s="2">
        <v>41201</v>
      </c>
      <c r="B205" s="3">
        <v>55.326244354247997</v>
      </c>
      <c r="C205" s="3">
        <v>32.880607604980398</v>
      </c>
      <c r="D205" s="3">
        <v>26.507402420043899</v>
      </c>
      <c r="E205" s="3">
        <v>18.843822479248001</v>
      </c>
      <c r="F205" s="3">
        <v>60.623523712158203</v>
      </c>
      <c r="G205" s="3">
        <v>1433.18994140625</v>
      </c>
      <c r="H205" s="4">
        <f t="shared" si="23"/>
        <v>-9.1007182177720303E-3</v>
      </c>
      <c r="I205" s="4">
        <f t="shared" si="24"/>
        <v>-1.6042716040251981E-2</v>
      </c>
      <c r="J205" s="4">
        <f t="shared" si="25"/>
        <v>-2.0565670279193871E-2</v>
      </c>
      <c r="K205" s="4">
        <f t="shared" si="26"/>
        <v>-3.7111283732139677E-3</v>
      </c>
      <c r="L205" s="4">
        <f t="shared" si="27"/>
        <v>-1.2278146116842525E-2</v>
      </c>
      <c r="M205" s="4">
        <f t="shared" si="28"/>
        <v>-1.6571304555190958E-2</v>
      </c>
    </row>
    <row r="206" spans="1:13" x14ac:dyDescent="0.25">
      <c r="A206" s="2">
        <v>41204</v>
      </c>
      <c r="B206" s="3">
        <v>55.264640808105398</v>
      </c>
      <c r="C206" s="3">
        <v>32.701904296875</v>
      </c>
      <c r="D206" s="3">
        <v>26.785699844360298</v>
      </c>
      <c r="E206" s="3">
        <v>18.8055400848388</v>
      </c>
      <c r="F206" s="3">
        <v>60.647563934326101</v>
      </c>
      <c r="G206" s="3">
        <v>1433.81994628906</v>
      </c>
      <c r="H206" s="4">
        <f t="shared" si="23"/>
        <v>-1.1134597488338116E-3</v>
      </c>
      <c r="I206" s="4">
        <f t="shared" si="24"/>
        <v>-5.4349150189769713E-3</v>
      </c>
      <c r="J206" s="4">
        <f t="shared" si="25"/>
        <v>1.0498856881802965E-2</v>
      </c>
      <c r="K206" s="4">
        <f t="shared" si="26"/>
        <v>-2.0315620385067401E-3</v>
      </c>
      <c r="L206" s="4">
        <f t="shared" si="27"/>
        <v>3.9654940352917833E-4</v>
      </c>
      <c r="M206" s="4">
        <f t="shared" si="28"/>
        <v>4.3958226652907051E-4</v>
      </c>
    </row>
    <row r="207" spans="1:13" x14ac:dyDescent="0.25">
      <c r="A207" s="2">
        <v>41205</v>
      </c>
      <c r="B207" s="3">
        <v>54.579437255859297</v>
      </c>
      <c r="C207" s="3">
        <v>32.111431121826101</v>
      </c>
      <c r="D207" s="3">
        <v>26.603063583373999</v>
      </c>
      <c r="E207" s="3">
        <v>18.097219467163001</v>
      </c>
      <c r="F207" s="3">
        <v>59.934066772460902</v>
      </c>
      <c r="G207" s="3">
        <v>1413.10998535156</v>
      </c>
      <c r="H207" s="4">
        <f t="shared" si="23"/>
        <v>-1.2398588721951986E-2</v>
      </c>
      <c r="I207" s="4">
        <f t="shared" si="24"/>
        <v>-1.805623212912788E-2</v>
      </c>
      <c r="J207" s="4">
        <f t="shared" si="25"/>
        <v>-6.8184240862668721E-3</v>
      </c>
      <c r="K207" s="4">
        <f t="shared" si="26"/>
        <v>-3.7665529119626506E-2</v>
      </c>
      <c r="L207" s="4">
        <f t="shared" si="27"/>
        <v>-1.1764646682887903E-2</v>
      </c>
      <c r="M207" s="4">
        <f t="shared" si="28"/>
        <v>-1.444390628760639E-2</v>
      </c>
    </row>
    <row r="208" spans="1:13" x14ac:dyDescent="0.25">
      <c r="A208" s="2">
        <v>41206</v>
      </c>
      <c r="B208" s="3">
        <v>54.4639472961425</v>
      </c>
      <c r="C208" s="3">
        <v>32.406665802001903</v>
      </c>
      <c r="D208" s="3">
        <v>26.6117630004882</v>
      </c>
      <c r="E208" s="3">
        <v>18.1291198730468</v>
      </c>
      <c r="F208" s="3">
        <v>59.982177734375</v>
      </c>
      <c r="G208" s="3">
        <v>1408.75</v>
      </c>
      <c r="H208" s="4">
        <f t="shared" si="23"/>
        <v>-2.1159976270074266E-3</v>
      </c>
      <c r="I208" s="4">
        <f t="shared" si="24"/>
        <v>9.1940679646362877E-3</v>
      </c>
      <c r="J208" s="4">
        <f t="shared" si="25"/>
        <v>3.2700809389618612E-4</v>
      </c>
      <c r="K208" s="4">
        <f t="shared" si="26"/>
        <v>1.7627241544857508E-3</v>
      </c>
      <c r="L208" s="4">
        <f t="shared" si="27"/>
        <v>8.0273147651976906E-4</v>
      </c>
      <c r="M208" s="4">
        <f t="shared" si="28"/>
        <v>-3.0853828766026492E-3</v>
      </c>
    </row>
    <row r="209" spans="1:13" x14ac:dyDescent="0.25">
      <c r="A209" s="2">
        <v>41207</v>
      </c>
      <c r="B209" s="3">
        <v>54.771903991699197</v>
      </c>
      <c r="C209" s="3">
        <v>32.375595092773402</v>
      </c>
      <c r="D209" s="3">
        <v>26.8378791809082</v>
      </c>
      <c r="E209" s="3">
        <v>18.180171966552699</v>
      </c>
      <c r="F209" s="3">
        <v>60.383026123046797</v>
      </c>
      <c r="G209" s="3">
        <v>1412.96997070312</v>
      </c>
      <c r="H209" s="4">
        <f t="shared" si="23"/>
        <v>5.6543220028142382E-3</v>
      </c>
      <c r="I209" s="4">
        <f t="shared" si="24"/>
        <v>-9.5877525378074147E-4</v>
      </c>
      <c r="J209" s="4">
        <f t="shared" si="25"/>
        <v>8.4968508255485187E-3</v>
      </c>
      <c r="K209" s="4">
        <f t="shared" si="26"/>
        <v>2.8160271355368582E-3</v>
      </c>
      <c r="L209" s="4">
        <f t="shared" si="27"/>
        <v>6.6827915192895215E-3</v>
      </c>
      <c r="M209" s="4">
        <f t="shared" si="28"/>
        <v>2.9955426464027823E-3</v>
      </c>
    </row>
    <row r="210" spans="1:13" x14ac:dyDescent="0.25">
      <c r="A210" s="2">
        <v>41208</v>
      </c>
      <c r="B210" s="3">
        <v>54.587131500244098</v>
      </c>
      <c r="C210" s="3">
        <v>31.979347229003899</v>
      </c>
      <c r="D210" s="3">
        <v>26.950931549072202</v>
      </c>
      <c r="E210" s="3">
        <v>18.524757385253899</v>
      </c>
      <c r="F210" s="3">
        <v>60.2146797180175</v>
      </c>
      <c r="G210" s="3">
        <v>1411.93994140625</v>
      </c>
      <c r="H210" s="4">
        <f t="shared" si="23"/>
        <v>-3.3734903844697683E-3</v>
      </c>
      <c r="I210" s="4">
        <f t="shared" si="24"/>
        <v>-1.2239091285705772E-2</v>
      </c>
      <c r="J210" s="4">
        <f t="shared" si="25"/>
        <v>4.2124181050946508E-3</v>
      </c>
      <c r="K210" s="4">
        <f t="shared" si="26"/>
        <v>1.8953914150820816E-2</v>
      </c>
      <c r="L210" s="4">
        <f t="shared" si="27"/>
        <v>-2.7879756255714261E-3</v>
      </c>
      <c r="M210" s="4">
        <f t="shared" si="28"/>
        <v>-7.2898173225677265E-4</v>
      </c>
    </row>
    <row r="211" spans="1:13" x14ac:dyDescent="0.25">
      <c r="A211" s="2">
        <v>41213</v>
      </c>
      <c r="B211" s="3">
        <v>54.5255317687988</v>
      </c>
      <c r="C211" s="3">
        <v>32.383354187011697</v>
      </c>
      <c r="D211" s="3">
        <v>27.0292053222656</v>
      </c>
      <c r="E211" s="3">
        <v>18.5694274902343</v>
      </c>
      <c r="F211" s="3">
        <v>60.142513275146399</v>
      </c>
      <c r="G211" s="3">
        <v>1412.16003417968</v>
      </c>
      <c r="H211" s="4">
        <f t="shared" si="23"/>
        <v>-1.1284661742121394E-3</v>
      </c>
      <c r="I211" s="4">
        <f t="shared" si="24"/>
        <v>1.263337100393902E-2</v>
      </c>
      <c r="J211" s="4">
        <f t="shared" si="25"/>
        <v>2.904306778816812E-3</v>
      </c>
      <c r="K211" s="4">
        <f t="shared" si="26"/>
        <v>2.4113732801682719E-3</v>
      </c>
      <c r="L211" s="4">
        <f t="shared" si="27"/>
        <v>-1.1984858710376578E-3</v>
      </c>
      <c r="M211" s="4">
        <f t="shared" si="28"/>
        <v>1.5587969925312528E-4</v>
      </c>
    </row>
    <row r="212" spans="1:13" x14ac:dyDescent="0.25">
      <c r="A212" s="2">
        <v>41214</v>
      </c>
      <c r="B212" s="3">
        <v>55.049079895019503</v>
      </c>
      <c r="C212" s="3">
        <v>33.284618377685497</v>
      </c>
      <c r="D212" s="3">
        <v>27.377067565917901</v>
      </c>
      <c r="E212" s="3">
        <v>18.352462768554599</v>
      </c>
      <c r="F212" s="3">
        <v>58.883861541747997</v>
      </c>
      <c r="G212" s="3">
        <v>1427.58996582031</v>
      </c>
      <c r="H212" s="4">
        <f t="shared" si="23"/>
        <v>9.601889412847342E-3</v>
      </c>
      <c r="I212" s="4">
        <f t="shared" si="24"/>
        <v>2.7831094502103193E-2</v>
      </c>
      <c r="J212" s="4">
        <f t="shared" si="25"/>
        <v>1.2869865743546205E-2</v>
      </c>
      <c r="K212" s="4">
        <f t="shared" si="26"/>
        <v>-1.1683974737175085E-2</v>
      </c>
      <c r="L212" s="4">
        <f t="shared" si="27"/>
        <v>-2.0927820685513909E-2</v>
      </c>
      <c r="M212" s="4">
        <f t="shared" si="28"/>
        <v>1.0926475234510624E-2</v>
      </c>
    </row>
    <row r="213" spans="1:13" x14ac:dyDescent="0.25">
      <c r="A213" s="2">
        <v>41215</v>
      </c>
      <c r="B213" s="3">
        <v>54.587131500244098</v>
      </c>
      <c r="C213" s="3">
        <v>32.958316802978501</v>
      </c>
      <c r="D213" s="3">
        <v>27.142259597778299</v>
      </c>
      <c r="E213" s="3">
        <v>17.9951152801513</v>
      </c>
      <c r="F213" s="3">
        <v>58.338714599609297</v>
      </c>
      <c r="G213" s="3">
        <v>1414.19995117187</v>
      </c>
      <c r="H213" s="4">
        <f t="shared" si="23"/>
        <v>-8.3915734042486756E-3</v>
      </c>
      <c r="I213" s="4">
        <f t="shared" si="24"/>
        <v>-9.8033743696384068E-3</v>
      </c>
      <c r="J213" s="4">
        <f t="shared" si="25"/>
        <v>-8.5768122379884515E-3</v>
      </c>
      <c r="K213" s="4">
        <f t="shared" si="26"/>
        <v>-1.9471364301884564E-2</v>
      </c>
      <c r="L213" s="4">
        <f t="shared" si="27"/>
        <v>-9.2580025811010991E-3</v>
      </c>
      <c r="M213" s="4">
        <f t="shared" si="28"/>
        <v>-9.3794541633289708E-3</v>
      </c>
    </row>
    <row r="214" spans="1:13" x14ac:dyDescent="0.25">
      <c r="A214" s="2">
        <v>41218</v>
      </c>
      <c r="B214" s="3">
        <v>54.502445220947202</v>
      </c>
      <c r="C214" s="3">
        <v>32.841758728027301</v>
      </c>
      <c r="D214" s="3">
        <v>27.177045822143501</v>
      </c>
      <c r="E214" s="3">
        <v>18.429040908813398</v>
      </c>
      <c r="F214" s="3">
        <v>58.635341644287102</v>
      </c>
      <c r="G214" s="3">
        <v>1417.26000976562</v>
      </c>
      <c r="H214" s="4">
        <f t="shared" si="23"/>
        <v>-1.5513964000199998E-3</v>
      </c>
      <c r="I214" s="4">
        <f t="shared" si="24"/>
        <v>-3.5365299644387616E-3</v>
      </c>
      <c r="J214" s="4">
        <f t="shared" si="25"/>
        <v>1.2816259545336273E-3</v>
      </c>
      <c r="K214" s="4">
        <f t="shared" si="26"/>
        <v>2.411352313706594E-2</v>
      </c>
      <c r="L214" s="4">
        <f t="shared" si="27"/>
        <v>5.0845659989875447E-3</v>
      </c>
      <c r="M214" s="4">
        <f t="shared" si="28"/>
        <v>2.1638090082058969E-3</v>
      </c>
    </row>
    <row r="215" spans="1:13" x14ac:dyDescent="0.25">
      <c r="A215" s="2">
        <v>41219</v>
      </c>
      <c r="B215" s="3">
        <v>54.67183303833</v>
      </c>
      <c r="C215" s="3">
        <v>33.315704345703097</v>
      </c>
      <c r="D215" s="3">
        <v>27.507518768310501</v>
      </c>
      <c r="E215" s="3">
        <v>19.182029724121001</v>
      </c>
      <c r="F215" s="3">
        <v>59.132392883300703</v>
      </c>
      <c r="G215" s="3">
        <v>1428.39001464843</v>
      </c>
      <c r="H215" s="4">
        <f t="shared" si="23"/>
        <v>3.1078939063398092E-3</v>
      </c>
      <c r="I215" s="4">
        <f t="shared" si="24"/>
        <v>1.4431188707056952E-2</v>
      </c>
      <c r="J215" s="4">
        <f t="shared" si="25"/>
        <v>1.2160002537793702E-2</v>
      </c>
      <c r="K215" s="4">
        <f t="shared" si="26"/>
        <v>4.0858817289156857E-2</v>
      </c>
      <c r="L215" s="4">
        <f t="shared" si="27"/>
        <v>8.4769905840913484E-3</v>
      </c>
      <c r="M215" s="4">
        <f t="shared" si="28"/>
        <v>7.8531848821803418E-3</v>
      </c>
    </row>
    <row r="216" spans="1:13" x14ac:dyDescent="0.25">
      <c r="A216" s="2">
        <v>41220</v>
      </c>
      <c r="B216" s="3">
        <v>54.155960083007798</v>
      </c>
      <c r="C216" s="3">
        <v>31.451015472412099</v>
      </c>
      <c r="D216" s="3">
        <v>26.777002334594702</v>
      </c>
      <c r="E216" s="3">
        <v>18.7544841766357</v>
      </c>
      <c r="F216" s="3">
        <v>58.611309051513601</v>
      </c>
      <c r="G216" s="3">
        <v>1394.53002929687</v>
      </c>
      <c r="H216" s="4">
        <f t="shared" si="23"/>
        <v>-9.4358086541661557E-3</v>
      </c>
      <c r="I216" s="4">
        <f t="shared" si="24"/>
        <v>-5.5970267173159671E-2</v>
      </c>
      <c r="J216" s="4">
        <f t="shared" si="25"/>
        <v>-2.6556973017769048E-2</v>
      </c>
      <c r="K216" s="4">
        <f t="shared" si="26"/>
        <v>-2.2288858563683345E-2</v>
      </c>
      <c r="L216" s="4">
        <f t="shared" si="27"/>
        <v>-8.8121553412437992E-3</v>
      </c>
      <c r="M216" s="4">
        <f t="shared" si="28"/>
        <v>-2.3705000038028112E-2</v>
      </c>
    </row>
    <row r="217" spans="1:13" x14ac:dyDescent="0.25">
      <c r="A217" s="2">
        <v>41221</v>
      </c>
      <c r="B217" s="3">
        <v>53.624744415283203</v>
      </c>
      <c r="C217" s="3">
        <v>31.3888549804687</v>
      </c>
      <c r="D217" s="3">
        <v>26.455223083496001</v>
      </c>
      <c r="E217" s="3">
        <v>18.741722106933501</v>
      </c>
      <c r="F217" s="3">
        <v>58.106227874755803</v>
      </c>
      <c r="G217" s="3">
        <v>1377.51000976562</v>
      </c>
      <c r="H217" s="4">
        <f t="shared" si="23"/>
        <v>-9.8089973275401476E-3</v>
      </c>
      <c r="I217" s="4">
        <f t="shared" si="24"/>
        <v>-1.9764224146570086E-3</v>
      </c>
      <c r="J217" s="4">
        <f t="shared" si="25"/>
        <v>-1.2017000524475296E-2</v>
      </c>
      <c r="K217" s="4">
        <f t="shared" si="26"/>
        <v>-6.8048097628281567E-4</v>
      </c>
      <c r="L217" s="4">
        <f t="shared" si="27"/>
        <v>-8.6174696476046808E-3</v>
      </c>
      <c r="M217" s="4">
        <f t="shared" si="28"/>
        <v>-1.2204842616283851E-2</v>
      </c>
    </row>
    <row r="218" spans="1:13" x14ac:dyDescent="0.25">
      <c r="A218" s="2">
        <v>41222</v>
      </c>
      <c r="B218" s="3">
        <v>53.794101715087798</v>
      </c>
      <c r="C218" s="3">
        <v>31.5597839355468</v>
      </c>
      <c r="D218" s="3">
        <v>26.394346237182599</v>
      </c>
      <c r="E218" s="3">
        <v>18.8821086883544</v>
      </c>
      <c r="F218" s="3">
        <v>57.969959259033203</v>
      </c>
      <c r="G218" s="3">
        <v>1379.84997558593</v>
      </c>
      <c r="H218" s="4">
        <f t="shared" si="23"/>
        <v>3.1581931373518835E-3</v>
      </c>
      <c r="I218" s="4">
        <f t="shared" si="24"/>
        <v>5.4455301152098734E-3</v>
      </c>
      <c r="J218" s="4">
        <f t="shared" si="25"/>
        <v>-2.3011276873858844E-3</v>
      </c>
      <c r="K218" s="4">
        <f t="shared" si="26"/>
        <v>7.4905913458700457E-3</v>
      </c>
      <c r="L218" s="4">
        <f t="shared" si="27"/>
        <v>-2.3451636891026473E-3</v>
      </c>
      <c r="M218" s="4">
        <f t="shared" si="28"/>
        <v>1.6986924259869696E-3</v>
      </c>
    </row>
    <row r="219" spans="1:13" x14ac:dyDescent="0.25">
      <c r="A219" s="2">
        <v>41225</v>
      </c>
      <c r="B219" s="3">
        <v>53.647830963134702</v>
      </c>
      <c r="C219" s="3">
        <v>31.528709411621001</v>
      </c>
      <c r="D219" s="3">
        <v>26.3508586883544</v>
      </c>
      <c r="E219" s="3">
        <v>18.7991542816162</v>
      </c>
      <c r="F219" s="3">
        <v>58.106227874755803</v>
      </c>
      <c r="G219" s="3">
        <v>1380.03002929687</v>
      </c>
      <c r="H219" s="4">
        <f t="shared" si="23"/>
        <v>-2.7190853139958948E-3</v>
      </c>
      <c r="I219" s="4">
        <f t="shared" si="24"/>
        <v>-9.846241022835045E-4</v>
      </c>
      <c r="J219" s="4">
        <f t="shared" si="25"/>
        <v>-1.64760848544665E-3</v>
      </c>
      <c r="K219" s="4">
        <f t="shared" si="26"/>
        <v>-4.3932808621826025E-3</v>
      </c>
      <c r="L219" s="4">
        <f t="shared" si="27"/>
        <v>2.3506764100642563E-3</v>
      </c>
      <c r="M219" s="4">
        <f t="shared" si="28"/>
        <v>1.3048788935443589E-4</v>
      </c>
    </row>
    <row r="220" spans="1:13" x14ac:dyDescent="0.25">
      <c r="A220" s="2">
        <v>41226</v>
      </c>
      <c r="B220" s="3">
        <v>53.516937255859297</v>
      </c>
      <c r="C220" s="3">
        <v>31.109153747558501</v>
      </c>
      <c r="D220" s="3">
        <v>26.107358932495099</v>
      </c>
      <c r="E220" s="3">
        <v>18.645999908447202</v>
      </c>
      <c r="F220" s="3">
        <v>57.569103240966797</v>
      </c>
      <c r="G220" s="3">
        <v>1374.53002929687</v>
      </c>
      <c r="H220" s="4">
        <f t="shared" si="23"/>
        <v>-2.4398695143025284E-3</v>
      </c>
      <c r="I220" s="4">
        <f t="shared" si="24"/>
        <v>-1.3307099208693218E-2</v>
      </c>
      <c r="J220" s="4">
        <f t="shared" si="25"/>
        <v>-9.2406763187157237E-3</v>
      </c>
      <c r="K220" s="4">
        <f t="shared" si="26"/>
        <v>-8.1468756984865998E-3</v>
      </c>
      <c r="L220" s="4">
        <f t="shared" si="27"/>
        <v>-9.2438393169617106E-3</v>
      </c>
      <c r="M220" s="4">
        <f t="shared" si="28"/>
        <v>-3.9854205221913075E-3</v>
      </c>
    </row>
    <row r="221" spans="1:13" x14ac:dyDescent="0.25">
      <c r="A221" s="2">
        <v>41227</v>
      </c>
      <c r="B221" s="3">
        <v>53.332149505615199</v>
      </c>
      <c r="C221" s="3">
        <v>30.526445388793899</v>
      </c>
      <c r="D221" s="3">
        <v>25.724704742431602</v>
      </c>
      <c r="E221" s="3">
        <v>18.416280746459901</v>
      </c>
      <c r="F221" s="3">
        <v>57.1682739257812</v>
      </c>
      <c r="G221" s="3">
        <v>1355.48999023437</v>
      </c>
      <c r="H221" s="4">
        <f t="shared" si="23"/>
        <v>-3.4528835116375278E-3</v>
      </c>
      <c r="I221" s="4">
        <f t="shared" si="24"/>
        <v>-1.8731090003061723E-2</v>
      </c>
      <c r="J221" s="4">
        <f t="shared" si="25"/>
        <v>-1.465694753164859E-2</v>
      </c>
      <c r="K221" s="4">
        <f t="shared" si="26"/>
        <v>-1.2320023764626931E-2</v>
      </c>
      <c r="L221" s="4">
        <f t="shared" si="27"/>
        <v>-6.9625770182287772E-3</v>
      </c>
      <c r="M221" s="4">
        <f t="shared" si="28"/>
        <v>-1.3852035718884825E-2</v>
      </c>
    </row>
    <row r="222" spans="1:13" x14ac:dyDescent="0.25">
      <c r="A222" s="2">
        <v>41228</v>
      </c>
      <c r="B222" s="3">
        <v>53.178176879882798</v>
      </c>
      <c r="C222" s="3">
        <v>30.604139328002901</v>
      </c>
      <c r="D222" s="3">
        <v>26.046480178833001</v>
      </c>
      <c r="E222" s="3">
        <v>18.875724792480401</v>
      </c>
      <c r="F222" s="3">
        <v>55.091903686523402</v>
      </c>
      <c r="G222" s="3">
        <v>1353.32995605468</v>
      </c>
      <c r="H222" s="4">
        <f t="shared" si="23"/>
        <v>-2.8870508156846331E-3</v>
      </c>
      <c r="I222" s="4">
        <f t="shared" si="24"/>
        <v>2.5451354790728686E-3</v>
      </c>
      <c r="J222" s="4">
        <f t="shared" si="25"/>
        <v>1.2508420975990697E-2</v>
      </c>
      <c r="K222" s="4">
        <f t="shared" si="26"/>
        <v>2.4947710797079248E-2</v>
      </c>
      <c r="L222" s="4">
        <f t="shared" si="27"/>
        <v>-3.6320324135611481E-2</v>
      </c>
      <c r="M222" s="4">
        <f t="shared" si="28"/>
        <v>-1.5935449138333446E-3</v>
      </c>
    </row>
    <row r="223" spans="1:13" x14ac:dyDescent="0.25">
      <c r="A223" s="2">
        <v>41229</v>
      </c>
      <c r="B223" s="3">
        <v>53.270580291747997</v>
      </c>
      <c r="C223" s="3">
        <v>30.7129096984863</v>
      </c>
      <c r="D223" s="3">
        <v>26.0899639129638</v>
      </c>
      <c r="E223" s="3">
        <v>18.735338211059499</v>
      </c>
      <c r="F223" s="3">
        <v>54.538730621337798</v>
      </c>
      <c r="G223" s="3">
        <v>1359.88000488281</v>
      </c>
      <c r="H223" s="4">
        <f t="shared" si="23"/>
        <v>1.7376190250733003E-3</v>
      </c>
      <c r="I223" s="4">
        <f t="shared" si="24"/>
        <v>3.5541064990471938E-3</v>
      </c>
      <c r="J223" s="4">
        <f t="shared" si="25"/>
        <v>1.6694668082690711E-3</v>
      </c>
      <c r="K223" s="4">
        <f t="shared" si="26"/>
        <v>-7.437414084190741E-3</v>
      </c>
      <c r="L223" s="4">
        <f t="shared" si="27"/>
        <v>-1.0040913966836151E-2</v>
      </c>
      <c r="M223" s="4">
        <f t="shared" si="28"/>
        <v>4.8399496359521343E-3</v>
      </c>
    </row>
    <row r="224" spans="1:13" x14ac:dyDescent="0.25">
      <c r="A224" s="2">
        <v>41232</v>
      </c>
      <c r="B224" s="3">
        <v>53.316768646240199</v>
      </c>
      <c r="C224" s="3">
        <v>31.536472320556602</v>
      </c>
      <c r="D224" s="3">
        <v>26.211717605590799</v>
      </c>
      <c r="E224" s="3">
        <v>19.340040206909102</v>
      </c>
      <c r="F224" s="3">
        <v>55.332389831542898</v>
      </c>
      <c r="G224" s="3">
        <v>1386.89001464843</v>
      </c>
      <c r="H224" s="4">
        <f t="shared" si="23"/>
        <v>8.6705183685320542E-4</v>
      </c>
      <c r="I224" s="4">
        <f t="shared" si="24"/>
        <v>2.6814868084963361E-2</v>
      </c>
      <c r="J224" s="4">
        <f t="shared" si="25"/>
        <v>4.6666868928286753E-3</v>
      </c>
      <c r="K224" s="4">
        <f t="shared" si="26"/>
        <v>3.2276011729142295E-2</v>
      </c>
      <c r="L224" s="4">
        <f t="shared" si="27"/>
        <v>1.4552212733286218E-2</v>
      </c>
      <c r="M224" s="4">
        <f t="shared" si="28"/>
        <v>1.9862053761094733E-2</v>
      </c>
    </row>
    <row r="225" spans="1:13" x14ac:dyDescent="0.25">
      <c r="A225" s="2">
        <v>41233</v>
      </c>
      <c r="B225" s="3">
        <v>53.640132904052699</v>
      </c>
      <c r="C225" s="3">
        <v>31.6219387054443</v>
      </c>
      <c r="D225" s="3">
        <v>26.26389503479</v>
      </c>
      <c r="E225" s="3">
        <v>19.622663497924801</v>
      </c>
      <c r="F225" s="3">
        <v>55.31636428833</v>
      </c>
      <c r="G225" s="3">
        <v>1387.81005859375</v>
      </c>
      <c r="H225" s="4">
        <f t="shared" si="23"/>
        <v>6.0649635381702094E-3</v>
      </c>
      <c r="I225" s="4">
        <f t="shared" si="24"/>
        <v>2.7100806970090652E-3</v>
      </c>
      <c r="J225" s="4">
        <f t="shared" si="25"/>
        <v>1.9906146550301429E-3</v>
      </c>
      <c r="K225" s="4">
        <f t="shared" si="26"/>
        <v>1.4613376600671968E-2</v>
      </c>
      <c r="L225" s="4">
        <f t="shared" si="27"/>
        <v>-2.8962318926917252E-4</v>
      </c>
      <c r="M225" s="4">
        <f t="shared" si="28"/>
        <v>6.6338637931084854E-4</v>
      </c>
    </row>
    <row r="226" spans="1:13" x14ac:dyDescent="0.25">
      <c r="A226" s="2">
        <v>41234</v>
      </c>
      <c r="B226" s="3">
        <v>53.578525543212798</v>
      </c>
      <c r="C226" s="3">
        <v>31.645246505737301</v>
      </c>
      <c r="D226" s="3">
        <v>26.437829971313398</v>
      </c>
      <c r="E226" s="3">
        <v>19.9117012023925</v>
      </c>
      <c r="F226" s="3">
        <v>55.228179931640597</v>
      </c>
      <c r="G226" s="3">
        <v>1391.03002929687</v>
      </c>
      <c r="H226" s="4">
        <f t="shared" si="23"/>
        <v>-1.1485310998408105E-3</v>
      </c>
      <c r="I226" s="4">
        <f t="shared" si="24"/>
        <v>7.3707689177782143E-4</v>
      </c>
      <c r="J226" s="4">
        <f t="shared" si="25"/>
        <v>6.6225872549747766E-3</v>
      </c>
      <c r="K226" s="4">
        <f t="shared" si="26"/>
        <v>1.4729789587344611E-2</v>
      </c>
      <c r="L226" s="4">
        <f t="shared" si="27"/>
        <v>-1.5941820801843587E-3</v>
      </c>
      <c r="M226" s="4">
        <f t="shared" si="28"/>
        <v>2.3201811250617155E-3</v>
      </c>
    </row>
    <row r="227" spans="1:13" x14ac:dyDescent="0.25">
      <c r="A227" s="2">
        <v>41236</v>
      </c>
      <c r="B227" s="3">
        <v>54.029026031494098</v>
      </c>
      <c r="C227" s="3">
        <v>31.924951553344702</v>
      </c>
      <c r="D227" s="3">
        <v>26.890052795410099</v>
      </c>
      <c r="E227" s="3">
        <v>20.5026340484619</v>
      </c>
      <c r="F227" s="3">
        <v>56.278385162353501</v>
      </c>
      <c r="G227" s="3">
        <v>1409.15002441406</v>
      </c>
      <c r="H227" s="4">
        <f t="shared" si="23"/>
        <v>8.4082285526494438E-3</v>
      </c>
      <c r="I227" s="4">
        <f t="shared" si="24"/>
        <v>8.8387697519338726E-3</v>
      </c>
      <c r="J227" s="4">
        <f t="shared" si="25"/>
        <v>1.7105141556148507E-2</v>
      </c>
      <c r="K227" s="4">
        <f t="shared" si="26"/>
        <v>2.9677667420923148E-2</v>
      </c>
      <c r="L227" s="4">
        <f t="shared" si="27"/>
        <v>1.9015749423805239E-2</v>
      </c>
      <c r="M227" s="4">
        <f t="shared" si="28"/>
        <v>1.3026314842641495E-2</v>
      </c>
    </row>
    <row r="228" spans="1:13" x14ac:dyDescent="0.25">
      <c r="A228" s="2">
        <v>41239</v>
      </c>
      <c r="B228" s="3">
        <v>53.663967132568303</v>
      </c>
      <c r="C228" s="3">
        <v>31.761806488037099</v>
      </c>
      <c r="D228" s="3">
        <v>26.924840927123999</v>
      </c>
      <c r="E228" s="3">
        <v>20.290670394897401</v>
      </c>
      <c r="F228" s="3">
        <v>56.045894622802699</v>
      </c>
      <c r="G228" s="3">
        <v>1406.2900390625</v>
      </c>
      <c r="H228" s="4">
        <f t="shared" si="23"/>
        <v>-6.7567181150554045E-3</v>
      </c>
      <c r="I228" s="4">
        <f t="shared" si="24"/>
        <v>-5.1102682187316173E-3</v>
      </c>
      <c r="J228" s="4">
        <f t="shared" si="25"/>
        <v>1.2937174939215978E-3</v>
      </c>
      <c r="K228" s="4">
        <f t="shared" si="26"/>
        <v>-1.0338362039896021E-2</v>
      </c>
      <c r="L228" s="4">
        <f t="shared" si="27"/>
        <v>-4.1310805006239404E-3</v>
      </c>
      <c r="M228" s="4">
        <f t="shared" si="28"/>
        <v>-2.0295818770249552E-3</v>
      </c>
    </row>
    <row r="229" spans="1:13" x14ac:dyDescent="0.25">
      <c r="A229" s="2">
        <v>41240</v>
      </c>
      <c r="B229" s="3">
        <v>53.446495056152301</v>
      </c>
      <c r="C229" s="3">
        <v>31.6607971191406</v>
      </c>
      <c r="D229" s="3">
        <v>27.150957107543899</v>
      </c>
      <c r="E229" s="3">
        <v>20.008058547973601</v>
      </c>
      <c r="F229" s="3">
        <v>55.717205047607401</v>
      </c>
      <c r="G229" s="3">
        <v>1398.93994140625</v>
      </c>
      <c r="H229" s="4">
        <f t="shared" si="23"/>
        <v>-4.0524785631067539E-3</v>
      </c>
      <c r="I229" s="4">
        <f t="shared" si="24"/>
        <v>-3.1802148575693634E-3</v>
      </c>
      <c r="J229" s="4">
        <f t="shared" si="25"/>
        <v>8.3980507454777253E-3</v>
      </c>
      <c r="K229" s="4">
        <f t="shared" si="26"/>
        <v>-1.3928167055282215E-2</v>
      </c>
      <c r="L229" s="4">
        <f t="shared" si="27"/>
        <v>-5.8646503442835174E-3</v>
      </c>
      <c r="M229" s="4">
        <f t="shared" si="28"/>
        <v>-5.2265872985560735E-3</v>
      </c>
    </row>
    <row r="230" spans="1:13" x14ac:dyDescent="0.25">
      <c r="A230" s="2">
        <v>41241</v>
      </c>
      <c r="B230" s="3">
        <v>53.819328308105398</v>
      </c>
      <c r="C230" s="3">
        <v>31.722951889038001</v>
      </c>
      <c r="D230" s="3">
        <v>27.655361175537099</v>
      </c>
      <c r="E230" s="3">
        <v>20.329206466674801</v>
      </c>
      <c r="F230" s="3">
        <v>56.566982269287102</v>
      </c>
      <c r="G230" s="3">
        <v>1409.93005371093</v>
      </c>
      <c r="H230" s="4">
        <f t="shared" si="23"/>
        <v>6.9758222978211215E-3</v>
      </c>
      <c r="I230" s="4">
        <f t="shared" si="24"/>
        <v>1.9631460845255244E-3</v>
      </c>
      <c r="J230" s="4">
        <f t="shared" si="25"/>
        <v>1.857776379651277E-2</v>
      </c>
      <c r="K230" s="4">
        <f t="shared" si="26"/>
        <v>1.6050928576162526E-2</v>
      </c>
      <c r="L230" s="4">
        <f t="shared" si="27"/>
        <v>1.5251612512752866E-2</v>
      </c>
      <c r="M230" s="4">
        <f t="shared" si="28"/>
        <v>7.8560286824267411E-3</v>
      </c>
    </row>
    <row r="231" spans="1:13" x14ac:dyDescent="0.25">
      <c r="A231" s="2">
        <v>41242</v>
      </c>
      <c r="B231" s="3">
        <v>53.7649536132812</v>
      </c>
      <c r="C231" s="3">
        <v>32.025970458984297</v>
      </c>
      <c r="D231" s="3">
        <v>27.690147399902301</v>
      </c>
      <c r="E231" s="3">
        <v>20.708171844482401</v>
      </c>
      <c r="F231" s="3">
        <v>56.783435821533203</v>
      </c>
      <c r="G231" s="3">
        <v>1415.94995117187</v>
      </c>
      <c r="H231" s="4">
        <f t="shared" si="23"/>
        <v>-1.0103190904373616E-3</v>
      </c>
      <c r="I231" s="4">
        <f t="shared" si="24"/>
        <v>9.5520294267130712E-3</v>
      </c>
      <c r="J231" s="4">
        <f t="shared" si="25"/>
        <v>1.2578474077558077E-3</v>
      </c>
      <c r="K231" s="4">
        <f t="shared" si="26"/>
        <v>1.8641425007357215E-2</v>
      </c>
      <c r="L231" s="4">
        <f t="shared" si="27"/>
        <v>3.8264999044084202E-3</v>
      </c>
      <c r="M231" s="4">
        <f t="shared" si="28"/>
        <v>4.2696426287924805E-3</v>
      </c>
    </row>
    <row r="232" spans="1:13" x14ac:dyDescent="0.25">
      <c r="A232" s="2">
        <v>41243</v>
      </c>
      <c r="B232" s="3">
        <v>54.161075592041001</v>
      </c>
      <c r="C232" s="3">
        <v>31.9171848297119</v>
      </c>
      <c r="D232" s="3">
        <v>27.985834121704102</v>
      </c>
      <c r="E232" s="3">
        <v>20.721019744873001</v>
      </c>
      <c r="F232" s="3">
        <v>57.737434387207003</v>
      </c>
      <c r="G232" s="3">
        <v>1416.18005371093</v>
      </c>
      <c r="H232" s="4">
        <f t="shared" si="23"/>
        <v>7.3676614995152878E-3</v>
      </c>
      <c r="I232" s="4">
        <f t="shared" si="24"/>
        <v>-3.3967941552847103E-3</v>
      </c>
      <c r="J232" s="4">
        <f t="shared" si="25"/>
        <v>1.0678409093728636E-2</v>
      </c>
      <c r="K232" s="4">
        <f t="shared" si="26"/>
        <v>6.2042658748850954E-4</v>
      </c>
      <c r="L232" s="4">
        <f t="shared" si="27"/>
        <v>1.6800648848938282E-2</v>
      </c>
      <c r="M232" s="4">
        <f t="shared" si="28"/>
        <v>1.6250753698576759E-4</v>
      </c>
    </row>
    <row r="233" spans="1:13" x14ac:dyDescent="0.25">
      <c r="A233" s="2">
        <v>41246</v>
      </c>
      <c r="B233" s="3">
        <v>54.098949432372997</v>
      </c>
      <c r="C233" s="3">
        <v>31.707408905029201</v>
      </c>
      <c r="D233" s="3">
        <v>28.098892211913999</v>
      </c>
      <c r="E233" s="3">
        <v>20.483360290527301</v>
      </c>
      <c r="F233" s="3">
        <v>57.192314147949197</v>
      </c>
      <c r="G233" s="3">
        <v>1409.4599609375</v>
      </c>
      <c r="H233" s="4">
        <f t="shared" si="23"/>
        <v>-1.147062885825223E-3</v>
      </c>
      <c r="I233" s="4">
        <f t="shared" si="24"/>
        <v>-6.5725071243569744E-3</v>
      </c>
      <c r="J233" s="4">
        <f t="shared" si="25"/>
        <v>4.0398327853381488E-3</v>
      </c>
      <c r="K233" s="4">
        <f t="shared" si="26"/>
        <v>-1.1469486409060758E-2</v>
      </c>
      <c r="L233" s="4">
        <f t="shared" si="27"/>
        <v>-9.4413658148029267E-3</v>
      </c>
      <c r="M233" s="4">
        <f t="shared" si="28"/>
        <v>-4.7452248432823252E-3</v>
      </c>
    </row>
    <row r="234" spans="1:13" x14ac:dyDescent="0.25">
      <c r="A234" s="2">
        <v>41247</v>
      </c>
      <c r="B234" s="3">
        <v>54.262054443359297</v>
      </c>
      <c r="C234" s="3">
        <v>31.520952224731399</v>
      </c>
      <c r="D234" s="3">
        <v>28.159767150878899</v>
      </c>
      <c r="E234" s="3">
        <v>20.688899993896399</v>
      </c>
      <c r="F234" s="3">
        <v>57.817634582519503</v>
      </c>
      <c r="G234" s="3">
        <v>1407.05004882812</v>
      </c>
      <c r="H234" s="4">
        <f t="shared" si="23"/>
        <v>3.0149386022770841E-3</v>
      </c>
      <c r="I234" s="4">
        <f t="shared" si="24"/>
        <v>-5.8805398087330429E-3</v>
      </c>
      <c r="J234" s="4">
        <f t="shared" si="25"/>
        <v>2.1664533429217592E-3</v>
      </c>
      <c r="K234" s="4">
        <f t="shared" si="26"/>
        <v>1.0034471905674192E-2</v>
      </c>
      <c r="L234" s="4">
        <f t="shared" si="27"/>
        <v>1.0933644561971656E-2</v>
      </c>
      <c r="M234" s="4">
        <f t="shared" si="28"/>
        <v>-1.7098123935191945E-3</v>
      </c>
    </row>
    <row r="235" spans="1:13" x14ac:dyDescent="0.25">
      <c r="A235" s="2">
        <v>41248</v>
      </c>
      <c r="B235" s="3">
        <v>54.347488403320298</v>
      </c>
      <c r="C235" s="3">
        <v>32.010417938232401</v>
      </c>
      <c r="D235" s="3">
        <v>27.8292922973632</v>
      </c>
      <c r="E235" s="3">
        <v>20.130092620849599</v>
      </c>
      <c r="F235" s="3">
        <v>57.759178161621001</v>
      </c>
      <c r="G235" s="3">
        <v>1409.28002929687</v>
      </c>
      <c r="H235" s="4">
        <f t="shared" si="23"/>
        <v>1.5744696885773291E-3</v>
      </c>
      <c r="I235" s="4">
        <f t="shared" si="24"/>
        <v>1.5528265453762735E-2</v>
      </c>
      <c r="J235" s="4">
        <f t="shared" si="25"/>
        <v>-1.1735709735987143E-2</v>
      </c>
      <c r="K235" s="4">
        <f t="shared" si="26"/>
        <v>-2.7010008903888494E-2</v>
      </c>
      <c r="L235" s="4">
        <f t="shared" si="27"/>
        <v>-1.0110482955691946E-3</v>
      </c>
      <c r="M235" s="4">
        <f t="shared" si="28"/>
        <v>1.5848622233496368E-3</v>
      </c>
    </row>
    <row r="236" spans="1:13" x14ac:dyDescent="0.25">
      <c r="A236" s="2">
        <v>41249</v>
      </c>
      <c r="B236" s="3">
        <v>54.409633636474602</v>
      </c>
      <c r="C236" s="3">
        <v>32.220199584960902</v>
      </c>
      <c r="D236" s="3">
        <v>27.855382919311499</v>
      </c>
      <c r="E236" s="3">
        <v>20.425554275512599</v>
      </c>
      <c r="F236" s="3">
        <v>57.710796356201101</v>
      </c>
      <c r="G236" s="3">
        <v>1413.93994140625</v>
      </c>
      <c r="H236" s="4">
        <f t="shared" si="23"/>
        <v>1.1434793949098854E-3</v>
      </c>
      <c r="I236" s="4">
        <f t="shared" si="24"/>
        <v>6.5535428851100086E-3</v>
      </c>
      <c r="J236" s="4">
        <f t="shared" si="25"/>
        <v>9.375237310929041E-4</v>
      </c>
      <c r="K236" s="4">
        <f t="shared" si="26"/>
        <v>1.4677610293604815E-2</v>
      </c>
      <c r="L236" s="4">
        <f t="shared" si="27"/>
        <v>-8.3764705385036553E-4</v>
      </c>
      <c r="M236" s="4">
        <f t="shared" si="28"/>
        <v>3.3065906083300511E-3</v>
      </c>
    </row>
    <row r="237" spans="1:13" x14ac:dyDescent="0.25">
      <c r="A237" s="2">
        <v>41250</v>
      </c>
      <c r="B237" s="3">
        <v>54.720314025878899</v>
      </c>
      <c r="C237" s="3">
        <v>33.067073822021399</v>
      </c>
      <c r="D237" s="3">
        <v>27.7597255706787</v>
      </c>
      <c r="E237" s="3">
        <v>20.464094161987301</v>
      </c>
      <c r="F237" s="3">
        <v>58.275093078613203</v>
      </c>
      <c r="G237" s="3">
        <v>1418.06994628906</v>
      </c>
      <c r="H237" s="4">
        <f t="shared" si="23"/>
        <v>5.7100253877839791E-3</v>
      </c>
      <c r="I237" s="4">
        <f t="shared" si="24"/>
        <v>2.6283953792011427E-2</v>
      </c>
      <c r="J237" s="4">
        <f t="shared" si="25"/>
        <v>-3.4340704958135682E-3</v>
      </c>
      <c r="K237" s="4">
        <f t="shared" si="26"/>
        <v>1.8868465430534886E-3</v>
      </c>
      <c r="L237" s="4">
        <f t="shared" si="27"/>
        <v>9.7780096280279949E-3</v>
      </c>
      <c r="M237" s="4">
        <f t="shared" si="28"/>
        <v>2.9209195962753842E-3</v>
      </c>
    </row>
    <row r="238" spans="1:13" x14ac:dyDescent="0.25">
      <c r="A238" s="2">
        <v>41253</v>
      </c>
      <c r="B238" s="3">
        <v>54.836830139160099</v>
      </c>
      <c r="C238" s="3">
        <v>32.872852325439403</v>
      </c>
      <c r="D238" s="3">
        <v>27.8901672363281</v>
      </c>
      <c r="E238" s="3">
        <v>20.977939605712798</v>
      </c>
      <c r="F238" s="3">
        <v>58.162246704101499</v>
      </c>
      <c r="G238" s="3">
        <v>1418.55004882812</v>
      </c>
      <c r="H238" s="4">
        <f t="shared" si="23"/>
        <v>2.1293027161009004E-3</v>
      </c>
      <c r="I238" s="4">
        <f t="shared" si="24"/>
        <v>-5.8735616470741991E-3</v>
      </c>
      <c r="J238" s="4">
        <f t="shared" si="25"/>
        <v>4.6989537168615758E-3</v>
      </c>
      <c r="K238" s="4">
        <f t="shared" si="26"/>
        <v>2.5109610992700704E-2</v>
      </c>
      <c r="L238" s="4">
        <f t="shared" si="27"/>
        <v>-1.9364426301211601E-3</v>
      </c>
      <c r="M238" s="4">
        <f t="shared" si="28"/>
        <v>3.3856054866432395E-4</v>
      </c>
    </row>
    <row r="239" spans="1:13" x14ac:dyDescent="0.25">
      <c r="A239" s="2">
        <v>41254</v>
      </c>
      <c r="B239" s="3">
        <v>55.2251777648925</v>
      </c>
      <c r="C239" s="3">
        <v>33.129226684570298</v>
      </c>
      <c r="D239" s="3">
        <v>28.124975204467699</v>
      </c>
      <c r="E239" s="3">
        <v>20.977939605712798</v>
      </c>
      <c r="F239" s="3">
        <v>57.146530151367102</v>
      </c>
      <c r="G239" s="3">
        <v>1427.83996582031</v>
      </c>
      <c r="H239" s="4">
        <f t="shared" si="23"/>
        <v>7.0818758988600017E-3</v>
      </c>
      <c r="I239" s="4">
        <f t="shared" si="24"/>
        <v>7.7989690883164542E-3</v>
      </c>
      <c r="J239" s="4">
        <f t="shared" si="25"/>
        <v>8.4190233120493563E-3</v>
      </c>
      <c r="K239" s="4">
        <f t="shared" si="26"/>
        <v>0</v>
      </c>
      <c r="L239" s="4">
        <f t="shared" si="27"/>
        <v>-1.7463502706520639E-2</v>
      </c>
      <c r="M239" s="4">
        <f t="shared" si="28"/>
        <v>6.5488820784747048E-3</v>
      </c>
    </row>
    <row r="240" spans="1:13" x14ac:dyDescent="0.25">
      <c r="A240" s="2">
        <v>41255</v>
      </c>
      <c r="B240" s="3">
        <v>55.116462707519503</v>
      </c>
      <c r="C240" s="3">
        <v>33.2302436828613</v>
      </c>
      <c r="D240" s="3">
        <v>27.9325866699218</v>
      </c>
      <c r="E240" s="3">
        <v>21.061445236206001</v>
      </c>
      <c r="F240" s="3">
        <v>55.574558258056598</v>
      </c>
      <c r="G240" s="3">
        <v>1428.47998046875</v>
      </c>
      <c r="H240" s="4">
        <f t="shared" si="23"/>
        <v>-1.9685777714618657E-3</v>
      </c>
      <c r="I240" s="4">
        <f t="shared" si="24"/>
        <v>3.049180690295028E-3</v>
      </c>
      <c r="J240" s="4">
        <f t="shared" si="25"/>
        <v>-6.8404872590016597E-3</v>
      </c>
      <c r="K240" s="4">
        <f t="shared" si="26"/>
        <v>3.9806402374455985E-3</v>
      </c>
      <c r="L240" s="4">
        <f t="shared" si="27"/>
        <v>-2.7507740000079384E-2</v>
      </c>
      <c r="M240" s="4">
        <f t="shared" si="28"/>
        <v>4.4823976339136706E-4</v>
      </c>
    </row>
    <row r="241" spans="1:13" x14ac:dyDescent="0.25">
      <c r="A241" s="2">
        <v>41256</v>
      </c>
      <c r="B241" s="3">
        <v>54.953330993652301</v>
      </c>
      <c r="C241" s="3">
        <v>33.238010406494098</v>
      </c>
      <c r="D241" s="3">
        <v>27.6439895629882</v>
      </c>
      <c r="E241" s="3">
        <v>20.9394016265869</v>
      </c>
      <c r="F241" s="3">
        <v>55.655178070068303</v>
      </c>
      <c r="G241" s="3">
        <v>1419.44995117187</v>
      </c>
      <c r="H241" s="4">
        <f t="shared" si="23"/>
        <v>-2.9597638501018819E-3</v>
      </c>
      <c r="I241" s="4">
        <f t="shared" si="24"/>
        <v>2.3372454643788565E-4</v>
      </c>
      <c r="J241" s="4">
        <f t="shared" si="25"/>
        <v>-1.0331914847126034E-2</v>
      </c>
      <c r="K241" s="4">
        <f t="shared" si="26"/>
        <v>-5.7946455359720872E-3</v>
      </c>
      <c r="L241" s="4">
        <f t="shared" si="27"/>
        <v>1.4506604197797035E-3</v>
      </c>
      <c r="M241" s="4">
        <f t="shared" si="28"/>
        <v>-6.3214251654523101E-3</v>
      </c>
    </row>
    <row r="242" spans="1:13" x14ac:dyDescent="0.25">
      <c r="A242" s="2">
        <v>41257</v>
      </c>
      <c r="B242" s="3">
        <v>54.906749725341797</v>
      </c>
      <c r="C242" s="3">
        <v>33.2613105773925</v>
      </c>
      <c r="D242" s="3">
        <v>27.9500732421875</v>
      </c>
      <c r="E242" s="3">
        <v>21.433982849121001</v>
      </c>
      <c r="F242" s="3">
        <v>55.421398162841797</v>
      </c>
      <c r="G242" s="3">
        <v>1413.57995605468</v>
      </c>
      <c r="H242" s="4">
        <f t="shared" si="23"/>
        <v>-8.4765140653408899E-4</v>
      </c>
      <c r="I242" s="4">
        <f t="shared" si="24"/>
        <v>7.010097961173134E-4</v>
      </c>
      <c r="J242" s="4">
        <f t="shared" si="25"/>
        <v>1.1072341005695874E-2</v>
      </c>
      <c r="K242" s="4">
        <f t="shared" si="26"/>
        <v>2.3619644503409809E-2</v>
      </c>
      <c r="L242" s="4">
        <f t="shared" si="27"/>
        <v>-4.2005059606885498E-3</v>
      </c>
      <c r="M242" s="4">
        <f t="shared" si="28"/>
        <v>-4.1354012604275514E-3</v>
      </c>
    </row>
    <row r="243" spans="1:13" x14ac:dyDescent="0.25">
      <c r="A243" s="2">
        <v>41260</v>
      </c>
      <c r="B243" s="3">
        <v>55.100921630859297</v>
      </c>
      <c r="C243" s="3">
        <v>33.781871795654297</v>
      </c>
      <c r="D243" s="3">
        <v>28.2649021148681</v>
      </c>
      <c r="E243" s="3">
        <v>21.864330291748001</v>
      </c>
      <c r="F243" s="3">
        <v>55.784164428710902</v>
      </c>
      <c r="G243" s="3">
        <v>1430.35998535156</v>
      </c>
      <c r="H243" s="4">
        <f t="shared" si="23"/>
        <v>3.5363940952397588E-3</v>
      </c>
      <c r="I243" s="4">
        <f t="shared" si="24"/>
        <v>1.5650652641920226E-2</v>
      </c>
      <c r="J243" s="4">
        <f t="shared" si="25"/>
        <v>1.126397308345517E-2</v>
      </c>
      <c r="K243" s="4">
        <f t="shared" si="26"/>
        <v>2.0077810347069791E-2</v>
      </c>
      <c r="L243" s="4">
        <f t="shared" si="27"/>
        <v>6.5455993153260561E-3</v>
      </c>
      <c r="M243" s="4">
        <f t="shared" si="28"/>
        <v>1.1870590853391372E-2</v>
      </c>
    </row>
    <row r="244" spans="1:13" x14ac:dyDescent="0.25">
      <c r="A244" s="2">
        <v>41261</v>
      </c>
      <c r="B244" s="3">
        <v>55.108676910400298</v>
      </c>
      <c r="C244" s="3">
        <v>34.084892272949197</v>
      </c>
      <c r="D244" s="3">
        <v>28.754646301269499</v>
      </c>
      <c r="E244" s="3">
        <v>21.992801666259702</v>
      </c>
      <c r="F244" s="3">
        <v>56.026004791259702</v>
      </c>
      <c r="G244" s="3">
        <v>1446.7900390625</v>
      </c>
      <c r="H244" s="4">
        <f t="shared" si="23"/>
        <v>1.4074682076925527E-4</v>
      </c>
      <c r="I244" s="4">
        <f t="shared" si="24"/>
        <v>8.9699137788417094E-3</v>
      </c>
      <c r="J244" s="4">
        <f t="shared" si="25"/>
        <v>1.7326937288198785E-2</v>
      </c>
      <c r="K244" s="4">
        <f t="shared" si="26"/>
        <v>5.8758431105565556E-3</v>
      </c>
      <c r="L244" s="4">
        <f t="shared" si="27"/>
        <v>4.3352869945352257E-3</v>
      </c>
      <c r="M244" s="4">
        <f t="shared" si="28"/>
        <v>1.1486656421601182E-2</v>
      </c>
    </row>
    <row r="245" spans="1:13" x14ac:dyDescent="0.25">
      <c r="A245" s="2">
        <v>41262</v>
      </c>
      <c r="B245" s="3">
        <v>54.860118865966797</v>
      </c>
      <c r="C245" s="3">
        <v>33.820732116699197</v>
      </c>
      <c r="D245" s="3">
        <v>29.812818527221602</v>
      </c>
      <c r="E245" s="3">
        <v>21.857917785644499</v>
      </c>
      <c r="F245" s="3">
        <v>55.235996246337798</v>
      </c>
      <c r="G245" s="3">
        <v>1435.81005859375</v>
      </c>
      <c r="H245" s="4">
        <f t="shared" si="23"/>
        <v>-4.510325022638928E-3</v>
      </c>
      <c r="I245" s="4">
        <f t="shared" si="24"/>
        <v>-7.7500657515542359E-3</v>
      </c>
      <c r="J245" s="4">
        <f t="shared" si="25"/>
        <v>3.6800043195293508E-2</v>
      </c>
      <c r="K245" s="4">
        <f t="shared" si="26"/>
        <v>-6.1330922118092435E-3</v>
      </c>
      <c r="L245" s="4">
        <f t="shared" si="27"/>
        <v>-1.4100747462991503E-2</v>
      </c>
      <c r="M245" s="4">
        <f t="shared" si="28"/>
        <v>-7.589201039747917E-3</v>
      </c>
    </row>
    <row r="246" spans="1:13" x14ac:dyDescent="0.25">
      <c r="A246" s="2">
        <v>41263</v>
      </c>
      <c r="B246" s="3">
        <v>54.953330993652301</v>
      </c>
      <c r="C246" s="3">
        <v>34.59765625</v>
      </c>
      <c r="D246" s="3">
        <v>29.681652069091701</v>
      </c>
      <c r="E246" s="3">
        <v>22.082725524902301</v>
      </c>
      <c r="F246" s="3">
        <v>55.622947692871001</v>
      </c>
      <c r="G246" s="3">
        <v>1443.68994140625</v>
      </c>
      <c r="H246" s="4">
        <f t="shared" si="23"/>
        <v>1.6990872351778652E-3</v>
      </c>
      <c r="I246" s="4">
        <f t="shared" si="24"/>
        <v>2.2971830728560461E-2</v>
      </c>
      <c r="J246" s="4">
        <f t="shared" si="25"/>
        <v>-4.3996664726663193E-3</v>
      </c>
      <c r="K246" s="4">
        <f t="shared" si="26"/>
        <v>1.0284956758573216E-2</v>
      </c>
      <c r="L246" s="4">
        <f t="shared" si="27"/>
        <v>7.0054216965238503E-3</v>
      </c>
      <c r="M246" s="4">
        <f t="shared" si="28"/>
        <v>5.4881094928513896E-3</v>
      </c>
    </row>
    <row r="247" spans="1:13" x14ac:dyDescent="0.25">
      <c r="A247" s="2">
        <v>41264</v>
      </c>
      <c r="B247" s="3">
        <v>54.580520629882798</v>
      </c>
      <c r="C247" s="3">
        <v>34.185886383056598</v>
      </c>
      <c r="D247" s="3">
        <v>29.5242309570312</v>
      </c>
      <c r="E247" s="3">
        <v>21.928565979003899</v>
      </c>
      <c r="F247" s="3">
        <v>55.340805053710902</v>
      </c>
      <c r="G247" s="3">
        <v>1430.15002441406</v>
      </c>
      <c r="H247" s="4">
        <f t="shared" si="23"/>
        <v>-6.7841267677216655E-3</v>
      </c>
      <c r="I247" s="4">
        <f t="shared" si="24"/>
        <v>-1.1901669406967463E-2</v>
      </c>
      <c r="J247" s="4">
        <f t="shared" si="25"/>
        <v>-5.3036506086002744E-3</v>
      </c>
      <c r="K247" s="4">
        <f t="shared" si="26"/>
        <v>-6.9810017664966306E-3</v>
      </c>
      <c r="L247" s="4">
        <f t="shared" si="27"/>
        <v>-5.0724143696587731E-3</v>
      </c>
      <c r="M247" s="4">
        <f t="shared" si="28"/>
        <v>-9.3786876280381737E-3</v>
      </c>
    </row>
    <row r="248" spans="1:13" x14ac:dyDescent="0.25">
      <c r="A248" s="2">
        <v>41267</v>
      </c>
      <c r="B248" s="3">
        <v>54.386314392089801</v>
      </c>
      <c r="C248" s="3">
        <v>34.123729705810497</v>
      </c>
      <c r="D248" s="3">
        <v>29.393051147460898</v>
      </c>
      <c r="E248" s="3">
        <v>21.6716403961181</v>
      </c>
      <c r="F248" s="3">
        <v>55.276290893554602</v>
      </c>
      <c r="G248" s="3">
        <v>1426.66003417968</v>
      </c>
      <c r="H248" s="4">
        <f t="shared" si="23"/>
        <v>-3.5581602291765435E-3</v>
      </c>
      <c r="I248" s="4">
        <f t="shared" si="24"/>
        <v>-1.818197034578195E-3</v>
      </c>
      <c r="J248" s="4">
        <f t="shared" si="25"/>
        <v>-4.4431236756418135E-3</v>
      </c>
      <c r="K248" s="4">
        <f t="shared" si="26"/>
        <v>-1.1716479004226676E-2</v>
      </c>
      <c r="L248" s="4">
        <f t="shared" si="27"/>
        <v>-1.1657611430423431E-3</v>
      </c>
      <c r="M248" s="4">
        <f t="shared" si="28"/>
        <v>-2.4402965946246358E-3</v>
      </c>
    </row>
    <row r="249" spans="1:13" x14ac:dyDescent="0.25">
      <c r="A249" s="2">
        <v>41269</v>
      </c>
      <c r="B249" s="3">
        <v>54.502845764160099</v>
      </c>
      <c r="C249" s="3">
        <v>34.154811859130803</v>
      </c>
      <c r="D249" s="3">
        <v>29.393051147460898</v>
      </c>
      <c r="E249" s="3">
        <v>21.6331062316894</v>
      </c>
      <c r="F249" s="3">
        <v>54.808742523193303</v>
      </c>
      <c r="G249" s="3">
        <v>1419.82995605468</v>
      </c>
      <c r="H249" s="4">
        <f t="shared" si="23"/>
        <v>2.1426598469274083E-3</v>
      </c>
      <c r="I249" s="4">
        <f t="shared" si="24"/>
        <v>9.1086623848779524E-4</v>
      </c>
      <c r="J249" s="4">
        <f t="shared" si="25"/>
        <v>0</v>
      </c>
      <c r="K249" s="4">
        <f t="shared" si="26"/>
        <v>-1.7780917237627536E-3</v>
      </c>
      <c r="L249" s="4">
        <f t="shared" si="27"/>
        <v>-8.4583889910713195E-3</v>
      </c>
      <c r="M249" s="4">
        <f t="shared" si="28"/>
        <v>-4.7874601946967799E-3</v>
      </c>
    </row>
    <row r="250" spans="1:13" x14ac:dyDescent="0.25">
      <c r="A250" s="2">
        <v>41270</v>
      </c>
      <c r="B250" s="3">
        <v>54.4406929016113</v>
      </c>
      <c r="C250" s="3">
        <v>33.898418426513601</v>
      </c>
      <c r="D250" s="3">
        <v>29.095710754394499</v>
      </c>
      <c r="E250" s="3">
        <v>21.729446411132798</v>
      </c>
      <c r="F250" s="3">
        <v>54.969993591308501</v>
      </c>
      <c r="G250" s="3">
        <v>1418.09997558593</v>
      </c>
      <c r="H250" s="4">
        <f t="shared" si="23"/>
        <v>-1.14035995143702E-3</v>
      </c>
      <c r="I250" s="4">
        <f t="shared" si="24"/>
        <v>-7.5068026629653284E-3</v>
      </c>
      <c r="J250" s="4">
        <f t="shared" si="25"/>
        <v>-1.0116009786622082E-2</v>
      </c>
      <c r="K250" s="4">
        <f t="shared" si="26"/>
        <v>4.4533678340781258E-3</v>
      </c>
      <c r="L250" s="4">
        <f t="shared" si="27"/>
        <v>2.9420683761711697E-3</v>
      </c>
      <c r="M250" s="4">
        <f t="shared" si="28"/>
        <v>-1.218442012279497E-3</v>
      </c>
    </row>
    <row r="251" spans="1:13" x14ac:dyDescent="0.25">
      <c r="A251" s="2">
        <v>41271</v>
      </c>
      <c r="B251" s="3">
        <v>53.966899871826101</v>
      </c>
      <c r="C251" s="3">
        <v>33.595409393310497</v>
      </c>
      <c r="D251" s="3">
        <v>28.877080917358398</v>
      </c>
      <c r="E251" s="3">
        <v>21.2605590820312</v>
      </c>
      <c r="F251" s="3">
        <v>54.502433776855398</v>
      </c>
      <c r="G251" s="3">
        <v>1402.43005371093</v>
      </c>
      <c r="H251" s="4">
        <f t="shared" si="23"/>
        <v>-8.7029206377198243E-3</v>
      </c>
      <c r="I251" s="4">
        <f t="shared" si="24"/>
        <v>-8.9387365920914341E-3</v>
      </c>
      <c r="J251" s="4">
        <f t="shared" si="25"/>
        <v>-7.5141603819758318E-3</v>
      </c>
      <c r="K251" s="4">
        <f t="shared" si="26"/>
        <v>-2.1578429575700997E-2</v>
      </c>
      <c r="L251" s="4">
        <f t="shared" si="27"/>
        <v>-8.5057280146205727E-3</v>
      </c>
      <c r="M251" s="4">
        <f t="shared" si="28"/>
        <v>-1.1049941573072486E-2</v>
      </c>
    </row>
    <row r="252" spans="1:13" x14ac:dyDescent="0.25">
      <c r="A252" s="2">
        <v>41274</v>
      </c>
      <c r="B252" s="3">
        <v>54.448467254638601</v>
      </c>
      <c r="C252" s="3">
        <v>34.162574768066399</v>
      </c>
      <c r="D252" s="3">
        <v>29.139440536498999</v>
      </c>
      <c r="E252" s="3">
        <v>21.915714263916001</v>
      </c>
      <c r="F252" s="3">
        <v>55.0022163391113</v>
      </c>
      <c r="G252" s="3">
        <v>1426.18994140625</v>
      </c>
      <c r="H252" s="4">
        <f t="shared" si="23"/>
        <v>8.923384221740438E-3</v>
      </c>
      <c r="I252" s="4">
        <f t="shared" si="24"/>
        <v>1.6882228405552313E-2</v>
      </c>
      <c r="J252" s="4">
        <f t="shared" si="25"/>
        <v>9.085392664564429E-3</v>
      </c>
      <c r="K252" s="4">
        <f t="shared" si="26"/>
        <v>3.081551991915954E-2</v>
      </c>
      <c r="L252" s="4">
        <f t="shared" si="27"/>
        <v>9.1699127474218489E-3</v>
      </c>
      <c r="M252" s="4">
        <f t="shared" si="28"/>
        <v>1.6941941334221777E-2</v>
      </c>
    </row>
    <row r="253" spans="1:13" x14ac:dyDescent="0.25">
      <c r="A253" s="2">
        <v>41276</v>
      </c>
      <c r="B253" s="3">
        <v>55.023242950439403</v>
      </c>
      <c r="C253" s="3">
        <v>34.937038421630803</v>
      </c>
      <c r="D253" s="3">
        <v>30.337545394897401</v>
      </c>
      <c r="E253" s="3">
        <v>22.789270401000898</v>
      </c>
      <c r="F253" s="3">
        <v>55.816394805908203</v>
      </c>
      <c r="G253" s="3">
        <v>1462.42004394531</v>
      </c>
      <c r="H253" s="4">
        <f t="shared" si="23"/>
        <v>1.0556324627335245E-2</v>
      </c>
      <c r="I253" s="4">
        <f t="shared" si="24"/>
        <v>2.2669943902715817E-2</v>
      </c>
      <c r="J253" s="4">
        <f t="shared" si="25"/>
        <v>4.1116261545848909E-2</v>
      </c>
      <c r="K253" s="4">
        <f t="shared" si="26"/>
        <v>3.9859806829257494E-2</v>
      </c>
      <c r="L253" s="4">
        <f t="shared" si="27"/>
        <v>1.4802648347425729E-2</v>
      </c>
      <c r="M253" s="4">
        <f t="shared" si="28"/>
        <v>2.5403420320954107E-2</v>
      </c>
    </row>
    <row r="254" spans="1:13" x14ac:dyDescent="0.25">
      <c r="A254" s="2">
        <v>41277</v>
      </c>
      <c r="B254" s="3">
        <v>54.945568084716797</v>
      </c>
      <c r="C254" s="3">
        <v>34.866641998291001</v>
      </c>
      <c r="D254" s="3">
        <v>30.0052280426025</v>
      </c>
      <c r="E254" s="3">
        <v>22.3011054992675</v>
      </c>
      <c r="F254" s="3">
        <v>55.4617309570312</v>
      </c>
      <c r="G254" s="3">
        <v>1459.36999511718</v>
      </c>
      <c r="H254" s="4">
        <f t="shared" si="23"/>
        <v>-1.4116737138262225E-3</v>
      </c>
      <c r="I254" s="4">
        <f t="shared" si="24"/>
        <v>-2.014951081148797E-3</v>
      </c>
      <c r="J254" s="4">
        <f t="shared" si="25"/>
        <v>-1.0953996045797276E-2</v>
      </c>
      <c r="K254" s="4">
        <f t="shared" si="26"/>
        <v>-2.1420821866765749E-2</v>
      </c>
      <c r="L254" s="4">
        <f t="shared" si="27"/>
        <v>-6.3541160282796216E-3</v>
      </c>
      <c r="M254" s="4">
        <f t="shared" si="28"/>
        <v>-2.0856174946163319E-3</v>
      </c>
    </row>
    <row r="255" spans="1:13" x14ac:dyDescent="0.25">
      <c r="A255" s="2">
        <v>41278</v>
      </c>
      <c r="B255" s="3">
        <v>55.574722290038999</v>
      </c>
      <c r="C255" s="3">
        <v>35.484653472900298</v>
      </c>
      <c r="D255" s="3">
        <v>30.267585754394499</v>
      </c>
      <c r="E255" s="3">
        <v>22.680076599121001</v>
      </c>
      <c r="F255" s="3">
        <v>55.671306610107401</v>
      </c>
      <c r="G255" s="3">
        <v>1466.46997070312</v>
      </c>
      <c r="H255" s="4">
        <f t="shared" si="23"/>
        <v>1.1450499599024111E-2</v>
      </c>
      <c r="I255" s="4">
        <f t="shared" si="24"/>
        <v>1.7725007032211249E-2</v>
      </c>
      <c r="J255" s="4">
        <f t="shared" si="25"/>
        <v>8.7437333060589317E-3</v>
      </c>
      <c r="K255" s="4">
        <f t="shared" si="26"/>
        <v>1.6993377295396739E-2</v>
      </c>
      <c r="L255" s="4">
        <f t="shared" si="27"/>
        <v>3.7787434589549029E-3</v>
      </c>
      <c r="M255" s="4">
        <f t="shared" si="28"/>
        <v>4.865096315324724E-3</v>
      </c>
    </row>
    <row r="256" spans="1:13" x14ac:dyDescent="0.25">
      <c r="A256" s="2">
        <v>41281</v>
      </c>
      <c r="B256" s="3">
        <v>55.458221435546797</v>
      </c>
      <c r="C256" s="3">
        <v>35.5237617492675</v>
      </c>
      <c r="D256" s="3">
        <v>30.1101760864257</v>
      </c>
      <c r="E256" s="3">
        <v>22.063447952270501</v>
      </c>
      <c r="F256" s="3">
        <v>55.139266967773402</v>
      </c>
      <c r="G256" s="3">
        <v>1461.89001464843</v>
      </c>
      <c r="H256" s="4">
        <f t="shared" si="23"/>
        <v>-2.0962921575063964E-3</v>
      </c>
      <c r="I256" s="4">
        <f t="shared" si="24"/>
        <v>1.1021180296171273E-3</v>
      </c>
      <c r="J256" s="4">
        <f t="shared" si="25"/>
        <v>-5.2006020316948121E-3</v>
      </c>
      <c r="K256" s="4">
        <f t="shared" si="26"/>
        <v>-2.7188120117477843E-2</v>
      </c>
      <c r="L256" s="4">
        <f t="shared" si="27"/>
        <v>-9.5568017840882424E-3</v>
      </c>
      <c r="M256" s="4">
        <f t="shared" si="28"/>
        <v>-3.1231161538848307E-3</v>
      </c>
    </row>
    <row r="257" spans="1:13" x14ac:dyDescent="0.25">
      <c r="A257" s="2">
        <v>41282</v>
      </c>
      <c r="B257" s="3">
        <v>55.465988159179602</v>
      </c>
      <c r="C257" s="3">
        <v>35.594173431396399</v>
      </c>
      <c r="D257" s="3">
        <v>30.118911743163999</v>
      </c>
      <c r="E257" s="3">
        <v>22.2689914703369</v>
      </c>
      <c r="F257" s="3">
        <v>55.292407989501903</v>
      </c>
      <c r="G257" s="3">
        <v>1457.15002441406</v>
      </c>
      <c r="H257" s="4">
        <f t="shared" si="23"/>
        <v>1.4004638864650865E-4</v>
      </c>
      <c r="I257" s="4">
        <f t="shared" si="24"/>
        <v>1.9821009561395986E-3</v>
      </c>
      <c r="J257" s="4">
        <f t="shared" si="25"/>
        <v>2.9012307046039076E-4</v>
      </c>
      <c r="K257" s="4">
        <f t="shared" si="26"/>
        <v>9.31601980393304E-3</v>
      </c>
      <c r="L257" s="4">
        <f t="shared" si="27"/>
        <v>2.7773496121739072E-3</v>
      </c>
      <c r="M257" s="4">
        <f t="shared" si="28"/>
        <v>-3.2423713048685965E-3</v>
      </c>
    </row>
    <row r="258" spans="1:13" x14ac:dyDescent="0.25">
      <c r="A258" s="2">
        <v>41283</v>
      </c>
      <c r="B258" s="3">
        <v>55.714519500732401</v>
      </c>
      <c r="C258" s="3">
        <v>35.570720672607401</v>
      </c>
      <c r="D258" s="3">
        <v>30.136405944824201</v>
      </c>
      <c r="E258" s="3">
        <v>22.0762939453125</v>
      </c>
      <c r="F258" s="3">
        <v>55.276290893554602</v>
      </c>
      <c r="G258" s="3">
        <v>1461.02001953125</v>
      </c>
      <c r="H258" s="4">
        <f t="shared" si="23"/>
        <v>4.4807881334332222E-3</v>
      </c>
      <c r="I258" s="4">
        <f t="shared" si="24"/>
        <v>-6.5889319874790075E-4</v>
      </c>
      <c r="J258" s="4">
        <f t="shared" si="25"/>
        <v>5.8083777426554128E-4</v>
      </c>
      <c r="K258" s="4">
        <f t="shared" si="26"/>
        <v>-8.6531770098829952E-3</v>
      </c>
      <c r="L258" s="4">
        <f t="shared" si="27"/>
        <v>-2.9148840742043713E-4</v>
      </c>
      <c r="M258" s="4">
        <f t="shared" si="28"/>
        <v>2.6558659385440553E-3</v>
      </c>
    </row>
    <row r="259" spans="1:13" x14ac:dyDescent="0.25">
      <c r="A259" s="2">
        <v>41284</v>
      </c>
      <c r="B259" s="3">
        <v>56.071826934814403</v>
      </c>
      <c r="C259" s="3">
        <v>36.102672576904297</v>
      </c>
      <c r="D259" s="3">
        <v>30.529939651489201</v>
      </c>
      <c r="E259" s="3">
        <v>22.416721343994102</v>
      </c>
      <c r="F259" s="3">
        <v>55.107040405273402</v>
      </c>
      <c r="G259" s="3">
        <v>1472.11999511718</v>
      </c>
      <c r="H259" s="4">
        <f t="shared" si="23"/>
        <v>6.4131834445293467E-3</v>
      </c>
      <c r="I259" s="4">
        <f t="shared" si="24"/>
        <v>1.4954768816549446E-2</v>
      </c>
      <c r="J259" s="4">
        <f t="shared" si="25"/>
        <v>1.3058415372606325E-2</v>
      </c>
      <c r="K259" s="4">
        <f t="shared" si="26"/>
        <v>1.5420495828009528E-2</v>
      </c>
      <c r="L259" s="4">
        <f t="shared" si="27"/>
        <v>-3.0619002386959027E-3</v>
      </c>
      <c r="M259" s="4">
        <f t="shared" si="28"/>
        <v>7.5974151192612638E-3</v>
      </c>
    </row>
    <row r="260" spans="1:13" x14ac:dyDescent="0.25">
      <c r="A260" s="2">
        <v>41285</v>
      </c>
      <c r="B260" s="3">
        <v>56.1961059570312</v>
      </c>
      <c r="C260" s="3">
        <v>36.094837188720703</v>
      </c>
      <c r="D260" s="3">
        <v>30.486221313476499</v>
      </c>
      <c r="E260" s="3">
        <v>22.288261413574201</v>
      </c>
      <c r="F260" s="3">
        <v>55.324672698974602</v>
      </c>
      <c r="G260" s="3">
        <v>1472.05004882812</v>
      </c>
      <c r="H260" s="4">
        <f t="shared" ref="H260:H323" si="29">B260/B259-1</f>
        <v>2.2164254138050676E-3</v>
      </c>
      <c r="I260" s="4">
        <f t="shared" ref="I260:I323" si="30">C260/C259-1</f>
        <v>-2.1703069674139375E-4</v>
      </c>
      <c r="J260" s="4">
        <f t="shared" ref="J260:J323" si="31">D260/D259-1</f>
        <v>-1.431982457606007E-3</v>
      </c>
      <c r="K260" s="4">
        <f t="shared" ref="K260:K323" si="32">E260/E259-1</f>
        <v>-5.7305405392977793E-3</v>
      </c>
      <c r="L260" s="4">
        <f t="shared" ref="L260:L323" si="33">F260/F259-1</f>
        <v>3.9492647781602663E-3</v>
      </c>
      <c r="M260" s="4">
        <f t="shared" ref="M260:M323" si="34">G260/G259-1</f>
        <v>-4.7513986150549137E-5</v>
      </c>
    </row>
    <row r="261" spans="1:13" x14ac:dyDescent="0.25">
      <c r="A261" s="2">
        <v>41288</v>
      </c>
      <c r="B261" s="3">
        <v>56.359203338622997</v>
      </c>
      <c r="C261" s="3">
        <v>35.891445159912102</v>
      </c>
      <c r="D261" s="3">
        <v>30.573682785034102</v>
      </c>
      <c r="E261" s="3">
        <v>22.692924499511701</v>
      </c>
      <c r="F261" s="3">
        <v>55.058635711669901</v>
      </c>
      <c r="G261" s="3">
        <v>1470.68005371093</v>
      </c>
      <c r="H261" s="4">
        <f t="shared" si="29"/>
        <v>2.9022897372374956E-3</v>
      </c>
      <c r="I261" s="4">
        <f t="shared" si="30"/>
        <v>-5.6349340972275952E-3</v>
      </c>
      <c r="J261" s="4">
        <f t="shared" si="31"/>
        <v>2.8688852796243669E-3</v>
      </c>
      <c r="K261" s="4">
        <f t="shared" si="32"/>
        <v>1.8155883872173595E-2</v>
      </c>
      <c r="L261" s="4">
        <f t="shared" si="33"/>
        <v>-4.8086499987487485E-3</v>
      </c>
      <c r="M261" s="4">
        <f t="shared" si="34"/>
        <v>-9.306715612561467E-4</v>
      </c>
    </row>
    <row r="262" spans="1:13" x14ac:dyDescent="0.25">
      <c r="A262" s="2">
        <v>41289</v>
      </c>
      <c r="B262" s="3">
        <v>56.211635589599602</v>
      </c>
      <c r="C262" s="3">
        <v>36.2591133117675</v>
      </c>
      <c r="D262" s="3">
        <v>30.346294403076101</v>
      </c>
      <c r="E262" s="3">
        <v>22.994808197021399</v>
      </c>
      <c r="F262" s="3">
        <v>55.606822967529297</v>
      </c>
      <c r="G262" s="3">
        <v>1472.33996582031</v>
      </c>
      <c r="H262" s="4">
        <f t="shared" si="29"/>
        <v>-2.6183434165448771E-3</v>
      </c>
      <c r="I262" s="4">
        <f t="shared" si="30"/>
        <v>1.0243893780740088E-2</v>
      </c>
      <c r="J262" s="4">
        <f t="shared" si="31"/>
        <v>-7.4373893245633926E-3</v>
      </c>
      <c r="K262" s="4">
        <f t="shared" si="32"/>
        <v>1.330298778882355E-2</v>
      </c>
      <c r="L262" s="4">
        <f t="shared" si="33"/>
        <v>9.9564264310894046E-3</v>
      </c>
      <c r="M262" s="4">
        <f t="shared" si="34"/>
        <v>1.128669764162149E-3</v>
      </c>
    </row>
    <row r="263" spans="1:13" x14ac:dyDescent="0.25">
      <c r="A263" s="2">
        <v>41290</v>
      </c>
      <c r="B263" s="3">
        <v>56.374752044677699</v>
      </c>
      <c r="C263" s="3">
        <v>36.626792907714801</v>
      </c>
      <c r="D263" s="3">
        <v>30.293825149536101</v>
      </c>
      <c r="E263" s="3">
        <v>23.6306953430175</v>
      </c>
      <c r="F263" s="3">
        <v>55.792228698730398</v>
      </c>
      <c r="G263" s="3">
        <v>1472.63000488281</v>
      </c>
      <c r="H263" s="4">
        <f t="shared" si="29"/>
        <v>2.9018272350054275E-3</v>
      </c>
      <c r="I263" s="4">
        <f t="shared" si="30"/>
        <v>1.0140336107666847E-2</v>
      </c>
      <c r="J263" s="4">
        <f t="shared" si="31"/>
        <v>-1.7290168230451597E-3</v>
      </c>
      <c r="K263" s="4">
        <f t="shared" si="32"/>
        <v>2.7653509459516501E-2</v>
      </c>
      <c r="L263" s="4">
        <f t="shared" si="33"/>
        <v>3.3342262928663935E-3</v>
      </c>
      <c r="M263" s="4">
        <f t="shared" si="34"/>
        <v>1.9699191031485874E-4</v>
      </c>
    </row>
    <row r="264" spans="1:13" x14ac:dyDescent="0.25">
      <c r="A264" s="2">
        <v>41291</v>
      </c>
      <c r="B264" s="3">
        <v>56.623317718505803</v>
      </c>
      <c r="C264" s="3">
        <v>36.329521179199197</v>
      </c>
      <c r="D264" s="3">
        <v>30.276338577270501</v>
      </c>
      <c r="E264" s="3">
        <v>23.6499633789062</v>
      </c>
      <c r="F264" s="3">
        <v>55.502017974853501</v>
      </c>
      <c r="G264" s="3">
        <v>1480.93994140625</v>
      </c>
      <c r="H264" s="4">
        <f t="shared" si="29"/>
        <v>4.4091666005219299E-3</v>
      </c>
      <c r="I264" s="4">
        <f t="shared" si="30"/>
        <v>-8.1162369106302368E-3</v>
      </c>
      <c r="J264" s="4">
        <f t="shared" si="31"/>
        <v>-5.7723223063721463E-4</v>
      </c>
      <c r="K264" s="4">
        <f t="shared" si="32"/>
        <v>8.153816723972529E-4</v>
      </c>
      <c r="L264" s="4">
        <f t="shared" si="33"/>
        <v>-5.2016334648323781E-3</v>
      </c>
      <c r="M264" s="4">
        <f t="shared" si="34"/>
        <v>5.6429221840426091E-3</v>
      </c>
    </row>
    <row r="265" spans="1:13" x14ac:dyDescent="0.25">
      <c r="A265" s="2">
        <v>41292</v>
      </c>
      <c r="B265" s="3">
        <v>56.879615783691399</v>
      </c>
      <c r="C265" s="3">
        <v>36.345161437988203</v>
      </c>
      <c r="D265" s="3">
        <v>30.704847335815401</v>
      </c>
      <c r="E265" s="3">
        <v>23.6114292144775</v>
      </c>
      <c r="F265" s="3">
        <v>55.784164428710902</v>
      </c>
      <c r="G265" s="3">
        <v>1485.97998046875</v>
      </c>
      <c r="H265" s="4">
        <f t="shared" si="29"/>
        <v>4.5263696214294935E-3</v>
      </c>
      <c r="I265" s="4">
        <f t="shared" si="30"/>
        <v>4.3051100816482446E-4</v>
      </c>
      <c r="J265" s="4">
        <f t="shared" si="31"/>
        <v>1.4153255600946268E-2</v>
      </c>
      <c r="K265" s="4">
        <f t="shared" si="32"/>
        <v>-1.6293540844578569E-3</v>
      </c>
      <c r="L265" s="4">
        <f t="shared" si="33"/>
        <v>5.0835350524593981E-3</v>
      </c>
      <c r="M265" s="4">
        <f t="shared" si="34"/>
        <v>3.4032703971196288E-3</v>
      </c>
    </row>
    <row r="266" spans="1:13" x14ac:dyDescent="0.25">
      <c r="A266" s="2">
        <v>41296</v>
      </c>
      <c r="B266" s="3">
        <v>56.460186004638601</v>
      </c>
      <c r="C266" s="3">
        <v>36.407752990722599</v>
      </c>
      <c r="D266" s="3">
        <v>30.5474338531494</v>
      </c>
      <c r="E266" s="3">
        <v>23.868352890014599</v>
      </c>
      <c r="F266" s="3">
        <v>56.090488433837798</v>
      </c>
      <c r="G266" s="3">
        <v>1492.56005859375</v>
      </c>
      <c r="H266" s="4">
        <f t="shared" si="29"/>
        <v>-7.3739910734955672E-3</v>
      </c>
      <c r="I266" s="4">
        <f t="shared" si="30"/>
        <v>1.7221426527762596E-3</v>
      </c>
      <c r="J266" s="4">
        <f t="shared" si="31"/>
        <v>-5.1266655373461978E-3</v>
      </c>
      <c r="K266" s="4">
        <f t="shared" si="32"/>
        <v>1.0881326716959849E-2</v>
      </c>
      <c r="L266" s="4">
        <f t="shared" si="33"/>
        <v>5.4912358778513859E-3</v>
      </c>
      <c r="M266" s="4">
        <f t="shared" si="34"/>
        <v>4.4281068463145612E-3</v>
      </c>
    </row>
    <row r="267" spans="1:13" x14ac:dyDescent="0.25">
      <c r="A267" s="2">
        <v>41297</v>
      </c>
      <c r="B267" s="3">
        <v>56.584461212158203</v>
      </c>
      <c r="C267" s="3">
        <v>36.165237426757798</v>
      </c>
      <c r="D267" s="3">
        <v>30.337545394897401</v>
      </c>
      <c r="E267" s="3">
        <v>24.388622283935501</v>
      </c>
      <c r="F267" s="3">
        <v>56.0179443359375</v>
      </c>
      <c r="G267" s="3">
        <v>1494.81005859375</v>
      </c>
      <c r="H267" s="4">
        <f t="shared" si="29"/>
        <v>2.2011122582803466E-3</v>
      </c>
      <c r="I267" s="4">
        <f t="shared" si="30"/>
        <v>-6.6610967182346714E-3</v>
      </c>
      <c r="J267" s="4">
        <f t="shared" si="31"/>
        <v>-6.8709031096031437E-3</v>
      </c>
      <c r="K267" s="4">
        <f t="shared" si="32"/>
        <v>2.1797456922071801E-2</v>
      </c>
      <c r="L267" s="4">
        <f t="shared" si="33"/>
        <v>-1.2933404562142092E-3</v>
      </c>
      <c r="M267" s="4">
        <f t="shared" si="34"/>
        <v>1.5074770271690241E-3</v>
      </c>
    </row>
    <row r="268" spans="1:13" x14ac:dyDescent="0.25">
      <c r="A268" s="2">
        <v>41298</v>
      </c>
      <c r="B268" s="3">
        <v>56.778656005859297</v>
      </c>
      <c r="C268" s="3">
        <v>36.274765014648402</v>
      </c>
      <c r="D268" s="3">
        <v>30.5561828613281</v>
      </c>
      <c r="E268" s="3">
        <v>24.382205963134702</v>
      </c>
      <c r="F268" s="3">
        <v>56.259788513183501</v>
      </c>
      <c r="G268" s="3">
        <v>1494.81994628906</v>
      </c>
      <c r="H268" s="4">
        <f t="shared" si="29"/>
        <v>3.4319456179494612E-3</v>
      </c>
      <c r="I268" s="4">
        <f t="shared" si="30"/>
        <v>3.0285322504082224E-3</v>
      </c>
      <c r="J268" s="4">
        <f t="shared" si="31"/>
        <v>7.2068278295009947E-3</v>
      </c>
      <c r="K268" s="4">
        <f t="shared" si="32"/>
        <v>-2.6308664450580554E-4</v>
      </c>
      <c r="L268" s="4">
        <f t="shared" si="33"/>
        <v>4.3172626220568944E-3</v>
      </c>
      <c r="M268" s="4">
        <f t="shared" si="34"/>
        <v>6.6146834196700866E-6</v>
      </c>
    </row>
    <row r="269" spans="1:13" x14ac:dyDescent="0.25">
      <c r="A269" s="2">
        <v>41299</v>
      </c>
      <c r="B269" s="3">
        <v>57.415561676025298</v>
      </c>
      <c r="C269" s="3">
        <v>36.892776489257798</v>
      </c>
      <c r="D269" s="3">
        <v>30.9409866333007</v>
      </c>
      <c r="E269" s="3">
        <v>24.4721279144287</v>
      </c>
      <c r="F269" s="3">
        <v>55.622947692871001</v>
      </c>
      <c r="G269" s="3">
        <v>1502.9599609375</v>
      </c>
      <c r="H269" s="4">
        <f t="shared" si="29"/>
        <v>1.1217343187909901E-2</v>
      </c>
      <c r="I269" s="4">
        <f t="shared" si="30"/>
        <v>1.7036953219678574E-2</v>
      </c>
      <c r="J269" s="4">
        <f t="shared" si="31"/>
        <v>1.2593319450892704E-2</v>
      </c>
      <c r="K269" s="4">
        <f t="shared" si="32"/>
        <v>3.688015408858325E-3</v>
      </c>
      <c r="L269" s="4">
        <f t="shared" si="33"/>
        <v>-1.1319644761253689E-2</v>
      </c>
      <c r="M269" s="4">
        <f t="shared" si="34"/>
        <v>5.4454816907199E-3</v>
      </c>
    </row>
    <row r="270" spans="1:13" x14ac:dyDescent="0.25">
      <c r="A270" s="2">
        <v>41302</v>
      </c>
      <c r="B270" s="3">
        <v>57.182525634765597</v>
      </c>
      <c r="C270" s="3">
        <v>36.485988616943303</v>
      </c>
      <c r="D270" s="3">
        <v>31.0809001922607</v>
      </c>
      <c r="E270" s="3">
        <v>24.928163528442301</v>
      </c>
      <c r="F270" s="3">
        <v>55.905082702636697</v>
      </c>
      <c r="G270" s="3">
        <v>1500.18005371093</v>
      </c>
      <c r="H270" s="4">
        <f t="shared" si="29"/>
        <v>-4.0587609779842992E-3</v>
      </c>
      <c r="I270" s="4">
        <f t="shared" si="30"/>
        <v>-1.1026220063240388E-2</v>
      </c>
      <c r="J270" s="4">
        <f t="shared" si="31"/>
        <v>4.5219488511532013E-3</v>
      </c>
      <c r="K270" s="4">
        <f t="shared" si="32"/>
        <v>1.8634898265006417E-2</v>
      </c>
      <c r="L270" s="4">
        <f t="shared" si="33"/>
        <v>5.0722772069460298E-3</v>
      </c>
      <c r="M270" s="4">
        <f t="shared" si="34"/>
        <v>-1.8496216125650777E-3</v>
      </c>
    </row>
    <row r="271" spans="1:13" x14ac:dyDescent="0.25">
      <c r="A271" s="2">
        <v>41303</v>
      </c>
      <c r="B271" s="3">
        <v>57.796150207519503</v>
      </c>
      <c r="C271" s="3">
        <v>36.861476898193303</v>
      </c>
      <c r="D271" s="3">
        <v>31.290788650512599</v>
      </c>
      <c r="E271" s="3">
        <v>28.1140441894531</v>
      </c>
      <c r="F271" s="3">
        <v>56.340389251708899</v>
      </c>
      <c r="G271" s="3">
        <v>1507.83996582031</v>
      </c>
      <c r="H271" s="4">
        <f t="shared" si="29"/>
        <v>1.0730980591399986E-2</v>
      </c>
      <c r="I271" s="4">
        <f t="shared" si="30"/>
        <v>1.0291300728949793E-2</v>
      </c>
      <c r="J271" s="4">
        <f t="shared" si="31"/>
        <v>6.7529723062578206E-3</v>
      </c>
      <c r="K271" s="4">
        <f t="shared" si="32"/>
        <v>0.12780246155621544</v>
      </c>
      <c r="L271" s="4">
        <f t="shared" si="33"/>
        <v>7.786529024339961E-3</v>
      </c>
      <c r="M271" s="4">
        <f t="shared" si="34"/>
        <v>5.1059951706677875E-3</v>
      </c>
    </row>
    <row r="272" spans="1:13" x14ac:dyDescent="0.25">
      <c r="A272" s="2">
        <v>41304</v>
      </c>
      <c r="B272" s="3">
        <v>57.547584533691399</v>
      </c>
      <c r="C272" s="3">
        <v>36.869300842285099</v>
      </c>
      <c r="D272" s="3">
        <v>30.9409866333007</v>
      </c>
      <c r="E272" s="3">
        <v>28.1011962890625</v>
      </c>
      <c r="F272" s="3">
        <v>56.227535247802699</v>
      </c>
      <c r="G272" s="3">
        <v>1501.9599609375</v>
      </c>
      <c r="H272" s="4">
        <f t="shared" si="29"/>
        <v>-4.3007306357882857E-3</v>
      </c>
      <c r="I272" s="4">
        <f t="shared" si="30"/>
        <v>2.1225259404022978E-4</v>
      </c>
      <c r="J272" s="4">
        <f t="shared" si="31"/>
        <v>-1.1179073212850166E-2</v>
      </c>
      <c r="K272" s="4">
        <f t="shared" si="32"/>
        <v>-4.5699225284068223E-4</v>
      </c>
      <c r="L272" s="4">
        <f t="shared" si="33"/>
        <v>-2.0030746220444096E-3</v>
      </c>
      <c r="M272" s="4">
        <f t="shared" si="34"/>
        <v>-3.8996213232822541E-3</v>
      </c>
    </row>
    <row r="273" spans="1:13" x14ac:dyDescent="0.25">
      <c r="A273" s="2">
        <v>41305</v>
      </c>
      <c r="B273" s="3">
        <v>57.415561676025298</v>
      </c>
      <c r="C273" s="3">
        <v>36.806732177734297</v>
      </c>
      <c r="D273" s="3">
        <v>31.054664611816399</v>
      </c>
      <c r="E273" s="3">
        <v>28.088340759277301</v>
      </c>
      <c r="F273" s="3">
        <v>56.388763427734297</v>
      </c>
      <c r="G273" s="3">
        <v>1498.10998535156</v>
      </c>
      <c r="H273" s="4">
        <f t="shared" si="29"/>
        <v>-2.2941511574444684E-3</v>
      </c>
      <c r="I273" s="4">
        <f t="shared" si="30"/>
        <v>-1.6970396270450383E-3</v>
      </c>
      <c r="J273" s="4">
        <f t="shared" si="31"/>
        <v>3.6740256496330392E-3</v>
      </c>
      <c r="K273" s="4">
        <f t="shared" si="32"/>
        <v>-4.5747268738882685E-4</v>
      </c>
      <c r="L273" s="4">
        <f t="shared" si="33"/>
        <v>2.8674239271033741E-3</v>
      </c>
      <c r="M273" s="4">
        <f t="shared" si="34"/>
        <v>-2.563301077304958E-3</v>
      </c>
    </row>
    <row r="274" spans="1:13" x14ac:dyDescent="0.25">
      <c r="A274" s="2">
        <v>41306</v>
      </c>
      <c r="B274" s="3">
        <v>57.617500305175703</v>
      </c>
      <c r="C274" s="3">
        <v>37.432544708251903</v>
      </c>
      <c r="D274" s="3">
        <v>31.666841506958001</v>
      </c>
      <c r="E274" s="3">
        <v>28.807741165161101</v>
      </c>
      <c r="F274" s="3">
        <v>56.824077606201101</v>
      </c>
      <c r="G274" s="3">
        <v>1513.17004394531</v>
      </c>
      <c r="H274" s="4">
        <f t="shared" si="29"/>
        <v>3.5171410547174542E-3</v>
      </c>
      <c r="I274" s="4">
        <f t="shared" si="30"/>
        <v>1.7002664824892655E-2</v>
      </c>
      <c r="J274" s="4">
        <f t="shared" si="31"/>
        <v>1.9712880586340908E-2</v>
      </c>
      <c r="K274" s="4">
        <f t="shared" si="32"/>
        <v>2.5612064879488861E-2</v>
      </c>
      <c r="L274" s="4">
        <f t="shared" si="33"/>
        <v>7.7198745282769377E-3</v>
      </c>
      <c r="M274" s="4">
        <f t="shared" si="34"/>
        <v>1.0052705569688847E-2</v>
      </c>
    </row>
    <row r="275" spans="1:13" x14ac:dyDescent="0.25">
      <c r="A275" s="2">
        <v>41309</v>
      </c>
      <c r="B275" s="3">
        <v>57.563148498535099</v>
      </c>
      <c r="C275" s="3">
        <v>37.299549102783203</v>
      </c>
      <c r="D275" s="3">
        <v>30.722341537475501</v>
      </c>
      <c r="E275" s="3">
        <v>28.8398532867431</v>
      </c>
      <c r="F275" s="3">
        <v>56.130783081054602</v>
      </c>
      <c r="G275" s="3">
        <v>1495.7099609375</v>
      </c>
      <c r="H275" s="4">
        <f t="shared" si="29"/>
        <v>-9.4332114987161209E-4</v>
      </c>
      <c r="I275" s="4">
        <f t="shared" si="30"/>
        <v>-3.552940536243665E-3</v>
      </c>
      <c r="J275" s="4">
        <f t="shared" si="31"/>
        <v>-2.9826150147464814E-2</v>
      </c>
      <c r="K275" s="4">
        <f t="shared" si="32"/>
        <v>1.1147045996384719E-3</v>
      </c>
      <c r="L275" s="4">
        <f t="shared" si="33"/>
        <v>-1.2200717624509916E-2</v>
      </c>
      <c r="M275" s="4">
        <f t="shared" si="34"/>
        <v>-1.1538744820962843E-2</v>
      </c>
    </row>
    <row r="276" spans="1:13" x14ac:dyDescent="0.25">
      <c r="A276" s="2">
        <v>41310</v>
      </c>
      <c r="B276" s="3">
        <v>57.990337371826101</v>
      </c>
      <c r="C276" s="3">
        <v>38.167903900146399</v>
      </c>
      <c r="D276" s="3">
        <v>31.028423309326101</v>
      </c>
      <c r="E276" s="3">
        <v>29.3537063598632</v>
      </c>
      <c r="F276" s="3">
        <v>57.049785614013601</v>
      </c>
      <c r="G276" s="3">
        <v>1511.2900390625</v>
      </c>
      <c r="H276" s="4">
        <f t="shared" si="29"/>
        <v>7.4212214660542841E-3</v>
      </c>
      <c r="I276" s="4">
        <f t="shared" si="30"/>
        <v>2.328057089833302E-2</v>
      </c>
      <c r="J276" s="4">
        <f t="shared" si="31"/>
        <v>9.9628399572746495E-3</v>
      </c>
      <c r="K276" s="4">
        <f t="shared" si="32"/>
        <v>1.7817464881359379E-2</v>
      </c>
      <c r="L276" s="4">
        <f t="shared" si="33"/>
        <v>1.637252292796143E-2</v>
      </c>
      <c r="M276" s="4">
        <f t="shared" si="34"/>
        <v>1.0416510240551347E-2</v>
      </c>
    </row>
    <row r="277" spans="1:13" x14ac:dyDescent="0.25">
      <c r="A277" s="2">
        <v>41311</v>
      </c>
      <c r="B277" s="3">
        <v>58.557338714599602</v>
      </c>
      <c r="C277" s="3">
        <v>38.027091979980398</v>
      </c>
      <c r="D277" s="3">
        <v>30.696100234985298</v>
      </c>
      <c r="E277" s="3">
        <v>29.186704635620099</v>
      </c>
      <c r="F277" s="3">
        <v>57.485115051269503</v>
      </c>
      <c r="G277" s="3">
        <v>1512.11999511718</v>
      </c>
      <c r="H277" s="4">
        <f t="shared" si="29"/>
        <v>9.7775141251199571E-3</v>
      </c>
      <c r="I277" s="4">
        <f t="shared" si="30"/>
        <v>-3.6892756944261196E-3</v>
      </c>
      <c r="J277" s="4">
        <f t="shared" si="31"/>
        <v>-1.0710279121431188E-2</v>
      </c>
      <c r="K277" s="4">
        <f t="shared" si="32"/>
        <v>-5.6892891887564412E-3</v>
      </c>
      <c r="L277" s="4">
        <f t="shared" si="33"/>
        <v>7.6306936576633344E-3</v>
      </c>
      <c r="M277" s="4">
        <f t="shared" si="34"/>
        <v>5.4917059811687707E-4</v>
      </c>
    </row>
    <row r="278" spans="1:13" x14ac:dyDescent="0.25">
      <c r="A278" s="2">
        <v>41312</v>
      </c>
      <c r="B278" s="3">
        <v>58.301029205322202</v>
      </c>
      <c r="C278" s="3">
        <v>37.729820251464801</v>
      </c>
      <c r="D278" s="3">
        <v>30.223852157592699</v>
      </c>
      <c r="E278" s="3">
        <v>29.1096286773681</v>
      </c>
      <c r="F278" s="3">
        <v>57.420600891113203</v>
      </c>
      <c r="G278" s="3">
        <v>1509.39001464843</v>
      </c>
      <c r="H278" s="4">
        <f t="shared" si="29"/>
        <v>-4.3770689533316753E-3</v>
      </c>
      <c r="I278" s="4">
        <f t="shared" si="30"/>
        <v>-7.8173668570843402E-3</v>
      </c>
      <c r="J278" s="4">
        <f t="shared" si="31"/>
        <v>-1.5384627811918739E-2</v>
      </c>
      <c r="K278" s="4">
        <f t="shared" si="32"/>
        <v>-2.6407900177238819E-3</v>
      </c>
      <c r="L278" s="4">
        <f t="shared" si="33"/>
        <v>-1.1222759161003681E-3</v>
      </c>
      <c r="M278" s="4">
        <f t="shared" si="34"/>
        <v>-1.8053993582290984E-3</v>
      </c>
    </row>
    <row r="279" spans="1:13" x14ac:dyDescent="0.25">
      <c r="A279" s="2">
        <v>41313</v>
      </c>
      <c r="B279" s="3">
        <v>58.627254486083899</v>
      </c>
      <c r="C279" s="3">
        <v>38.042728424072202</v>
      </c>
      <c r="D279" s="3">
        <v>30.5212001800537</v>
      </c>
      <c r="E279" s="3">
        <v>29.629896163940401</v>
      </c>
      <c r="F279" s="3">
        <v>57.6221504211425</v>
      </c>
      <c r="G279" s="3">
        <v>1517.93005371093</v>
      </c>
      <c r="H279" s="4">
        <f t="shared" si="29"/>
        <v>5.5955321065226382E-3</v>
      </c>
      <c r="I279" s="4">
        <f t="shared" si="30"/>
        <v>8.2933915539991077E-3</v>
      </c>
      <c r="J279" s="4">
        <f t="shared" si="31"/>
        <v>9.8381907412257164E-3</v>
      </c>
      <c r="K279" s="4">
        <f t="shared" si="32"/>
        <v>1.7872694026385583E-2</v>
      </c>
      <c r="L279" s="4">
        <f t="shared" si="33"/>
        <v>3.5100560931344837E-3</v>
      </c>
      <c r="M279" s="4">
        <f t="shared" si="34"/>
        <v>5.657940611518697E-3</v>
      </c>
    </row>
    <row r="280" spans="1:13" x14ac:dyDescent="0.25">
      <c r="A280" s="2">
        <v>41316</v>
      </c>
      <c r="B280" s="3">
        <v>58.572864532470703</v>
      </c>
      <c r="C280" s="3">
        <v>38.066207885742102</v>
      </c>
      <c r="D280" s="3">
        <v>30.573682785034102</v>
      </c>
      <c r="E280" s="3">
        <v>29.77756690979</v>
      </c>
      <c r="F280" s="3">
        <v>57.5576362609863</v>
      </c>
      <c r="G280" s="3">
        <v>1517.01000976562</v>
      </c>
      <c r="H280" s="4">
        <f t="shared" si="29"/>
        <v>-9.2772472615287871E-4</v>
      </c>
      <c r="I280" s="4">
        <f t="shared" si="30"/>
        <v>6.1718658578246988E-4</v>
      </c>
      <c r="J280" s="4">
        <f t="shared" si="31"/>
        <v>1.7195459113923395E-3</v>
      </c>
      <c r="K280" s="4">
        <f t="shared" si="32"/>
        <v>4.9838428401012269E-3</v>
      </c>
      <c r="L280" s="4">
        <f t="shared" si="33"/>
        <v>-1.1196069512277029E-3</v>
      </c>
      <c r="M280" s="4">
        <f t="shared" si="34"/>
        <v>-6.0611748417571665E-4</v>
      </c>
    </row>
    <row r="281" spans="1:13" x14ac:dyDescent="0.25">
      <c r="A281" s="2">
        <v>41317</v>
      </c>
      <c r="B281" s="3">
        <v>58.875808715820298</v>
      </c>
      <c r="C281" s="3">
        <v>38.441699981689403</v>
      </c>
      <c r="D281" s="3">
        <v>30.704847335815401</v>
      </c>
      <c r="E281" s="3">
        <v>29.4613227844238</v>
      </c>
      <c r="F281" s="3">
        <v>57.5576362609863</v>
      </c>
      <c r="G281" s="3">
        <v>1519.43005371093</v>
      </c>
      <c r="H281" s="4">
        <f t="shared" si="29"/>
        <v>5.1720909634127565E-3</v>
      </c>
      <c r="I281" s="4">
        <f t="shared" si="30"/>
        <v>9.8641844513212007E-3</v>
      </c>
      <c r="J281" s="4">
        <f t="shared" si="31"/>
        <v>4.2901128955752377E-3</v>
      </c>
      <c r="K281" s="4">
        <f t="shared" si="32"/>
        <v>-1.0620213744267581E-2</v>
      </c>
      <c r="L281" s="4">
        <f t="shared" si="33"/>
        <v>0</v>
      </c>
      <c r="M281" s="4">
        <f t="shared" si="34"/>
        <v>1.5952722327019497E-3</v>
      </c>
    </row>
    <row r="282" spans="1:13" x14ac:dyDescent="0.25">
      <c r="A282" s="2">
        <v>41318</v>
      </c>
      <c r="B282" s="3">
        <v>58.767066955566399</v>
      </c>
      <c r="C282" s="3">
        <v>38.081851959228501</v>
      </c>
      <c r="D282" s="3">
        <v>30.599905014038001</v>
      </c>
      <c r="E282" s="3">
        <v>29.842092514038001</v>
      </c>
      <c r="F282" s="3">
        <v>57.549575805663999</v>
      </c>
      <c r="G282" s="3">
        <v>1520.32995605468</v>
      </c>
      <c r="H282" s="4">
        <f t="shared" si="29"/>
        <v>-1.8469684345020498E-3</v>
      </c>
      <c r="I282" s="4">
        <f t="shared" si="30"/>
        <v>-9.3608769287597537E-3</v>
      </c>
      <c r="J282" s="4">
        <f t="shared" si="31"/>
        <v>-3.4177770248996486E-3</v>
      </c>
      <c r="K282" s="4">
        <f t="shared" si="32"/>
        <v>1.2924393531152489E-2</v>
      </c>
      <c r="L282" s="4">
        <f t="shared" si="33"/>
        <v>-1.400414583696552E-4</v>
      </c>
      <c r="M282" s="4">
        <f t="shared" si="34"/>
        <v>5.9226309335680405E-4</v>
      </c>
    </row>
    <row r="283" spans="1:13" x14ac:dyDescent="0.25">
      <c r="A283" s="2">
        <v>41319</v>
      </c>
      <c r="B283" s="3">
        <v>58.883560180663999</v>
      </c>
      <c r="C283" s="3">
        <v>38.504276275634702</v>
      </c>
      <c r="D283" s="3">
        <v>30.5212001800537</v>
      </c>
      <c r="E283" s="3">
        <v>30.481016159057599</v>
      </c>
      <c r="F283" s="3">
        <v>57.090091705322202</v>
      </c>
      <c r="G283" s="3">
        <v>1521.38000488281</v>
      </c>
      <c r="H283" s="4">
        <f t="shared" si="29"/>
        <v>1.9822875486652514E-3</v>
      </c>
      <c r="I283" s="4">
        <f t="shared" si="30"/>
        <v>1.1092536068320946E-2</v>
      </c>
      <c r="J283" s="4">
        <f t="shared" si="31"/>
        <v>-2.5720613821577087E-3</v>
      </c>
      <c r="K283" s="4">
        <f t="shared" si="32"/>
        <v>2.1410148927024641E-2</v>
      </c>
      <c r="L283" s="4">
        <f t="shared" si="33"/>
        <v>-7.9841439994866592E-3</v>
      </c>
      <c r="M283" s="4">
        <f t="shared" si="34"/>
        <v>6.9067166896785714E-4</v>
      </c>
    </row>
    <row r="284" spans="1:13" x14ac:dyDescent="0.25">
      <c r="A284" s="2">
        <v>41320</v>
      </c>
      <c r="B284" s="3">
        <v>59.1554145812988</v>
      </c>
      <c r="C284" s="3">
        <v>38.238319396972599</v>
      </c>
      <c r="D284" s="3">
        <v>30.442489624023398</v>
      </c>
      <c r="E284" s="3">
        <v>30.5197429656982</v>
      </c>
      <c r="F284" s="3">
        <v>55.864788055419901</v>
      </c>
      <c r="G284" s="3">
        <v>1519.7900390625</v>
      </c>
      <c r="H284" s="4">
        <f t="shared" si="29"/>
        <v>4.616813246357987E-3</v>
      </c>
      <c r="I284" s="4">
        <f t="shared" si="30"/>
        <v>-6.9072036767614531E-3</v>
      </c>
      <c r="J284" s="4">
        <f t="shared" si="31"/>
        <v>-2.5788814190125242E-3</v>
      </c>
      <c r="K284" s="4">
        <f t="shared" si="32"/>
        <v>1.2705221649604859E-3</v>
      </c>
      <c r="L284" s="4">
        <f t="shared" si="33"/>
        <v>-2.1462632364068757E-2</v>
      </c>
      <c r="M284" s="4">
        <f t="shared" si="34"/>
        <v>-1.0450813177556029E-3</v>
      </c>
    </row>
    <row r="285" spans="1:13" x14ac:dyDescent="0.25">
      <c r="A285" s="2">
        <v>41324</v>
      </c>
      <c r="B285" s="3">
        <v>59.77681350708</v>
      </c>
      <c r="C285" s="3">
        <v>38.684215545654297</v>
      </c>
      <c r="D285" s="3">
        <v>30.958477020263601</v>
      </c>
      <c r="E285" s="3">
        <v>30.8037014007568</v>
      </c>
      <c r="F285" s="3">
        <v>55.4294624328613</v>
      </c>
      <c r="G285" s="3">
        <v>1530.93994140625</v>
      </c>
      <c r="H285" s="4">
        <f t="shared" si="29"/>
        <v>1.0504514763009398E-2</v>
      </c>
      <c r="I285" s="4">
        <f t="shared" si="30"/>
        <v>1.1660976625374353E-2</v>
      </c>
      <c r="J285" s="4">
        <f t="shared" si="31"/>
        <v>1.6949579440211693E-2</v>
      </c>
      <c r="K285" s="4">
        <f t="shared" si="32"/>
        <v>9.3040899911165376E-3</v>
      </c>
      <c r="L285" s="4">
        <f t="shared" si="33"/>
        <v>-7.792486783029462E-3</v>
      </c>
      <c r="M285" s="4">
        <f t="shared" si="34"/>
        <v>7.3364754717224478E-3</v>
      </c>
    </row>
    <row r="286" spans="1:13" x14ac:dyDescent="0.25">
      <c r="A286" s="2">
        <v>41325</v>
      </c>
      <c r="B286" s="3">
        <v>59.536022186279297</v>
      </c>
      <c r="C286" s="3">
        <v>38.027091979980398</v>
      </c>
      <c r="D286" s="3">
        <v>30.617408752441399</v>
      </c>
      <c r="E286" s="3">
        <v>28.996658325195298</v>
      </c>
      <c r="F286" s="3">
        <v>55.792228698730398</v>
      </c>
      <c r="G286" s="3">
        <v>1511.94995117187</v>
      </c>
      <c r="H286" s="4">
        <f t="shared" si="29"/>
        <v>-4.0281725751771802E-3</v>
      </c>
      <c r="I286" s="4">
        <f t="shared" si="30"/>
        <v>-1.6986865480014046E-2</v>
      </c>
      <c r="J286" s="4">
        <f t="shared" si="31"/>
        <v>-1.101695886393117E-2</v>
      </c>
      <c r="K286" s="4">
        <f t="shared" si="32"/>
        <v>-5.8663179857895487E-2</v>
      </c>
      <c r="L286" s="4">
        <f t="shared" si="33"/>
        <v>6.5446470152672465E-3</v>
      </c>
      <c r="M286" s="4">
        <f t="shared" si="34"/>
        <v>-1.2404137955233319E-2</v>
      </c>
    </row>
    <row r="287" spans="1:13" x14ac:dyDescent="0.25">
      <c r="A287" s="2">
        <v>41326</v>
      </c>
      <c r="B287" s="3">
        <v>59.706893920898402</v>
      </c>
      <c r="C287" s="3">
        <v>37.745460510253899</v>
      </c>
      <c r="D287" s="3">
        <v>29.9789924621582</v>
      </c>
      <c r="E287" s="3">
        <v>29.3838806152343</v>
      </c>
      <c r="F287" s="3">
        <v>56.638671875</v>
      </c>
      <c r="G287" s="3">
        <v>1502.42004394531</v>
      </c>
      <c r="H287" s="4">
        <f t="shared" si="29"/>
        <v>2.8700562843193556E-3</v>
      </c>
      <c r="I287" s="4">
        <f t="shared" si="30"/>
        <v>-7.4060743291852749E-3</v>
      </c>
      <c r="J287" s="4">
        <f t="shared" si="31"/>
        <v>-2.0851414809304969E-2</v>
      </c>
      <c r="K287" s="4">
        <f t="shared" si="32"/>
        <v>1.3354031547233358E-2</v>
      </c>
      <c r="L287" s="4">
        <f t="shared" si="33"/>
        <v>1.5171345472507758E-2</v>
      </c>
      <c r="M287" s="4">
        <f t="shared" si="34"/>
        <v>-6.3030573327996775E-3</v>
      </c>
    </row>
    <row r="288" spans="1:13" x14ac:dyDescent="0.25">
      <c r="A288" s="2">
        <v>41327</v>
      </c>
      <c r="B288" s="3">
        <v>59.699081420898402</v>
      </c>
      <c r="C288" s="3">
        <v>38.261783599853501</v>
      </c>
      <c r="D288" s="3">
        <v>30.390022277831999</v>
      </c>
      <c r="E288" s="3">
        <v>29.7323818206787</v>
      </c>
      <c r="F288" s="3">
        <v>56.751518249511697</v>
      </c>
      <c r="G288" s="3">
        <v>1515.59997558593</v>
      </c>
      <c r="H288" s="4">
        <f t="shared" si="29"/>
        <v>-1.3084753680792094E-4</v>
      </c>
      <c r="I288" s="4">
        <f t="shared" si="30"/>
        <v>1.3679077765108794E-2</v>
      </c>
      <c r="J288" s="4">
        <f t="shared" si="31"/>
        <v>1.3710594717038393E-2</v>
      </c>
      <c r="K288" s="4">
        <f t="shared" si="32"/>
        <v>1.1860285236243273E-2</v>
      </c>
      <c r="L288" s="4">
        <f t="shared" si="33"/>
        <v>1.9923909014101238E-3</v>
      </c>
      <c r="M288" s="4">
        <f t="shared" si="34"/>
        <v>8.7724679218268431E-3</v>
      </c>
    </row>
    <row r="289" spans="1:13" x14ac:dyDescent="0.25">
      <c r="A289" s="2">
        <v>41330</v>
      </c>
      <c r="B289" s="3">
        <v>59.166664123535099</v>
      </c>
      <c r="C289" s="3">
        <v>37.315216064453097</v>
      </c>
      <c r="D289" s="3">
        <v>29.9789924621582</v>
      </c>
      <c r="E289" s="3">
        <v>28.5578002929687</v>
      </c>
      <c r="F289" s="3">
        <v>56.783756256103501</v>
      </c>
      <c r="G289" s="3">
        <v>1487.84997558593</v>
      </c>
      <c r="H289" s="4">
        <f t="shared" si="29"/>
        <v>-8.9183499090980112E-3</v>
      </c>
      <c r="I289" s="4">
        <f t="shared" si="30"/>
        <v>-2.4739242302442732E-2</v>
      </c>
      <c r="J289" s="4">
        <f t="shared" si="31"/>
        <v>-1.3525156774025326E-2</v>
      </c>
      <c r="K289" s="4">
        <f t="shared" si="32"/>
        <v>-3.9505127264748308E-2</v>
      </c>
      <c r="L289" s="4">
        <f t="shared" si="33"/>
        <v>5.6805540338267235E-4</v>
      </c>
      <c r="M289" s="4">
        <f t="shared" si="34"/>
        <v>-1.8309580659152447E-2</v>
      </c>
    </row>
    <row r="290" spans="1:13" x14ac:dyDescent="0.25">
      <c r="A290" s="2">
        <v>41331</v>
      </c>
      <c r="B290" s="3">
        <v>59.307609558105398</v>
      </c>
      <c r="C290" s="3">
        <v>37.236980438232401</v>
      </c>
      <c r="D290" s="3">
        <v>30.013973236083899</v>
      </c>
      <c r="E290" s="3">
        <v>28.996658325195298</v>
      </c>
      <c r="F290" s="3">
        <v>57.323867797851499</v>
      </c>
      <c r="G290" s="3">
        <v>1496.93994140625</v>
      </c>
      <c r="H290" s="4">
        <f t="shared" si="29"/>
        <v>2.3821764613265461E-3</v>
      </c>
      <c r="I290" s="4">
        <f t="shared" si="30"/>
        <v>-2.0966145843980266E-3</v>
      </c>
      <c r="J290" s="4">
        <f t="shared" si="31"/>
        <v>1.1668428807223297E-3</v>
      </c>
      <c r="K290" s="4">
        <f t="shared" si="32"/>
        <v>1.5367361201648722E-2</v>
      </c>
      <c r="L290" s="4">
        <f t="shared" si="33"/>
        <v>9.5117261935264708E-3</v>
      </c>
      <c r="M290" s="4">
        <f t="shared" si="34"/>
        <v>6.1094639711509746E-3</v>
      </c>
    </row>
    <row r="291" spans="1:13" x14ac:dyDescent="0.25">
      <c r="A291" s="2">
        <v>41332</v>
      </c>
      <c r="B291" s="3">
        <v>59.753868103027301</v>
      </c>
      <c r="C291" s="3">
        <v>38.551219940185497</v>
      </c>
      <c r="D291" s="3">
        <v>30.328807830810501</v>
      </c>
      <c r="E291" s="3">
        <v>29.680761337280199</v>
      </c>
      <c r="F291" s="3">
        <v>57.767238616943303</v>
      </c>
      <c r="G291" s="3">
        <v>1515.98999023437</v>
      </c>
      <c r="H291" s="4">
        <f t="shared" si="29"/>
        <v>7.5244736425381653E-3</v>
      </c>
      <c r="I291" s="4">
        <f t="shared" si="30"/>
        <v>3.5293933248242704E-2</v>
      </c>
      <c r="J291" s="4">
        <f t="shared" si="31"/>
        <v>1.0489600701985458E-2</v>
      </c>
      <c r="K291" s="4">
        <f t="shared" si="32"/>
        <v>2.3592477602513373E-2</v>
      </c>
      <c r="L291" s="4">
        <f t="shared" si="33"/>
        <v>7.7344888983297277E-3</v>
      </c>
      <c r="M291" s="4">
        <f t="shared" si="34"/>
        <v>1.2725994077106506E-2</v>
      </c>
    </row>
    <row r="292" spans="1:13" x14ac:dyDescent="0.25">
      <c r="A292" s="2">
        <v>41333</v>
      </c>
      <c r="B292" s="3">
        <v>59.589473724365199</v>
      </c>
      <c r="C292" s="3">
        <v>38.2695922851562</v>
      </c>
      <c r="D292" s="3">
        <v>29.944017410278299</v>
      </c>
      <c r="E292" s="3">
        <v>29.422609329223601</v>
      </c>
      <c r="F292" s="3">
        <v>57.057849884033203</v>
      </c>
      <c r="G292" s="3">
        <v>1514.68005371093</v>
      </c>
      <c r="H292" s="4">
        <f t="shared" si="29"/>
        <v>-2.7511922471471495E-3</v>
      </c>
      <c r="I292" s="4">
        <f t="shared" si="30"/>
        <v>-7.3052851626034254E-3</v>
      </c>
      <c r="J292" s="4">
        <f t="shared" si="31"/>
        <v>-1.2687291326410111E-2</v>
      </c>
      <c r="K292" s="4">
        <f t="shared" si="32"/>
        <v>-8.6976208299733848E-3</v>
      </c>
      <c r="L292" s="4">
        <f t="shared" si="33"/>
        <v>-1.2280121915019704E-2</v>
      </c>
      <c r="M292" s="4">
        <f t="shared" si="34"/>
        <v>-8.6407992920689569E-4</v>
      </c>
    </row>
    <row r="293" spans="1:13" x14ac:dyDescent="0.25">
      <c r="A293" s="2">
        <v>41334</v>
      </c>
      <c r="B293" s="3">
        <v>60.0514106750488</v>
      </c>
      <c r="C293" s="3">
        <v>38.261783599853501</v>
      </c>
      <c r="D293" s="3">
        <v>30.2850742340087</v>
      </c>
      <c r="E293" s="3">
        <v>30.093791961669901</v>
      </c>
      <c r="F293" s="3">
        <v>57.831718444824197</v>
      </c>
      <c r="G293" s="3">
        <v>1518.19995117187</v>
      </c>
      <c r="H293" s="4">
        <f t="shared" si="29"/>
        <v>7.7519890982813422E-3</v>
      </c>
      <c r="I293" s="4">
        <f t="shared" si="30"/>
        <v>-2.0404412057783983E-4</v>
      </c>
      <c r="J293" s="4">
        <f t="shared" si="31"/>
        <v>1.138981516933435E-2</v>
      </c>
      <c r="K293" s="4">
        <f t="shared" si="32"/>
        <v>2.2811798400886873E-2</v>
      </c>
      <c r="L293" s="4">
        <f t="shared" si="33"/>
        <v>1.3562876315245553E-2</v>
      </c>
      <c r="M293" s="4">
        <f t="shared" si="34"/>
        <v>2.3238554256499455E-3</v>
      </c>
    </row>
    <row r="294" spans="1:13" x14ac:dyDescent="0.25">
      <c r="A294" s="2">
        <v>41337</v>
      </c>
      <c r="B294" s="3">
        <v>60.442848205566399</v>
      </c>
      <c r="C294" s="3">
        <v>38.410411834716797</v>
      </c>
      <c r="D294" s="3">
        <v>30.652389526367099</v>
      </c>
      <c r="E294" s="3">
        <v>31.3070964813232</v>
      </c>
      <c r="F294" s="3">
        <v>59.057033538818303</v>
      </c>
      <c r="G294" s="3">
        <v>1525.19995117187</v>
      </c>
      <c r="H294" s="4">
        <f t="shared" si="29"/>
        <v>6.5183736088358923E-3</v>
      </c>
      <c r="I294" s="4">
        <f t="shared" si="30"/>
        <v>3.8845087938834677E-3</v>
      </c>
      <c r="J294" s="4">
        <f t="shared" si="31"/>
        <v>1.2128591448058001E-2</v>
      </c>
      <c r="K294" s="4">
        <f t="shared" si="32"/>
        <v>4.0317435609266816E-2</v>
      </c>
      <c r="L294" s="4">
        <f t="shared" si="33"/>
        <v>2.1187596131405861E-2</v>
      </c>
      <c r="M294" s="4">
        <f t="shared" si="34"/>
        <v>4.6107233731609298E-3</v>
      </c>
    </row>
    <row r="295" spans="1:13" x14ac:dyDescent="0.25">
      <c r="A295" s="2">
        <v>41338</v>
      </c>
      <c r="B295" s="3">
        <v>60.802993774413999</v>
      </c>
      <c r="C295" s="3">
        <v>38.715503692626903</v>
      </c>
      <c r="D295" s="3">
        <v>31.010940551757798</v>
      </c>
      <c r="E295" s="3">
        <v>31.132854461669901</v>
      </c>
      <c r="F295" s="3">
        <v>59.4278564453125</v>
      </c>
      <c r="G295" s="3">
        <v>1539.7900390625</v>
      </c>
      <c r="H295" s="4">
        <f t="shared" si="29"/>
        <v>5.9584480139442952E-3</v>
      </c>
      <c r="I295" s="4">
        <f t="shared" si="30"/>
        <v>7.9429468036673612E-3</v>
      </c>
      <c r="J295" s="4">
        <f t="shared" si="31"/>
        <v>1.1697327057724971E-2</v>
      </c>
      <c r="K295" s="4">
        <f t="shared" si="32"/>
        <v>-5.5655758354099527E-3</v>
      </c>
      <c r="L295" s="4">
        <f t="shared" si="33"/>
        <v>6.2790642244239248E-3</v>
      </c>
      <c r="M295" s="4">
        <f t="shared" si="34"/>
        <v>9.5660164947029003E-3</v>
      </c>
    </row>
    <row r="296" spans="1:13" x14ac:dyDescent="0.25">
      <c r="A296" s="2">
        <v>41339</v>
      </c>
      <c r="B296" s="3">
        <v>60.591617584228501</v>
      </c>
      <c r="C296" s="3">
        <v>39.137943267822202</v>
      </c>
      <c r="D296" s="3">
        <v>31.360752105712798</v>
      </c>
      <c r="E296" s="3">
        <v>30.7327156066894</v>
      </c>
      <c r="F296" s="3">
        <v>59.153793334960902</v>
      </c>
      <c r="G296" s="3">
        <v>1541.4599609375</v>
      </c>
      <c r="H296" s="4">
        <f t="shared" si="29"/>
        <v>-3.4764108979522534E-3</v>
      </c>
      <c r="I296" s="4">
        <f t="shared" si="30"/>
        <v>1.0911380064926091E-2</v>
      </c>
      <c r="J296" s="4">
        <f t="shared" si="31"/>
        <v>1.1280262634122851E-2</v>
      </c>
      <c r="K296" s="4">
        <f t="shared" si="32"/>
        <v>-1.285262343911131E-2</v>
      </c>
      <c r="L296" s="4">
        <f t="shared" si="33"/>
        <v>-4.6116943592572346E-3</v>
      </c>
      <c r="M296" s="4">
        <f t="shared" si="34"/>
        <v>1.084512714484509E-3</v>
      </c>
    </row>
    <row r="297" spans="1:13" x14ac:dyDescent="0.25">
      <c r="A297" s="2">
        <v>41340</v>
      </c>
      <c r="B297" s="3">
        <v>60.8734741210937</v>
      </c>
      <c r="C297" s="3">
        <v>39.607307434082003</v>
      </c>
      <c r="D297" s="3">
        <v>31.430711746215799</v>
      </c>
      <c r="E297" s="3">
        <v>30.016344070434499</v>
      </c>
      <c r="F297" s="3">
        <v>59.105411529541001</v>
      </c>
      <c r="G297" s="3">
        <v>1544.26000976562</v>
      </c>
      <c r="H297" s="4">
        <f t="shared" si="29"/>
        <v>4.651741414122057E-3</v>
      </c>
      <c r="I297" s="4">
        <f t="shared" si="30"/>
        <v>1.1992560851957101E-2</v>
      </c>
      <c r="J297" s="4">
        <f t="shared" si="31"/>
        <v>2.2308023821360212E-3</v>
      </c>
      <c r="K297" s="4">
        <f t="shared" si="32"/>
        <v>-2.3309737591134749E-2</v>
      </c>
      <c r="L297" s="4">
        <f t="shared" si="33"/>
        <v>-8.1789861126801977E-4</v>
      </c>
      <c r="M297" s="4">
        <f t="shared" si="34"/>
        <v>1.8164914425782275E-3</v>
      </c>
    </row>
    <row r="298" spans="1:13" x14ac:dyDescent="0.25">
      <c r="A298" s="2">
        <v>41341</v>
      </c>
      <c r="B298" s="3">
        <v>61.217987060546797</v>
      </c>
      <c r="C298" s="3">
        <v>39.270927429199197</v>
      </c>
      <c r="D298" s="3">
        <v>31.2295742034912</v>
      </c>
      <c r="E298" s="3">
        <v>29.364519119262599</v>
      </c>
      <c r="F298" s="3">
        <v>59.251445770263601</v>
      </c>
      <c r="G298" s="3">
        <v>1551.18005371093</v>
      </c>
      <c r="H298" s="4">
        <f t="shared" si="29"/>
        <v>5.6594919942924982E-3</v>
      </c>
      <c r="I298" s="4">
        <f t="shared" si="30"/>
        <v>-8.4928773672039437E-3</v>
      </c>
      <c r="J298" s="4">
        <f t="shared" si="31"/>
        <v>-6.3993950995657745E-3</v>
      </c>
      <c r="K298" s="4">
        <f t="shared" si="32"/>
        <v>-2.1715667625689772E-2</v>
      </c>
      <c r="L298" s="4">
        <f t="shared" si="33"/>
        <v>2.4707423050360777E-3</v>
      </c>
      <c r="M298" s="4">
        <f t="shared" si="34"/>
        <v>4.4811391226535768E-3</v>
      </c>
    </row>
    <row r="299" spans="1:13" x14ac:dyDescent="0.25">
      <c r="A299" s="2">
        <v>41344</v>
      </c>
      <c r="B299" s="3">
        <v>61.413707733154297</v>
      </c>
      <c r="C299" s="3">
        <v>39.489967346191399</v>
      </c>
      <c r="D299" s="3">
        <v>31.378250122070298</v>
      </c>
      <c r="E299" s="3">
        <v>28.215761184692301</v>
      </c>
      <c r="F299" s="3">
        <v>59.210872650146399</v>
      </c>
      <c r="G299" s="3">
        <v>1556.21997070312</v>
      </c>
      <c r="H299" s="4">
        <f t="shared" si="29"/>
        <v>3.1971105553327828E-3</v>
      </c>
      <c r="I299" s="4">
        <f t="shared" si="30"/>
        <v>5.5776609143520783E-3</v>
      </c>
      <c r="J299" s="4">
        <f t="shared" si="31"/>
        <v>4.7607411362808882E-3</v>
      </c>
      <c r="K299" s="4">
        <f t="shared" si="32"/>
        <v>-3.9120611166989394E-2</v>
      </c>
      <c r="L299" s="4">
        <f t="shared" si="33"/>
        <v>-6.8476168960529549E-4</v>
      </c>
      <c r="M299" s="4">
        <f t="shared" si="34"/>
        <v>3.2490857396811901E-3</v>
      </c>
    </row>
    <row r="300" spans="1:13" x14ac:dyDescent="0.25">
      <c r="A300" s="2">
        <v>41345</v>
      </c>
      <c r="B300" s="3">
        <v>61.507652282714801</v>
      </c>
      <c r="C300" s="3">
        <v>39.333518981933501</v>
      </c>
      <c r="D300" s="3">
        <v>30.984706878662099</v>
      </c>
      <c r="E300" s="3">
        <v>29.396791458129801</v>
      </c>
      <c r="F300" s="3">
        <v>59.713916778564403</v>
      </c>
      <c r="G300" s="3">
        <v>1552.47998046875</v>
      </c>
      <c r="H300" s="4">
        <f t="shared" si="29"/>
        <v>1.5297000136955674E-3</v>
      </c>
      <c r="I300" s="4">
        <f t="shared" si="30"/>
        <v>-3.9617243257352719E-3</v>
      </c>
      <c r="J300" s="4">
        <f t="shared" si="31"/>
        <v>-1.254191173431296E-2</v>
      </c>
      <c r="K300" s="4">
        <f t="shared" si="32"/>
        <v>4.1857111906597577E-2</v>
      </c>
      <c r="L300" s="4">
        <f t="shared" si="33"/>
        <v>8.4958066973661595E-3</v>
      </c>
      <c r="M300" s="4">
        <f t="shared" si="34"/>
        <v>-2.4032529493116517E-3</v>
      </c>
    </row>
    <row r="301" spans="1:13" x14ac:dyDescent="0.25">
      <c r="A301" s="2">
        <v>41346</v>
      </c>
      <c r="B301" s="3">
        <v>61.499832153320298</v>
      </c>
      <c r="C301" s="3">
        <v>39.2396430969238</v>
      </c>
      <c r="D301" s="3">
        <v>31.115892410278299</v>
      </c>
      <c r="E301" s="3">
        <v>28.0221347808837</v>
      </c>
      <c r="F301" s="3">
        <v>59.754493713378899</v>
      </c>
      <c r="G301" s="3">
        <v>1554.52001953125</v>
      </c>
      <c r="H301" s="4">
        <f t="shared" si="29"/>
        <v>-1.2714075573161399E-4</v>
      </c>
      <c r="I301" s="4">
        <f t="shared" si="30"/>
        <v>-2.3866637778536814E-3</v>
      </c>
      <c r="J301" s="4">
        <f t="shared" si="31"/>
        <v>4.2338800276513489E-3</v>
      </c>
      <c r="K301" s="4">
        <f t="shared" si="32"/>
        <v>-4.6762133180556109E-2</v>
      </c>
      <c r="L301" s="4">
        <f t="shared" si="33"/>
        <v>6.7952224545853035E-4</v>
      </c>
      <c r="M301" s="4">
        <f t="shared" si="34"/>
        <v>1.31405176760091E-3</v>
      </c>
    </row>
    <row r="302" spans="1:13" x14ac:dyDescent="0.25">
      <c r="A302" s="2">
        <v>41347</v>
      </c>
      <c r="B302" s="3">
        <v>61.930450439453097</v>
      </c>
      <c r="C302" s="3">
        <v>39.896759033203097</v>
      </c>
      <c r="D302" s="3">
        <v>31.745546340942301</v>
      </c>
      <c r="E302" s="3">
        <v>28.293199539184499</v>
      </c>
      <c r="F302" s="3">
        <v>59.405609130859297</v>
      </c>
      <c r="G302" s="3">
        <v>1563.22998046875</v>
      </c>
      <c r="H302" s="4">
        <f t="shared" si="29"/>
        <v>7.001942461554389E-3</v>
      </c>
      <c r="I302" s="4">
        <f t="shared" si="30"/>
        <v>1.6746226122806185E-2</v>
      </c>
      <c r="J302" s="4">
        <f t="shared" si="31"/>
        <v>2.0235766416778489E-2</v>
      </c>
      <c r="K302" s="4">
        <f t="shared" si="32"/>
        <v>9.6732372611996187E-3</v>
      </c>
      <c r="L302" s="4">
        <f t="shared" si="33"/>
        <v>-5.8386333953908132E-3</v>
      </c>
      <c r="M302" s="4">
        <f t="shared" si="34"/>
        <v>5.6029905231624877E-3</v>
      </c>
    </row>
    <row r="303" spans="1:13" x14ac:dyDescent="0.25">
      <c r="A303" s="2">
        <v>41348</v>
      </c>
      <c r="B303" s="3">
        <v>62.000896453857401</v>
      </c>
      <c r="C303" s="3">
        <v>39.130115509033203</v>
      </c>
      <c r="D303" s="3">
        <v>31.780532836913999</v>
      </c>
      <c r="E303" s="3">
        <v>28.5126228332519</v>
      </c>
      <c r="F303" s="3">
        <v>58.821449279785099</v>
      </c>
      <c r="G303" s="3">
        <v>1560.69995117187</v>
      </c>
      <c r="H303" s="4">
        <f t="shared" si="29"/>
        <v>1.1375020511625866E-3</v>
      </c>
      <c r="I303" s="4">
        <f t="shared" si="30"/>
        <v>-1.9215684249737519E-2</v>
      </c>
      <c r="J303" s="4">
        <f t="shared" si="31"/>
        <v>1.1020914743740118E-3</v>
      </c>
      <c r="K303" s="4">
        <f t="shared" si="32"/>
        <v>7.7553368880571849E-3</v>
      </c>
      <c r="L303" s="4">
        <f t="shared" si="33"/>
        <v>-9.8334123598902146E-3</v>
      </c>
      <c r="M303" s="4">
        <f t="shared" si="34"/>
        <v>-1.6184626244958311E-3</v>
      </c>
    </row>
    <row r="304" spans="1:13" x14ac:dyDescent="0.25">
      <c r="A304" s="2">
        <v>41351</v>
      </c>
      <c r="B304" s="3">
        <v>61.703376770019503</v>
      </c>
      <c r="C304" s="3">
        <v>38.731155395507798</v>
      </c>
      <c r="D304" s="3">
        <v>31.5181770324707</v>
      </c>
      <c r="E304" s="3">
        <v>28.648155212402301</v>
      </c>
      <c r="F304" s="3">
        <v>58.618625640869098</v>
      </c>
      <c r="G304" s="3">
        <v>1552.09997558593</v>
      </c>
      <c r="H304" s="4">
        <f t="shared" si="29"/>
        <v>-4.7986351948849926E-3</v>
      </c>
      <c r="I304" s="4">
        <f t="shared" si="30"/>
        <v>-1.0195730534792391E-2</v>
      </c>
      <c r="J304" s="4">
        <f t="shared" si="31"/>
        <v>-8.2552361783740924E-3</v>
      </c>
      <c r="K304" s="4">
        <f t="shared" si="32"/>
        <v>4.7534167566072316E-3</v>
      </c>
      <c r="L304" s="4">
        <f t="shared" si="33"/>
        <v>-3.4481237949658405E-3</v>
      </c>
      <c r="M304" s="4">
        <f t="shared" si="34"/>
        <v>-5.510332450182065E-3</v>
      </c>
    </row>
    <row r="305" spans="1:13" x14ac:dyDescent="0.25">
      <c r="A305" s="2">
        <v>41352</v>
      </c>
      <c r="B305" s="3">
        <v>61.742534637451101</v>
      </c>
      <c r="C305" s="3">
        <v>38.488639831542898</v>
      </c>
      <c r="D305" s="3">
        <v>31.212081909179599</v>
      </c>
      <c r="E305" s="3">
        <v>28.5384502410888</v>
      </c>
      <c r="F305" s="3">
        <v>58.780868530273402</v>
      </c>
      <c r="G305" s="3">
        <v>1548.33996582031</v>
      </c>
      <c r="H305" s="4">
        <f t="shared" si="29"/>
        <v>6.3461465938163819E-4</v>
      </c>
      <c r="I305" s="4">
        <f t="shared" si="30"/>
        <v>-6.2615112172209608E-3</v>
      </c>
      <c r="J305" s="4">
        <f t="shared" si="31"/>
        <v>-9.7117013771372829E-3</v>
      </c>
      <c r="K305" s="4">
        <f t="shared" si="32"/>
        <v>-3.8293904267179268E-3</v>
      </c>
      <c r="L305" s="4">
        <f t="shared" si="33"/>
        <v>2.7677702714883345E-3</v>
      </c>
      <c r="M305" s="4">
        <f t="shared" si="34"/>
        <v>-2.4225306518677048E-3</v>
      </c>
    </row>
    <row r="306" spans="1:13" x14ac:dyDescent="0.25">
      <c r="A306" s="2">
        <v>41353</v>
      </c>
      <c r="B306" s="3">
        <v>62.2044677734375</v>
      </c>
      <c r="C306" s="3">
        <v>38.4260444641113</v>
      </c>
      <c r="D306" s="3">
        <v>31.282047271728501</v>
      </c>
      <c r="E306" s="3">
        <v>28.828865051269499</v>
      </c>
      <c r="F306" s="3">
        <v>59.219005584716797</v>
      </c>
      <c r="G306" s="3">
        <v>1558.7099609375</v>
      </c>
      <c r="H306" s="4">
        <f t="shared" si="29"/>
        <v>7.4816030585533877E-3</v>
      </c>
      <c r="I306" s="4">
        <f t="shared" si="30"/>
        <v>-1.626333580650452E-3</v>
      </c>
      <c r="J306" s="4">
        <f t="shared" si="31"/>
        <v>2.241611525706233E-3</v>
      </c>
      <c r="K306" s="4">
        <f t="shared" si="32"/>
        <v>1.0176264223435982E-2</v>
      </c>
      <c r="L306" s="4">
        <f t="shared" si="33"/>
        <v>7.4537356353920892E-3</v>
      </c>
      <c r="M306" s="4">
        <f t="shared" si="34"/>
        <v>6.6974923764213656E-3</v>
      </c>
    </row>
    <row r="307" spans="1:13" x14ac:dyDescent="0.25">
      <c r="A307" s="2">
        <v>41354</v>
      </c>
      <c r="B307" s="3">
        <v>61.859996795654297</v>
      </c>
      <c r="C307" s="3">
        <v>37.823684692382798</v>
      </c>
      <c r="D307" s="3">
        <v>28.247417449951101</v>
      </c>
      <c r="E307" s="3">
        <v>28.4093627929687</v>
      </c>
      <c r="F307" s="3">
        <v>59.332576751708899</v>
      </c>
      <c r="G307" s="3">
        <v>1545.80004882812</v>
      </c>
      <c r="H307" s="4">
        <f t="shared" si="29"/>
        <v>-5.5377208440693382E-3</v>
      </c>
      <c r="I307" s="4">
        <f t="shared" si="30"/>
        <v>-1.5675820400694263E-2</v>
      </c>
      <c r="J307" s="4">
        <f t="shared" si="31"/>
        <v>-9.7008670673545794E-2</v>
      </c>
      <c r="K307" s="4">
        <f t="shared" si="32"/>
        <v>-1.4551466301387594E-2</v>
      </c>
      <c r="L307" s="4">
        <f t="shared" si="33"/>
        <v>1.9178161786190806E-3</v>
      </c>
      <c r="M307" s="4">
        <f t="shared" si="34"/>
        <v>-8.2824338285586441E-3</v>
      </c>
    </row>
    <row r="308" spans="1:13" x14ac:dyDescent="0.25">
      <c r="A308" s="2">
        <v>41355</v>
      </c>
      <c r="B308" s="3">
        <v>62.431526184082003</v>
      </c>
      <c r="C308" s="3">
        <v>38.160083770751903</v>
      </c>
      <c r="D308" s="3">
        <v>27.967567443847599</v>
      </c>
      <c r="E308" s="3">
        <v>28.5513496398925</v>
      </c>
      <c r="F308" s="3">
        <v>60.265621185302699</v>
      </c>
      <c r="G308" s="3">
        <v>1556.89001464843</v>
      </c>
      <c r="H308" s="4">
        <f t="shared" si="29"/>
        <v>9.2390788560121617E-3</v>
      </c>
      <c r="I308" s="4">
        <f t="shared" si="30"/>
        <v>8.893873801693708E-3</v>
      </c>
      <c r="J308" s="4">
        <f t="shared" si="31"/>
        <v>-9.9071005906766763E-3</v>
      </c>
      <c r="K308" s="4">
        <f t="shared" si="32"/>
        <v>4.9978891803563741E-3</v>
      </c>
      <c r="L308" s="4">
        <f t="shared" si="33"/>
        <v>1.572566850582513E-2</v>
      </c>
      <c r="M308" s="4">
        <f t="shared" si="34"/>
        <v>7.1742563527006364E-3</v>
      </c>
    </row>
    <row r="309" spans="1:13" x14ac:dyDescent="0.25">
      <c r="A309" s="2">
        <v>41358</v>
      </c>
      <c r="B309" s="3">
        <v>62.3845405578613</v>
      </c>
      <c r="C309" s="3">
        <v>37.956672668457003</v>
      </c>
      <c r="D309" s="3">
        <v>27.329156875610298</v>
      </c>
      <c r="E309" s="3">
        <v>28.577165603637599</v>
      </c>
      <c r="F309" s="3">
        <v>60.728069305419901</v>
      </c>
      <c r="G309" s="3">
        <v>1551.68994140625</v>
      </c>
      <c r="H309" s="4">
        <f t="shared" si="29"/>
        <v>-7.5259454785969737E-4</v>
      </c>
      <c r="I309" s="4">
        <f t="shared" si="30"/>
        <v>-5.3304679181759296E-3</v>
      </c>
      <c r="J309" s="4">
        <f t="shared" si="31"/>
        <v>-2.2826817867484639E-2</v>
      </c>
      <c r="K309" s="4">
        <f t="shared" si="32"/>
        <v>9.0419416492415472E-4</v>
      </c>
      <c r="L309" s="4">
        <f t="shared" si="33"/>
        <v>7.6734979416421822E-3</v>
      </c>
      <c r="M309" s="4">
        <f t="shared" si="34"/>
        <v>-3.3400389194185864E-3</v>
      </c>
    </row>
    <row r="310" spans="1:13" x14ac:dyDescent="0.25">
      <c r="A310" s="2">
        <v>41359</v>
      </c>
      <c r="B310" s="3">
        <v>63.300613403320298</v>
      </c>
      <c r="C310" s="3">
        <v>38.050559997558501</v>
      </c>
      <c r="D310" s="3">
        <v>27.582763671875</v>
      </c>
      <c r="E310" s="3">
        <v>29.009572982788001</v>
      </c>
      <c r="F310" s="3">
        <v>60.663181304931598</v>
      </c>
      <c r="G310" s="3">
        <v>1563.77001953125</v>
      </c>
      <c r="H310" s="4">
        <f t="shared" si="29"/>
        <v>1.4684292570999125E-2</v>
      </c>
      <c r="I310" s="4">
        <f t="shared" si="30"/>
        <v>2.4735394991437509E-3</v>
      </c>
      <c r="J310" s="4">
        <f t="shared" si="31"/>
        <v>9.2797153391523945E-3</v>
      </c>
      <c r="K310" s="4">
        <f t="shared" si="32"/>
        <v>1.5131219979890531E-2</v>
      </c>
      <c r="L310" s="4">
        <f t="shared" si="33"/>
        <v>-1.0685009622479757E-3</v>
      </c>
      <c r="M310" s="4">
        <f t="shared" si="34"/>
        <v>7.7851108025177584E-3</v>
      </c>
    </row>
    <row r="311" spans="1:13" x14ac:dyDescent="0.25">
      <c r="A311" s="2">
        <v>41360</v>
      </c>
      <c r="B311" s="3">
        <v>63.6294136047363</v>
      </c>
      <c r="C311" s="3">
        <v>37.369964599609297</v>
      </c>
      <c r="D311" s="3">
        <v>27.941329956054599</v>
      </c>
      <c r="E311" s="3">
        <v>29.009572982788001</v>
      </c>
      <c r="F311" s="3">
        <v>60.671276092529297</v>
      </c>
      <c r="G311" s="3">
        <v>1562.84997558593</v>
      </c>
      <c r="H311" s="4">
        <f t="shared" si="29"/>
        <v>5.1942656435419732E-3</v>
      </c>
      <c r="I311" s="4">
        <f t="shared" si="30"/>
        <v>-1.7886606609544664E-2</v>
      </c>
      <c r="J311" s="4">
        <f t="shared" si="31"/>
        <v>1.2999650377500505E-2</v>
      </c>
      <c r="K311" s="4">
        <f t="shared" si="32"/>
        <v>0</v>
      </c>
      <c r="L311" s="4">
        <f t="shared" si="33"/>
        <v>1.334382309594595E-4</v>
      </c>
      <c r="M311" s="4">
        <f t="shared" si="34"/>
        <v>-5.8834990684619726E-4</v>
      </c>
    </row>
    <row r="312" spans="1:13" x14ac:dyDescent="0.25">
      <c r="A312" s="2">
        <v>41361</v>
      </c>
      <c r="B312" s="3">
        <v>63.8330078125</v>
      </c>
      <c r="C312" s="3">
        <v>37.127464294433501</v>
      </c>
      <c r="D312" s="3">
        <v>28.273653030395501</v>
      </c>
      <c r="E312" s="3">
        <v>29.358066558837798</v>
      </c>
      <c r="F312" s="3">
        <v>60.711856842041001</v>
      </c>
      <c r="G312" s="3">
        <v>1569.18994140625</v>
      </c>
      <c r="H312" s="4">
        <f t="shared" si="29"/>
        <v>3.199687003693219E-3</v>
      </c>
      <c r="I312" s="4">
        <f t="shared" si="30"/>
        <v>-6.4891767432482261E-3</v>
      </c>
      <c r="J312" s="4">
        <f t="shared" si="31"/>
        <v>1.1893602590269392E-2</v>
      </c>
      <c r="K312" s="4">
        <f t="shared" si="32"/>
        <v>1.2013054320260563E-2</v>
      </c>
      <c r="L312" s="4">
        <f t="shared" si="33"/>
        <v>6.6886263360954601E-4</v>
      </c>
      <c r="M312" s="4">
        <f t="shared" si="34"/>
        <v>4.0566694944235149E-3</v>
      </c>
    </row>
    <row r="313" spans="1:13" x14ac:dyDescent="0.25">
      <c r="A313" s="2">
        <v>41365</v>
      </c>
      <c r="B313" s="3">
        <v>64.146171569824205</v>
      </c>
      <c r="C313" s="3">
        <v>37.416908264160099</v>
      </c>
      <c r="D313" s="3">
        <v>28.343612670898398</v>
      </c>
      <c r="E313" s="3">
        <v>29.022481918334901</v>
      </c>
      <c r="F313" s="3">
        <v>61.198646545410099</v>
      </c>
      <c r="G313" s="3">
        <v>1562.17004394531</v>
      </c>
      <c r="H313" s="4">
        <f t="shared" si="29"/>
        <v>4.9059846630457038E-3</v>
      </c>
      <c r="I313" s="4">
        <f t="shared" si="30"/>
        <v>7.7959530829039281E-3</v>
      </c>
      <c r="J313" s="4">
        <f t="shared" si="31"/>
        <v>2.4743757174812142E-3</v>
      </c>
      <c r="K313" s="4">
        <f t="shared" si="32"/>
        <v>-1.1430747315404388E-2</v>
      </c>
      <c r="L313" s="4">
        <f t="shared" si="33"/>
        <v>8.0180335224406818E-3</v>
      </c>
      <c r="M313" s="4">
        <f t="shared" si="34"/>
        <v>-4.4735804606604868E-3</v>
      </c>
    </row>
    <row r="314" spans="1:13" x14ac:dyDescent="0.25">
      <c r="A314" s="2">
        <v>41366</v>
      </c>
      <c r="B314" s="3">
        <v>64.741195678710895</v>
      </c>
      <c r="C314" s="3">
        <v>37.768936157226499</v>
      </c>
      <c r="D314" s="3">
        <v>28.632209777831999</v>
      </c>
      <c r="E314" s="3">
        <v>27.370313644409102</v>
      </c>
      <c r="F314" s="3">
        <v>61.677341461181598</v>
      </c>
      <c r="G314" s="3">
        <v>1570.25</v>
      </c>
      <c r="H314" s="4">
        <f t="shared" si="29"/>
        <v>9.2760658091495252E-3</v>
      </c>
      <c r="I314" s="4">
        <f t="shared" si="30"/>
        <v>9.4082571061486764E-3</v>
      </c>
      <c r="J314" s="4">
        <f t="shared" si="31"/>
        <v>1.0182086182327632E-2</v>
      </c>
      <c r="K314" s="4">
        <f t="shared" si="32"/>
        <v>-5.6927187639388088E-2</v>
      </c>
      <c r="L314" s="4">
        <f t="shared" si="33"/>
        <v>7.8219853345335988E-3</v>
      </c>
      <c r="M314" s="4">
        <f t="shared" si="34"/>
        <v>5.1722641117120105E-3</v>
      </c>
    </row>
    <row r="315" spans="1:13" x14ac:dyDescent="0.25">
      <c r="A315" s="2">
        <v>41367</v>
      </c>
      <c r="B315" s="3">
        <v>64.255760192871094</v>
      </c>
      <c r="C315" s="3">
        <v>36.8794136047363</v>
      </c>
      <c r="D315" s="3">
        <v>28.334871292114201</v>
      </c>
      <c r="E315" s="3">
        <v>26.202184677123999</v>
      </c>
      <c r="F315" s="3">
        <v>61.661106109619098</v>
      </c>
      <c r="G315" s="3">
        <v>1553.68994140625</v>
      </c>
      <c r="H315" s="4">
        <f t="shared" si="29"/>
        <v>-7.4980926865926278E-3</v>
      </c>
      <c r="I315" s="4">
        <f t="shared" si="30"/>
        <v>-2.3551697320444709E-2</v>
      </c>
      <c r="J315" s="4">
        <f t="shared" si="31"/>
        <v>-1.0384755072170737E-2</v>
      </c>
      <c r="K315" s="4">
        <f t="shared" si="32"/>
        <v>-4.2678684010028278E-2</v>
      </c>
      <c r="L315" s="4">
        <f t="shared" si="33"/>
        <v>-2.6323040484355076E-4</v>
      </c>
      <c r="M315" s="4">
        <f t="shared" si="34"/>
        <v>-1.0546128701639845E-2</v>
      </c>
    </row>
    <row r="316" spans="1:13" x14ac:dyDescent="0.25">
      <c r="A316" s="2">
        <v>41368</v>
      </c>
      <c r="B316" s="3">
        <v>64.521965026855398</v>
      </c>
      <c r="C316" s="3">
        <v>37.383213043212798</v>
      </c>
      <c r="D316" s="3">
        <v>28.308629989623999</v>
      </c>
      <c r="E316" s="3">
        <v>26.7443027496337</v>
      </c>
      <c r="F316" s="3">
        <v>61.823360443115199</v>
      </c>
      <c r="G316" s="3">
        <v>1559.97998046875</v>
      </c>
      <c r="H316" s="4">
        <f t="shared" si="29"/>
        <v>4.1428944764680953E-3</v>
      </c>
      <c r="I316" s="4">
        <f t="shared" si="30"/>
        <v>1.3660722588381802E-2</v>
      </c>
      <c r="J316" s="4">
        <f t="shared" si="31"/>
        <v>-9.2611334703696091E-4</v>
      </c>
      <c r="K316" s="4">
        <f t="shared" si="32"/>
        <v>2.0689804273572809E-2</v>
      </c>
      <c r="L316" s="4">
        <f t="shared" si="33"/>
        <v>2.6313886294491162E-3</v>
      </c>
      <c r="M316" s="4">
        <f t="shared" si="34"/>
        <v>4.0484519432537613E-3</v>
      </c>
    </row>
    <row r="317" spans="1:13" x14ac:dyDescent="0.25">
      <c r="A317" s="2">
        <v>41369</v>
      </c>
      <c r="B317" s="3">
        <v>64.232292175292898</v>
      </c>
      <c r="C317" s="3">
        <v>37.713813781738203</v>
      </c>
      <c r="D317" s="3">
        <v>28.011295318603501</v>
      </c>
      <c r="E317" s="3">
        <v>27.092807769775298</v>
      </c>
      <c r="F317" s="3">
        <v>61.977504730224602</v>
      </c>
      <c r="G317" s="3">
        <v>1553.28002929687</v>
      </c>
      <c r="H317" s="4">
        <f t="shared" si="29"/>
        <v>-4.489523086315339E-3</v>
      </c>
      <c r="I317" s="4">
        <f t="shared" si="30"/>
        <v>8.8435613638466748E-3</v>
      </c>
      <c r="J317" s="4">
        <f t="shared" si="31"/>
        <v>-1.0503322524950121E-2</v>
      </c>
      <c r="K317" s="4">
        <f t="shared" si="32"/>
        <v>1.3031000411718452E-2</v>
      </c>
      <c r="L317" s="4">
        <f t="shared" si="33"/>
        <v>2.4933016582175949E-3</v>
      </c>
      <c r="M317" s="4">
        <f t="shared" si="34"/>
        <v>-4.2948956113313397E-3</v>
      </c>
    </row>
    <row r="318" spans="1:13" x14ac:dyDescent="0.25">
      <c r="A318" s="2">
        <v>41372</v>
      </c>
      <c r="B318" s="3">
        <v>63.504142761230398</v>
      </c>
      <c r="C318" s="3">
        <v>38.241241455078097</v>
      </c>
      <c r="D318" s="3">
        <v>28.2998867034912</v>
      </c>
      <c r="E318" s="3">
        <v>27.183160781860298</v>
      </c>
      <c r="F318" s="3">
        <v>62.707736968994098</v>
      </c>
      <c r="G318" s="3">
        <v>1563.06994628906</v>
      </c>
      <c r="H318" s="4">
        <f t="shared" si="29"/>
        <v>-1.133618915662149E-2</v>
      </c>
      <c r="I318" s="4">
        <f t="shared" si="30"/>
        <v>1.398499967126865E-2</v>
      </c>
      <c r="J318" s="4">
        <f t="shared" si="31"/>
        <v>1.0302679030199435E-2</v>
      </c>
      <c r="K318" s="4">
        <f t="shared" si="32"/>
        <v>3.3349445673105382E-3</v>
      </c>
      <c r="L318" s="4">
        <f t="shared" si="33"/>
        <v>1.1782214239634881E-2</v>
      </c>
      <c r="M318" s="4">
        <f t="shared" si="34"/>
        <v>6.302737952937898E-3</v>
      </c>
    </row>
    <row r="319" spans="1:13" x14ac:dyDescent="0.25">
      <c r="A319" s="2">
        <v>41373</v>
      </c>
      <c r="B319" s="3">
        <v>63.825138092041001</v>
      </c>
      <c r="C319" s="3">
        <v>38.319961547851499</v>
      </c>
      <c r="D319" s="3">
        <v>28.894567489623999</v>
      </c>
      <c r="E319" s="3">
        <v>27.531654357910099</v>
      </c>
      <c r="F319" s="3">
        <v>63.381126403808501</v>
      </c>
      <c r="G319" s="3">
        <v>1568.60998535156</v>
      </c>
      <c r="H319" s="4">
        <f t="shared" si="29"/>
        <v>5.0547148084105764E-3</v>
      </c>
      <c r="I319" s="4">
        <f t="shared" si="30"/>
        <v>2.0585130026669063E-3</v>
      </c>
      <c r="J319" s="4">
        <f t="shared" si="31"/>
        <v>2.1013539466199882E-2</v>
      </c>
      <c r="K319" s="4">
        <f t="shared" si="32"/>
        <v>1.2820200669318549E-2</v>
      </c>
      <c r="L319" s="4">
        <f t="shared" si="33"/>
        <v>1.0738538294682298E-2</v>
      </c>
      <c r="M319" s="4">
        <f t="shared" si="34"/>
        <v>3.5443321494683655E-3</v>
      </c>
    </row>
    <row r="320" spans="1:13" x14ac:dyDescent="0.25">
      <c r="A320" s="2">
        <v>41374</v>
      </c>
      <c r="B320" s="3">
        <v>64.216621398925696</v>
      </c>
      <c r="C320" s="3">
        <v>38.768646240234297</v>
      </c>
      <c r="D320" s="3">
        <v>29.4979953765869</v>
      </c>
      <c r="E320" s="3">
        <v>27.7317199707031</v>
      </c>
      <c r="F320" s="3">
        <v>62.772624969482401</v>
      </c>
      <c r="G320" s="3">
        <v>1587.72998046875</v>
      </c>
      <c r="H320" s="4">
        <f t="shared" si="29"/>
        <v>6.1336852310471812E-3</v>
      </c>
      <c r="I320" s="4">
        <f t="shared" si="30"/>
        <v>1.1708902469082849E-2</v>
      </c>
      <c r="J320" s="4">
        <f t="shared" si="31"/>
        <v>2.0883783333306205E-2</v>
      </c>
      <c r="K320" s="4">
        <f t="shared" si="32"/>
        <v>7.2667486738049458E-3</v>
      </c>
      <c r="L320" s="4">
        <f t="shared" si="33"/>
        <v>-9.6006724533305166E-3</v>
      </c>
      <c r="M320" s="4">
        <f t="shared" si="34"/>
        <v>1.2189132605135544E-2</v>
      </c>
    </row>
    <row r="321" spans="1:13" x14ac:dyDescent="0.25">
      <c r="A321" s="2">
        <v>41375</v>
      </c>
      <c r="B321" s="3">
        <v>64.451492309570298</v>
      </c>
      <c r="C321" s="3">
        <v>38.815883636474602</v>
      </c>
      <c r="D321" s="3">
        <v>29.4018020629882</v>
      </c>
      <c r="E321" s="3">
        <v>26.6281337738037</v>
      </c>
      <c r="F321" s="3">
        <v>63.113410949707003</v>
      </c>
      <c r="G321" s="3">
        <v>1593.36999511718</v>
      </c>
      <c r="H321" s="4">
        <f t="shared" si="29"/>
        <v>3.6574784771927771E-3</v>
      </c>
      <c r="I321" s="4">
        <f t="shared" si="30"/>
        <v>1.2184432736597195E-3</v>
      </c>
      <c r="J321" s="4">
        <f t="shared" si="31"/>
        <v>-3.2610118881180039E-3</v>
      </c>
      <c r="K321" s="4">
        <f t="shared" si="32"/>
        <v>-3.9795086567485649E-2</v>
      </c>
      <c r="L321" s="4">
        <f t="shared" si="33"/>
        <v>5.4288948469221054E-3</v>
      </c>
      <c r="M321" s="4">
        <f t="shared" si="34"/>
        <v>3.5522505198049004E-3</v>
      </c>
    </row>
    <row r="322" spans="1:13" x14ac:dyDescent="0.25">
      <c r="A322" s="2">
        <v>41376</v>
      </c>
      <c r="B322" s="3">
        <v>64.780342102050696</v>
      </c>
      <c r="C322" s="3">
        <v>38.579723358154297</v>
      </c>
      <c r="D322" s="3">
        <v>29.261875152587798</v>
      </c>
      <c r="E322" s="3">
        <v>26.402254104614201</v>
      </c>
      <c r="F322" s="3">
        <v>63.738109588622997</v>
      </c>
      <c r="G322" s="3">
        <v>1588.84997558593</v>
      </c>
      <c r="H322" s="4">
        <f t="shared" si="29"/>
        <v>5.1022836042473596E-3</v>
      </c>
      <c r="I322" s="4">
        <f t="shared" si="30"/>
        <v>-6.0841144447988382E-3</v>
      </c>
      <c r="J322" s="4">
        <f t="shared" si="31"/>
        <v>-4.7591270120325158E-3</v>
      </c>
      <c r="K322" s="4">
        <f t="shared" si="32"/>
        <v>-8.4827450210467337E-3</v>
      </c>
      <c r="L322" s="4">
        <f t="shared" si="33"/>
        <v>9.8980332312224029E-3</v>
      </c>
      <c r="M322" s="4">
        <f t="shared" si="34"/>
        <v>-2.8367670692315272E-3</v>
      </c>
    </row>
    <row r="323" spans="1:13" x14ac:dyDescent="0.25">
      <c r="A323" s="2">
        <v>41379</v>
      </c>
      <c r="B323" s="3">
        <v>63.973918914794901</v>
      </c>
      <c r="C323" s="3">
        <v>37.729560852050703</v>
      </c>
      <c r="D323" s="3">
        <v>28.6846828460693</v>
      </c>
      <c r="E323" s="3">
        <v>25.040519714355401</v>
      </c>
      <c r="F323" s="3">
        <v>63.665073394775298</v>
      </c>
      <c r="G323" s="3">
        <v>1552.35998535156</v>
      </c>
      <c r="H323" s="4">
        <f t="shared" si="29"/>
        <v>-1.244857870595073E-2</v>
      </c>
      <c r="I323" s="4">
        <f t="shared" si="30"/>
        <v>-2.2036511205928644E-2</v>
      </c>
      <c r="J323" s="4">
        <f t="shared" si="31"/>
        <v>-1.9725062167366025E-2</v>
      </c>
      <c r="K323" s="4">
        <f t="shared" si="32"/>
        <v>-5.1576444377179786E-2</v>
      </c>
      <c r="L323" s="4">
        <f t="shared" si="33"/>
        <v>-1.1458795110035336E-3</v>
      </c>
      <c r="M323" s="4">
        <f t="shared" si="34"/>
        <v>-2.2966290584429339E-2</v>
      </c>
    </row>
    <row r="324" spans="1:13" x14ac:dyDescent="0.25">
      <c r="A324" s="2">
        <v>41380</v>
      </c>
      <c r="B324" s="3">
        <v>65.328399658203097</v>
      </c>
      <c r="C324" s="3">
        <v>38.170394897460902</v>
      </c>
      <c r="D324" s="3">
        <v>29.2268886566162</v>
      </c>
      <c r="E324" s="3">
        <v>25.582628250121999</v>
      </c>
      <c r="F324" s="3">
        <v>63.835472106933501</v>
      </c>
      <c r="G324" s="3">
        <v>1574.56994628906</v>
      </c>
      <c r="H324" s="4">
        <f t="shared" ref="H324:H387" si="35">B324/B323-1</f>
        <v>2.1172389723571383E-2</v>
      </c>
      <c r="I324" s="4">
        <f t="shared" ref="I324:I387" si="36">C324/C323-1</f>
        <v>1.1684049203192215E-2</v>
      </c>
      <c r="J324" s="4">
        <f t="shared" ref="J324:J387" si="37">D324/D323-1</f>
        <v>1.890227664208588E-2</v>
      </c>
      <c r="K324" s="4">
        <f t="shared" ref="K324:K387" si="38">E324/E323-1</f>
        <v>2.1649252569458932E-2</v>
      </c>
      <c r="L324" s="4">
        <f t="shared" ref="L324:L387" si="39">F324/F323-1</f>
        <v>2.6764865423398732E-3</v>
      </c>
      <c r="M324" s="4">
        <f t="shared" ref="M324:M387" si="40">G324/G323-1</f>
        <v>1.4307223290395576E-2</v>
      </c>
    </row>
    <row r="325" spans="1:13" x14ac:dyDescent="0.25">
      <c r="A325" s="2">
        <v>41381</v>
      </c>
      <c r="B325" s="3">
        <v>65.688545227050696</v>
      </c>
      <c r="C325" s="3">
        <v>36.832187652587798</v>
      </c>
      <c r="D325" s="3">
        <v>28.413579940795898</v>
      </c>
      <c r="E325" s="3">
        <v>24.6791057586669</v>
      </c>
      <c r="F325" s="3">
        <v>63.697555541992102</v>
      </c>
      <c r="G325" s="3">
        <v>1552.01000976562</v>
      </c>
      <c r="H325" s="4">
        <f t="shared" si="35"/>
        <v>5.5128484813935508E-3</v>
      </c>
      <c r="I325" s="4">
        <f t="shared" si="36"/>
        <v>-3.5058773912819086E-2</v>
      </c>
      <c r="J325" s="4">
        <f t="shared" si="37"/>
        <v>-2.7827413495010833E-2</v>
      </c>
      <c r="K325" s="4">
        <f t="shared" si="38"/>
        <v>-3.5317813424849742E-2</v>
      </c>
      <c r="L325" s="4">
        <f t="shared" si="39"/>
        <v>-2.1605004300802033E-3</v>
      </c>
      <c r="M325" s="4">
        <f t="shared" si="40"/>
        <v>-1.4327681394281089E-2</v>
      </c>
    </row>
    <row r="326" spans="1:13" x14ac:dyDescent="0.25">
      <c r="A326" s="2">
        <v>41382</v>
      </c>
      <c r="B326" s="3">
        <v>65.124855041503906</v>
      </c>
      <c r="C326" s="3">
        <v>36.714122772216797</v>
      </c>
      <c r="D326" s="3">
        <v>28.0899944305419</v>
      </c>
      <c r="E326" s="3">
        <v>24.9695224761962</v>
      </c>
      <c r="F326" s="3">
        <v>62.602249145507798</v>
      </c>
      <c r="G326" s="3">
        <v>1541.60998535156</v>
      </c>
      <c r="H326" s="4">
        <f t="shared" si="35"/>
        <v>-8.5812554319540935E-3</v>
      </c>
      <c r="I326" s="4">
        <f t="shared" si="36"/>
        <v>-3.2054810722790261E-3</v>
      </c>
      <c r="J326" s="4">
        <f t="shared" si="37"/>
        <v>-1.138841043361094E-2</v>
      </c>
      <c r="K326" s="4">
        <f t="shared" si="38"/>
        <v>1.1767716398205064E-2</v>
      </c>
      <c r="L326" s="4">
        <f t="shared" si="39"/>
        <v>-1.7195422762530166E-2</v>
      </c>
      <c r="M326" s="4">
        <f t="shared" si="40"/>
        <v>-6.7010034398106155E-3</v>
      </c>
    </row>
    <row r="327" spans="1:13" x14ac:dyDescent="0.25">
      <c r="A327" s="2">
        <v>41383</v>
      </c>
      <c r="B327" s="3">
        <v>66.150489807128906</v>
      </c>
      <c r="C327" s="3">
        <v>37.1785469055175</v>
      </c>
      <c r="D327" s="3">
        <v>28.308629989623999</v>
      </c>
      <c r="E327" s="3">
        <v>25.324485778808501</v>
      </c>
      <c r="F327" s="3">
        <v>63.519077301025298</v>
      </c>
      <c r="G327" s="3">
        <v>1555.25</v>
      </c>
      <c r="H327" s="4">
        <f t="shared" si="35"/>
        <v>1.5748745467016656E-2</v>
      </c>
      <c r="I327" s="4">
        <f t="shared" si="36"/>
        <v>1.2649740705561685E-2</v>
      </c>
      <c r="J327" s="4">
        <f t="shared" si="37"/>
        <v>7.7833963129725348E-3</v>
      </c>
      <c r="K327" s="4">
        <f t="shared" si="38"/>
        <v>1.4215862676216329E-2</v>
      </c>
      <c r="L327" s="4">
        <f t="shared" si="39"/>
        <v>1.4645290992445048E-2</v>
      </c>
      <c r="M327" s="4">
        <f t="shared" si="40"/>
        <v>8.8479023735237305E-3</v>
      </c>
    </row>
    <row r="328" spans="1:13" x14ac:dyDescent="0.25">
      <c r="A328" s="2">
        <v>41386</v>
      </c>
      <c r="B328" s="3">
        <v>66.416687011718693</v>
      </c>
      <c r="C328" s="3">
        <v>37.273014068603501</v>
      </c>
      <c r="D328" s="3">
        <v>28.4398097991943</v>
      </c>
      <c r="E328" s="3">
        <v>25.679437637329102</v>
      </c>
      <c r="F328" s="3">
        <v>63.2594184875488</v>
      </c>
      <c r="G328" s="3">
        <v>1562.5</v>
      </c>
      <c r="H328" s="4">
        <f t="shared" si="35"/>
        <v>4.0241153975717481E-3</v>
      </c>
      <c r="I328" s="4">
        <f t="shared" si="36"/>
        <v>2.5409051979914388E-3</v>
      </c>
      <c r="J328" s="4">
        <f t="shared" si="37"/>
        <v>4.6339158630559485E-3</v>
      </c>
      <c r="K328" s="4">
        <f t="shared" si="38"/>
        <v>1.4016152652450931E-2</v>
      </c>
      <c r="L328" s="4">
        <f t="shared" si="39"/>
        <v>-4.0878870492079278E-3</v>
      </c>
      <c r="M328" s="4">
        <f t="shared" si="40"/>
        <v>4.6616299630284352E-3</v>
      </c>
    </row>
    <row r="329" spans="1:13" x14ac:dyDescent="0.25">
      <c r="A329" s="2">
        <v>41387</v>
      </c>
      <c r="B329" s="3">
        <v>66.902107238769503</v>
      </c>
      <c r="C329" s="3">
        <v>37.918495178222599</v>
      </c>
      <c r="D329" s="3">
        <v>28.387342453002901</v>
      </c>
      <c r="E329" s="3">
        <v>26.2344570159912</v>
      </c>
      <c r="F329" s="3">
        <v>64.1680908203125</v>
      </c>
      <c r="G329" s="3">
        <v>1578.78002929687</v>
      </c>
      <c r="H329" s="4">
        <f t="shared" si="35"/>
        <v>7.3087088334466976E-3</v>
      </c>
      <c r="I329" s="4">
        <f t="shared" si="36"/>
        <v>1.7317652616744228E-2</v>
      </c>
      <c r="J329" s="4">
        <f t="shared" si="37"/>
        <v>-1.8448557343335725E-3</v>
      </c>
      <c r="K329" s="4">
        <f t="shared" si="38"/>
        <v>2.1613377461790373E-2</v>
      </c>
      <c r="L329" s="4">
        <f t="shared" si="39"/>
        <v>1.4364222031894691E-2</v>
      </c>
      <c r="M329" s="4">
        <f t="shared" si="40"/>
        <v>1.0419218749996739E-2</v>
      </c>
    </row>
    <row r="330" spans="1:13" x14ac:dyDescent="0.25">
      <c r="A330" s="2">
        <v>41388</v>
      </c>
      <c r="B330" s="3">
        <v>66.072212219238196</v>
      </c>
      <c r="C330" s="3">
        <v>38.351436614990199</v>
      </c>
      <c r="D330" s="3">
        <v>28.431072235107401</v>
      </c>
      <c r="E330" s="3">
        <v>27.086357116699201</v>
      </c>
      <c r="F330" s="3">
        <v>63.308116912841797</v>
      </c>
      <c r="G330" s="3">
        <v>1578.7900390625</v>
      </c>
      <c r="H330" s="4">
        <f t="shared" si="35"/>
        <v>-1.2404617040976951E-2</v>
      </c>
      <c r="I330" s="4">
        <f t="shared" si="36"/>
        <v>1.1417685083036977E-2</v>
      </c>
      <c r="J330" s="4">
        <f t="shared" si="37"/>
        <v>1.5404676283767849E-3</v>
      </c>
      <c r="K330" s="4">
        <f t="shared" si="38"/>
        <v>3.2472564619451694E-2</v>
      </c>
      <c r="L330" s="4">
        <f t="shared" si="39"/>
        <v>-1.3401893316085323E-2</v>
      </c>
      <c r="M330" s="4">
        <f t="shared" si="40"/>
        <v>6.34019017486942E-6</v>
      </c>
    </row>
    <row r="331" spans="1:13" x14ac:dyDescent="0.25">
      <c r="A331" s="2">
        <v>41389</v>
      </c>
      <c r="B331" s="3">
        <v>66.7220458984375</v>
      </c>
      <c r="C331" s="3">
        <v>38.571853637695298</v>
      </c>
      <c r="D331" s="3">
        <v>28.2211818695068</v>
      </c>
      <c r="E331" s="3">
        <v>26.615226745605401</v>
      </c>
      <c r="F331" s="3">
        <v>63.811134338378899</v>
      </c>
      <c r="G331" s="3">
        <v>1585.16003417968</v>
      </c>
      <c r="H331" s="4">
        <f t="shared" si="35"/>
        <v>9.8352038984717005E-3</v>
      </c>
      <c r="I331" s="4">
        <f t="shared" si="36"/>
        <v>5.7472950731380923E-3</v>
      </c>
      <c r="J331" s="4">
        <f t="shared" si="37"/>
        <v>-7.3824287689516765E-3</v>
      </c>
      <c r="K331" s="4">
        <f t="shared" si="38"/>
        <v>-1.7393640978149105E-2</v>
      </c>
      <c r="L331" s="4">
        <f t="shared" si="39"/>
        <v>7.9455439533862027E-3</v>
      </c>
      <c r="M331" s="4">
        <f t="shared" si="40"/>
        <v>4.0347322693792265E-3</v>
      </c>
    </row>
    <row r="332" spans="1:13" x14ac:dyDescent="0.25">
      <c r="A332" s="2">
        <v>41390</v>
      </c>
      <c r="B332" s="3">
        <v>66.643730163574205</v>
      </c>
      <c r="C332" s="3">
        <v>38.477401733398402</v>
      </c>
      <c r="D332" s="3">
        <v>28.2998867034912</v>
      </c>
      <c r="E332" s="3">
        <v>26.2796325683593</v>
      </c>
      <c r="F332" s="3">
        <v>64.1275634765625</v>
      </c>
      <c r="G332" s="3">
        <v>1582.23999023437</v>
      </c>
      <c r="H332" s="4">
        <f t="shared" si="35"/>
        <v>-1.173760993218087E-3</v>
      </c>
      <c r="I332" s="4">
        <f t="shared" si="36"/>
        <v>-2.4487260888232942E-3</v>
      </c>
      <c r="J332" s="4">
        <f t="shared" si="37"/>
        <v>2.7888567654015262E-3</v>
      </c>
      <c r="K332" s="4">
        <f t="shared" si="38"/>
        <v>-1.2609104572122942E-2</v>
      </c>
      <c r="L332" s="4">
        <f t="shared" si="39"/>
        <v>4.9588389465957672E-3</v>
      </c>
      <c r="M332" s="4">
        <f t="shared" si="40"/>
        <v>-1.8421130247717743E-3</v>
      </c>
    </row>
    <row r="333" spans="1:13" x14ac:dyDescent="0.25">
      <c r="A333" s="2">
        <v>41393</v>
      </c>
      <c r="B333" s="3">
        <v>67.003890991210895</v>
      </c>
      <c r="C333" s="3">
        <v>38.508880615234297</v>
      </c>
      <c r="D333" s="3">
        <v>28.1949443817138</v>
      </c>
      <c r="E333" s="3">
        <v>26.5894165039062</v>
      </c>
      <c r="F333" s="3">
        <v>63.600181579589801</v>
      </c>
      <c r="G333" s="3">
        <v>1593.60998535156</v>
      </c>
      <c r="H333" s="4">
        <f t="shared" si="35"/>
        <v>5.4042717409827912E-3</v>
      </c>
      <c r="I333" s="4">
        <f t="shared" si="36"/>
        <v>8.181135008544782E-4</v>
      </c>
      <c r="J333" s="4">
        <f t="shared" si="37"/>
        <v>-3.7082240956269885E-3</v>
      </c>
      <c r="K333" s="4">
        <f t="shared" si="38"/>
        <v>1.1787985800070899E-2</v>
      </c>
      <c r="L333" s="4">
        <f t="shared" si="39"/>
        <v>-8.2239503324564867E-3</v>
      </c>
      <c r="M333" s="4">
        <f t="shared" si="40"/>
        <v>7.1860117222204423E-3</v>
      </c>
    </row>
    <row r="334" spans="1:13" x14ac:dyDescent="0.25">
      <c r="A334" s="2">
        <v>41394</v>
      </c>
      <c r="B334" s="3">
        <v>66.729835510253906</v>
      </c>
      <c r="C334" s="3">
        <v>38.579723358154297</v>
      </c>
      <c r="D334" s="3">
        <v>28.667190551757798</v>
      </c>
      <c r="E334" s="3">
        <v>26.0214824676513</v>
      </c>
      <c r="F334" s="3">
        <v>63.056587219238203</v>
      </c>
      <c r="G334" s="3">
        <v>1597.56994628906</v>
      </c>
      <c r="H334" s="4">
        <f t="shared" si="35"/>
        <v>-4.0901427798116785E-3</v>
      </c>
      <c r="I334" s="4">
        <f t="shared" si="36"/>
        <v>1.8396469019141826E-3</v>
      </c>
      <c r="J334" s="4">
        <f t="shared" si="37"/>
        <v>1.6749320858752359E-2</v>
      </c>
      <c r="K334" s="4">
        <f t="shared" si="38"/>
        <v>-2.1359402007617101E-2</v>
      </c>
      <c r="L334" s="4">
        <f t="shared" si="39"/>
        <v>-8.5470567355431237E-3</v>
      </c>
      <c r="M334" s="4">
        <f t="shared" si="40"/>
        <v>2.4848996767714571E-3</v>
      </c>
    </row>
    <row r="335" spans="1:13" x14ac:dyDescent="0.25">
      <c r="A335" s="2">
        <v>41395</v>
      </c>
      <c r="B335" s="3">
        <v>65.946922302246094</v>
      </c>
      <c r="C335" s="3">
        <v>37.792549133300703</v>
      </c>
      <c r="D335" s="3">
        <v>28.99951171875</v>
      </c>
      <c r="E335" s="3">
        <v>25.027608871459901</v>
      </c>
      <c r="F335" s="3">
        <v>63.332447052001903</v>
      </c>
      <c r="G335" s="3">
        <v>1582.69995117187</v>
      </c>
      <c r="H335" s="4">
        <f t="shared" si="35"/>
        <v>-1.1732581116395968E-2</v>
      </c>
      <c r="I335" s="4">
        <f t="shared" si="36"/>
        <v>-2.0403832799573807E-2</v>
      </c>
      <c r="J335" s="4">
        <f t="shared" si="37"/>
        <v>1.1592386996982063E-2</v>
      </c>
      <c r="K335" s="4">
        <f t="shared" si="38"/>
        <v>-3.8194349512059356E-2</v>
      </c>
      <c r="L335" s="4">
        <f t="shared" si="39"/>
        <v>4.3747980176056522E-3</v>
      </c>
      <c r="M335" s="4">
        <f t="shared" si="40"/>
        <v>-9.3078836089343087E-3</v>
      </c>
    </row>
    <row r="336" spans="1:13" x14ac:dyDescent="0.25">
      <c r="A336" s="2">
        <v>41396</v>
      </c>
      <c r="B336" s="3">
        <v>66.675041198730398</v>
      </c>
      <c r="C336" s="3">
        <v>37.847652435302699</v>
      </c>
      <c r="D336" s="3">
        <v>29.4630222320556</v>
      </c>
      <c r="E336" s="3">
        <v>26.1093235015869</v>
      </c>
      <c r="F336" s="3">
        <v>63.656970977783203</v>
      </c>
      <c r="G336" s="3">
        <v>1597.58996582031</v>
      </c>
      <c r="H336" s="4">
        <f t="shared" si="35"/>
        <v>1.1040983734573739E-2</v>
      </c>
      <c r="I336" s="4">
        <f t="shared" si="36"/>
        <v>1.4580467120022256E-3</v>
      </c>
      <c r="J336" s="4">
        <f t="shared" si="37"/>
        <v>1.5983390265357889E-2</v>
      </c>
      <c r="K336" s="4">
        <f t="shared" si="38"/>
        <v>4.3220854044931478E-2</v>
      </c>
      <c r="L336" s="4">
        <f t="shared" si="39"/>
        <v>5.1241336927156933E-3</v>
      </c>
      <c r="M336" s="4">
        <f t="shared" si="40"/>
        <v>9.4079832613978009E-3</v>
      </c>
    </row>
    <row r="337" spans="1:13" x14ac:dyDescent="0.25">
      <c r="A337" s="2">
        <v>41397</v>
      </c>
      <c r="B337" s="3">
        <v>67.136993408203097</v>
      </c>
      <c r="C337" s="3">
        <v>37.4461860656738</v>
      </c>
      <c r="D337" s="3">
        <v>29.191909790038999</v>
      </c>
      <c r="E337" s="3">
        <v>26.540012359619102</v>
      </c>
      <c r="F337" s="3">
        <v>64.297958374023395</v>
      </c>
      <c r="G337" s="3">
        <v>1614.42004394531</v>
      </c>
      <c r="H337" s="4">
        <f t="shared" si="35"/>
        <v>6.9284128088622499E-3</v>
      </c>
      <c r="I337" s="4">
        <f t="shared" si="36"/>
        <v>-1.0607431208981111E-2</v>
      </c>
      <c r="J337" s="4">
        <f t="shared" si="37"/>
        <v>-9.2017865608380323E-3</v>
      </c>
      <c r="K337" s="4">
        <f t="shared" si="38"/>
        <v>1.6495596218953246E-2</v>
      </c>
      <c r="L337" s="4">
        <f t="shared" si="39"/>
        <v>1.0069398314033862E-2</v>
      </c>
      <c r="M337" s="4">
        <f t="shared" si="40"/>
        <v>1.0534666895180678E-2</v>
      </c>
    </row>
    <row r="338" spans="1:13" x14ac:dyDescent="0.25">
      <c r="A338" s="2">
        <v>41400</v>
      </c>
      <c r="B338" s="3">
        <v>66.299217224121094</v>
      </c>
      <c r="C338" s="3">
        <v>37.926372528076101</v>
      </c>
      <c r="D338" s="3">
        <v>29.3055915832519</v>
      </c>
      <c r="E338" s="3">
        <v>27.0977878570556</v>
      </c>
      <c r="F338" s="3">
        <v>63.957168579101499</v>
      </c>
      <c r="G338" s="3">
        <v>1617.5</v>
      </c>
      <c r="H338" s="4">
        <f t="shared" si="35"/>
        <v>-1.2478607419730503E-2</v>
      </c>
      <c r="I338" s="4">
        <f t="shared" si="36"/>
        <v>1.2823374363416962E-2</v>
      </c>
      <c r="J338" s="4">
        <f t="shared" si="37"/>
        <v>3.8942910563424249E-3</v>
      </c>
      <c r="K338" s="4">
        <f t="shared" si="38"/>
        <v>2.101639930978938E-2</v>
      </c>
      <c r="L338" s="4">
        <f t="shared" si="39"/>
        <v>-5.3001650991701954E-3</v>
      </c>
      <c r="M338" s="4">
        <f t="shared" si="40"/>
        <v>1.907778626907497E-3</v>
      </c>
    </row>
    <row r="339" spans="1:13" x14ac:dyDescent="0.25">
      <c r="A339" s="2">
        <v>41401</v>
      </c>
      <c r="B339" s="3">
        <v>66.964752197265597</v>
      </c>
      <c r="C339" s="3">
        <v>38.682060241699197</v>
      </c>
      <c r="D339" s="3">
        <v>29.086965560913001</v>
      </c>
      <c r="E339" s="3">
        <v>27.6131877899169</v>
      </c>
      <c r="F339" s="3">
        <v>63.957168579101499</v>
      </c>
      <c r="G339" s="3">
        <v>1625.9599609375</v>
      </c>
      <c r="H339" s="4">
        <f t="shared" si="35"/>
        <v>1.0038353407623157E-2</v>
      </c>
      <c r="I339" s="4">
        <f t="shared" si="36"/>
        <v>1.9925125005395117E-2</v>
      </c>
      <c r="J339" s="4">
        <f t="shared" si="37"/>
        <v>-7.4602152875099526E-3</v>
      </c>
      <c r="K339" s="4">
        <f t="shared" si="38"/>
        <v>1.9020000288588301E-2</v>
      </c>
      <c r="L339" s="4">
        <f t="shared" si="39"/>
        <v>0</v>
      </c>
      <c r="M339" s="4">
        <f t="shared" si="40"/>
        <v>5.2302695131376531E-3</v>
      </c>
    </row>
    <row r="340" spans="1:13" x14ac:dyDescent="0.25">
      <c r="A340" s="2">
        <v>41402</v>
      </c>
      <c r="B340" s="3">
        <v>66.909934997558594</v>
      </c>
      <c r="C340" s="3">
        <v>39.170120239257798</v>
      </c>
      <c r="D340" s="3">
        <v>29.261875152587798</v>
      </c>
      <c r="E340" s="3">
        <v>27.013069152831999</v>
      </c>
      <c r="F340" s="3">
        <v>63.867378234863203</v>
      </c>
      <c r="G340" s="3">
        <v>1632.68994140625</v>
      </c>
      <c r="H340" s="4">
        <f t="shared" si="35"/>
        <v>-8.1859781315285485E-4</v>
      </c>
      <c r="I340" s="4">
        <f t="shared" si="36"/>
        <v>1.2617218279197928E-2</v>
      </c>
      <c r="J340" s="4">
        <f t="shared" si="37"/>
        <v>6.0133323742039835E-3</v>
      </c>
      <c r="K340" s="4">
        <f t="shared" si="38"/>
        <v>-2.1733044429735782E-2</v>
      </c>
      <c r="L340" s="4">
        <f t="shared" si="39"/>
        <v>-1.4039136852539436E-3</v>
      </c>
      <c r="M340" s="4">
        <f t="shared" si="40"/>
        <v>4.139081299929126E-3</v>
      </c>
    </row>
    <row r="341" spans="1:13" x14ac:dyDescent="0.25">
      <c r="A341" s="2">
        <v>41403</v>
      </c>
      <c r="B341" s="3">
        <v>66.667236328125</v>
      </c>
      <c r="C341" s="3">
        <v>38.603355407714801</v>
      </c>
      <c r="D341" s="3">
        <v>29.471757888793899</v>
      </c>
      <c r="E341" s="3">
        <v>26.991874694824201</v>
      </c>
      <c r="F341" s="3">
        <v>63.989841461181598</v>
      </c>
      <c r="G341" s="3">
        <v>1626.67004394531</v>
      </c>
      <c r="H341" s="4">
        <f t="shared" si="35"/>
        <v>-3.6272441370993613E-3</v>
      </c>
      <c r="I341" s="4">
        <f t="shared" si="36"/>
        <v>-1.4469315592627763E-2</v>
      </c>
      <c r="J341" s="4">
        <f t="shared" si="37"/>
        <v>7.172566184212581E-3</v>
      </c>
      <c r="K341" s="4">
        <f t="shared" si="38"/>
        <v>-7.8460014624348595E-4</v>
      </c>
      <c r="L341" s="4">
        <f t="shared" si="39"/>
        <v>1.9174613034538268E-3</v>
      </c>
      <c r="M341" s="4">
        <f t="shared" si="40"/>
        <v>-3.6871039064251265E-3</v>
      </c>
    </row>
    <row r="342" spans="1:13" x14ac:dyDescent="0.25">
      <c r="A342" s="2">
        <v>41404</v>
      </c>
      <c r="B342" s="3">
        <v>67.144790649414006</v>
      </c>
      <c r="C342" s="3">
        <v>38.540370941162102</v>
      </c>
      <c r="D342" s="3">
        <v>29.751619338989201</v>
      </c>
      <c r="E342" s="3">
        <v>27.394329071044901</v>
      </c>
      <c r="F342" s="3">
        <v>64.389732360839801</v>
      </c>
      <c r="G342" s="3">
        <v>1633.69995117187</v>
      </c>
      <c r="H342" s="4">
        <f t="shared" si="35"/>
        <v>7.1632536098926725E-3</v>
      </c>
      <c r="I342" s="4">
        <f t="shared" si="36"/>
        <v>-1.6315801019750609E-3</v>
      </c>
      <c r="J342" s="4">
        <f t="shared" si="37"/>
        <v>9.4959198311586057E-3</v>
      </c>
      <c r="K342" s="4">
        <f t="shared" si="38"/>
        <v>1.4910204673477923E-2</v>
      </c>
      <c r="L342" s="4">
        <f t="shared" si="39"/>
        <v>6.2492872388313359E-3</v>
      </c>
      <c r="M342" s="4">
        <f t="shared" si="40"/>
        <v>4.3216553060199114E-3</v>
      </c>
    </row>
    <row r="343" spans="1:13" x14ac:dyDescent="0.25">
      <c r="A343" s="2">
        <v>41407</v>
      </c>
      <c r="B343" s="3">
        <v>67.215270996093693</v>
      </c>
      <c r="C343" s="3">
        <v>39.099269866943303</v>
      </c>
      <c r="D343" s="3">
        <v>29.541719436645501</v>
      </c>
      <c r="E343" s="3">
        <v>26.914218902587798</v>
      </c>
      <c r="F343" s="3">
        <v>64.071426391601506</v>
      </c>
      <c r="G343" s="3">
        <v>1633.77001953125</v>
      </c>
      <c r="H343" s="4">
        <f t="shared" si="35"/>
        <v>1.0496770635222141E-3</v>
      </c>
      <c r="I343" s="4">
        <f t="shared" si="36"/>
        <v>1.450164884594507E-2</v>
      </c>
      <c r="J343" s="4">
        <f t="shared" si="37"/>
        <v>-7.0550748835586097E-3</v>
      </c>
      <c r="K343" s="4">
        <f t="shared" si="38"/>
        <v>-1.7525896225163096E-2</v>
      </c>
      <c r="L343" s="4">
        <f t="shared" si="39"/>
        <v>-4.9434274311703774E-3</v>
      </c>
      <c r="M343" s="4">
        <f t="shared" si="40"/>
        <v>4.2889368595311339E-5</v>
      </c>
    </row>
    <row r="344" spans="1:13" x14ac:dyDescent="0.25">
      <c r="A344" s="2">
        <v>41408</v>
      </c>
      <c r="B344" s="3">
        <v>68.092185974121094</v>
      </c>
      <c r="C344" s="3">
        <v>39.540077209472599</v>
      </c>
      <c r="D344" s="3">
        <v>29.445518493652301</v>
      </c>
      <c r="E344" s="3">
        <v>27.5425910949707</v>
      </c>
      <c r="F344" s="3">
        <v>64.299972534179602</v>
      </c>
      <c r="G344" s="3">
        <v>1650.33996582031</v>
      </c>
      <c r="H344" s="4">
        <f t="shared" si="35"/>
        <v>1.3046365283245986E-2</v>
      </c>
      <c r="I344" s="4">
        <f t="shared" si="36"/>
        <v>1.1274055603324173E-2</v>
      </c>
      <c r="J344" s="4">
        <f t="shared" si="37"/>
        <v>-3.2564435932549429E-3</v>
      </c>
      <c r="K344" s="4">
        <f t="shared" si="38"/>
        <v>2.3347220094226184E-2</v>
      </c>
      <c r="L344" s="4">
        <f t="shared" si="39"/>
        <v>3.5670525138808973E-3</v>
      </c>
      <c r="M344" s="4">
        <f t="shared" si="40"/>
        <v>1.0142153479970384E-2</v>
      </c>
    </row>
    <row r="345" spans="1:13" x14ac:dyDescent="0.25">
      <c r="A345" s="2">
        <v>41409</v>
      </c>
      <c r="B345" s="3">
        <v>68.616744995117102</v>
      </c>
      <c r="C345" s="3">
        <v>40.217063903808501</v>
      </c>
      <c r="D345" s="3">
        <v>29.725379943847599</v>
      </c>
      <c r="E345" s="3">
        <v>28.107427597045898</v>
      </c>
      <c r="F345" s="3">
        <v>65.181449890136705</v>
      </c>
      <c r="G345" s="3">
        <v>1658.78002929687</v>
      </c>
      <c r="H345" s="4">
        <f t="shared" si="35"/>
        <v>7.7036595828392507E-3</v>
      </c>
      <c r="I345" s="4">
        <f t="shared" si="36"/>
        <v>1.712153192694621E-2</v>
      </c>
      <c r="J345" s="4">
        <f t="shared" si="37"/>
        <v>9.5043818045055239E-3</v>
      </c>
      <c r="K345" s="4">
        <f t="shared" si="38"/>
        <v>2.0507747442045865E-2</v>
      </c>
      <c r="L345" s="4">
        <f t="shared" si="39"/>
        <v>1.37088294320582E-2</v>
      </c>
      <c r="M345" s="4">
        <f t="shared" si="40"/>
        <v>5.1141362697137982E-3</v>
      </c>
    </row>
    <row r="346" spans="1:13" x14ac:dyDescent="0.25">
      <c r="A346" s="2">
        <v>41410</v>
      </c>
      <c r="B346" s="3">
        <v>68.467956542968693</v>
      </c>
      <c r="C346" s="3">
        <v>40.122604370117102</v>
      </c>
      <c r="D346" s="3">
        <v>30.0577087402343</v>
      </c>
      <c r="E346" s="3">
        <v>27.9662151336669</v>
      </c>
      <c r="F346" s="3">
        <v>64.071426391601506</v>
      </c>
      <c r="G346" s="3">
        <v>1650.46997070312</v>
      </c>
      <c r="H346" s="4">
        <f t="shared" si="35"/>
        <v>-2.1683985761637992E-3</v>
      </c>
      <c r="I346" s="4">
        <f t="shared" si="36"/>
        <v>-2.348742661008929E-3</v>
      </c>
      <c r="J346" s="4">
        <f t="shared" si="37"/>
        <v>1.1179967994167983E-2</v>
      </c>
      <c r="K346" s="4">
        <f t="shared" si="38"/>
        <v>-5.0240265812813156E-3</v>
      </c>
      <c r="L346" s="4">
        <f t="shared" si="39"/>
        <v>-1.7029745432268539E-2</v>
      </c>
      <c r="M346" s="4">
        <f t="shared" si="40"/>
        <v>-5.0097411633732714E-3</v>
      </c>
    </row>
    <row r="347" spans="1:13" x14ac:dyDescent="0.25">
      <c r="A347" s="2">
        <v>41411</v>
      </c>
      <c r="B347" s="3">
        <v>68.969032287597599</v>
      </c>
      <c r="C347" s="3">
        <v>41.169563293457003</v>
      </c>
      <c r="D347" s="3">
        <v>30.6348857879638</v>
      </c>
      <c r="E347" s="3">
        <v>29.088821411132798</v>
      </c>
      <c r="F347" s="3">
        <v>63.557231903076101</v>
      </c>
      <c r="G347" s="3">
        <v>1667.46997070312</v>
      </c>
      <c r="H347" s="4">
        <f t="shared" si="35"/>
        <v>7.3183978305886299E-3</v>
      </c>
      <c r="I347" s="4">
        <f t="shared" si="36"/>
        <v>2.60939921467227E-2</v>
      </c>
      <c r="J347" s="4">
        <f t="shared" si="37"/>
        <v>1.9202296912169681E-2</v>
      </c>
      <c r="K347" s="4">
        <f t="shared" si="38"/>
        <v>4.014151618659545E-2</v>
      </c>
      <c r="L347" s="4">
        <f t="shared" si="39"/>
        <v>-8.0253323124519493E-3</v>
      </c>
      <c r="M347" s="4">
        <f t="shared" si="40"/>
        <v>1.0300096519028301E-2</v>
      </c>
    </row>
    <row r="348" spans="1:13" x14ac:dyDescent="0.25">
      <c r="A348" s="2">
        <v>41414</v>
      </c>
      <c r="B348" s="3">
        <v>68.906440734863196</v>
      </c>
      <c r="C348" s="3">
        <v>41.161685943603501</v>
      </c>
      <c r="D348" s="3">
        <v>30.5212001800537</v>
      </c>
      <c r="E348" s="3">
        <v>29.862148284912099</v>
      </c>
      <c r="F348" s="3">
        <v>63.173633575439403</v>
      </c>
      <c r="G348" s="3">
        <v>1666.2900390625</v>
      </c>
      <c r="H348" s="4">
        <f t="shared" si="35"/>
        <v>-9.0753125944120772E-4</v>
      </c>
      <c r="I348" s="4">
        <f t="shared" si="36"/>
        <v>-1.9133916474534107E-4</v>
      </c>
      <c r="J348" s="4">
        <f t="shared" si="37"/>
        <v>-3.7109852048073932E-3</v>
      </c>
      <c r="K348" s="4">
        <f t="shared" si="38"/>
        <v>2.6585019133272159E-2</v>
      </c>
      <c r="L348" s="4">
        <f t="shared" si="39"/>
        <v>-6.0354788298785378E-3</v>
      </c>
      <c r="M348" s="4">
        <f t="shared" si="40"/>
        <v>-7.0761792497076037E-4</v>
      </c>
    </row>
    <row r="349" spans="1:13" x14ac:dyDescent="0.25">
      <c r="A349" s="2">
        <v>41415</v>
      </c>
      <c r="B349" s="3">
        <v>69.360527038574205</v>
      </c>
      <c r="C349" s="3">
        <v>41.736324310302699</v>
      </c>
      <c r="D349" s="3">
        <v>30.696100234985298</v>
      </c>
      <c r="E349" s="3">
        <v>29.237800598144499</v>
      </c>
      <c r="F349" s="3">
        <v>63.165473937988203</v>
      </c>
      <c r="G349" s="3">
        <v>1669.16003417968</v>
      </c>
      <c r="H349" s="4">
        <f t="shared" si="35"/>
        <v>6.5898963706199076E-3</v>
      </c>
      <c r="I349" s="4">
        <f t="shared" si="36"/>
        <v>1.3960515793413286E-2</v>
      </c>
      <c r="J349" s="4">
        <f t="shared" si="37"/>
        <v>5.7304448678232589E-3</v>
      </c>
      <c r="K349" s="4">
        <f t="shared" si="38"/>
        <v>-2.0907661458604898E-2</v>
      </c>
      <c r="L349" s="4">
        <f t="shared" si="39"/>
        <v>-1.2916207267799074E-4</v>
      </c>
      <c r="M349" s="4">
        <f t="shared" si="40"/>
        <v>1.7223862892410402E-3</v>
      </c>
    </row>
    <row r="350" spans="1:13" x14ac:dyDescent="0.25">
      <c r="A350" s="2">
        <v>41416</v>
      </c>
      <c r="B350" s="3">
        <v>69.258758544921804</v>
      </c>
      <c r="C350" s="3">
        <v>42.216495513916001</v>
      </c>
      <c r="D350" s="3">
        <v>29.8390579223632</v>
      </c>
      <c r="E350" s="3">
        <v>28.75537109375</v>
      </c>
      <c r="F350" s="3">
        <v>62.871620178222599</v>
      </c>
      <c r="G350" s="3">
        <v>1655.34997558593</v>
      </c>
      <c r="H350" s="4">
        <f t="shared" si="35"/>
        <v>-1.4672393362265002E-3</v>
      </c>
      <c r="I350" s="4">
        <f t="shared" si="36"/>
        <v>1.1504875226752365E-2</v>
      </c>
      <c r="J350" s="4">
        <f t="shared" si="37"/>
        <v>-2.7920234364015473E-2</v>
      </c>
      <c r="K350" s="4">
        <f t="shared" si="38"/>
        <v>-1.650019818608095E-2</v>
      </c>
      <c r="L350" s="4">
        <f t="shared" si="39"/>
        <v>-4.6521262557784882E-3</v>
      </c>
      <c r="M350" s="4">
        <f t="shared" si="40"/>
        <v>-8.2736575948135771E-3</v>
      </c>
    </row>
    <row r="351" spans="1:13" x14ac:dyDescent="0.25">
      <c r="A351" s="2">
        <v>41417</v>
      </c>
      <c r="B351" s="3">
        <v>68.7933349609375</v>
      </c>
      <c r="C351" s="3">
        <v>41.996089935302699</v>
      </c>
      <c r="D351" s="3">
        <v>29.9352626800537</v>
      </c>
      <c r="E351" s="3">
        <v>28.549612045288001</v>
      </c>
      <c r="F351" s="3">
        <v>62.3003120422363</v>
      </c>
      <c r="G351" s="3">
        <v>1650.51000976562</v>
      </c>
      <c r="H351" s="4">
        <f t="shared" si="35"/>
        <v>-6.7200682449776172E-3</v>
      </c>
      <c r="I351" s="4">
        <f t="shared" si="36"/>
        <v>-5.2208402410059973E-3</v>
      </c>
      <c r="J351" s="4">
        <f t="shared" si="37"/>
        <v>3.2241218184840825E-3</v>
      </c>
      <c r="K351" s="4">
        <f t="shared" si="38"/>
        <v>-7.1554996731278964E-3</v>
      </c>
      <c r="L351" s="4">
        <f t="shared" si="39"/>
        <v>-9.0869001684195094E-3</v>
      </c>
      <c r="M351" s="4">
        <f t="shared" si="40"/>
        <v>-2.9238323567176705E-3</v>
      </c>
    </row>
    <row r="352" spans="1:13" x14ac:dyDescent="0.25">
      <c r="A352" s="2">
        <v>41418</v>
      </c>
      <c r="B352" s="3">
        <v>68.485694885253906</v>
      </c>
      <c r="C352" s="3">
        <v>42.240123748779297</v>
      </c>
      <c r="D352" s="3">
        <v>29.777847290038999</v>
      </c>
      <c r="E352" s="3">
        <v>28.421907424926701</v>
      </c>
      <c r="F352" s="3">
        <v>63.100181579589801</v>
      </c>
      <c r="G352" s="3">
        <v>1649.59997558593</v>
      </c>
      <c r="H352" s="4">
        <f t="shared" si="35"/>
        <v>-4.4719459502621239E-3</v>
      </c>
      <c r="I352" s="4">
        <f t="shared" si="36"/>
        <v>5.8108698655647828E-3</v>
      </c>
      <c r="J352" s="4">
        <f t="shared" si="37"/>
        <v>-5.2585270988648736E-3</v>
      </c>
      <c r="K352" s="4">
        <f t="shared" si="38"/>
        <v>-4.4730772578879252E-3</v>
      </c>
      <c r="L352" s="4">
        <f t="shared" si="39"/>
        <v>1.283893308289108E-2</v>
      </c>
      <c r="M352" s="4">
        <f t="shared" si="40"/>
        <v>-5.513654411700708E-4</v>
      </c>
    </row>
    <row r="353" spans="1:13" x14ac:dyDescent="0.25">
      <c r="A353" s="2">
        <v>41422</v>
      </c>
      <c r="B353" s="3">
        <v>69.108879089355398</v>
      </c>
      <c r="C353" s="3">
        <v>42.980068206787102</v>
      </c>
      <c r="D353" s="3">
        <v>30.1976222991943</v>
      </c>
      <c r="E353" s="3">
        <v>28.897251129150298</v>
      </c>
      <c r="F353" s="3">
        <v>63.108322143554602</v>
      </c>
      <c r="G353" s="3">
        <v>1660.06005859375</v>
      </c>
      <c r="H353" s="4">
        <f t="shared" si="35"/>
        <v>9.0994799008117244E-3</v>
      </c>
      <c r="I353" s="4">
        <f t="shared" si="36"/>
        <v>1.7517573158842614E-2</v>
      </c>
      <c r="J353" s="4">
        <f t="shared" si="37"/>
        <v>1.4096889041932847E-2</v>
      </c>
      <c r="K353" s="4">
        <f t="shared" si="38"/>
        <v>1.672455325101474E-2</v>
      </c>
      <c r="L353" s="4">
        <f t="shared" si="39"/>
        <v>1.2901015117572356E-4</v>
      </c>
      <c r="M353" s="4">
        <f t="shared" si="40"/>
        <v>6.3409815486354937E-3</v>
      </c>
    </row>
    <row r="354" spans="1:13" x14ac:dyDescent="0.25">
      <c r="A354" s="2">
        <v>41423</v>
      </c>
      <c r="B354" s="3">
        <v>67.562782287597599</v>
      </c>
      <c r="C354" s="3">
        <v>43.0351753234863</v>
      </c>
      <c r="D354" s="3">
        <v>30.083938598632798</v>
      </c>
      <c r="E354" s="3">
        <v>28.719890594482401</v>
      </c>
      <c r="F354" s="3">
        <v>62.218662261962798</v>
      </c>
      <c r="G354" s="3">
        <v>1648.35998535156</v>
      </c>
      <c r="H354" s="4">
        <f t="shared" si="35"/>
        <v>-2.2371898113971E-2</v>
      </c>
      <c r="I354" s="4">
        <f t="shared" si="36"/>
        <v>1.2821551709518708E-3</v>
      </c>
      <c r="J354" s="4">
        <f t="shared" si="37"/>
        <v>-3.7646573440497377E-3</v>
      </c>
      <c r="K354" s="4">
        <f t="shared" si="38"/>
        <v>-6.1376265124741813E-3</v>
      </c>
      <c r="L354" s="4">
        <f t="shared" si="39"/>
        <v>-1.4097346457224269E-2</v>
      </c>
      <c r="M354" s="4">
        <f t="shared" si="40"/>
        <v>-7.0479818977762232E-3</v>
      </c>
    </row>
    <row r="355" spans="1:13" x14ac:dyDescent="0.25">
      <c r="A355" s="2">
        <v>41424</v>
      </c>
      <c r="B355" s="3">
        <v>67.830970764160099</v>
      </c>
      <c r="C355" s="3">
        <v>43.782997131347599</v>
      </c>
      <c r="D355" s="3">
        <v>30.03147315979</v>
      </c>
      <c r="E355" s="3">
        <v>28.847593307495099</v>
      </c>
      <c r="F355" s="3">
        <v>61.7289428710937</v>
      </c>
      <c r="G355" s="3">
        <v>1654.41003417968</v>
      </c>
      <c r="H355" s="4">
        <f t="shared" si="35"/>
        <v>3.9694705795401131E-3</v>
      </c>
      <c r="I355" s="4">
        <f t="shared" si="36"/>
        <v>1.7376989921386032E-2</v>
      </c>
      <c r="J355" s="4">
        <f t="shared" si="37"/>
        <v>-1.7439684192541716E-3</v>
      </c>
      <c r="K355" s="4">
        <f t="shared" si="38"/>
        <v>4.4464902327041589E-3</v>
      </c>
      <c r="L355" s="4">
        <f t="shared" si="39"/>
        <v>-7.8709405356097717E-3</v>
      </c>
      <c r="M355" s="4">
        <f t="shared" si="40"/>
        <v>3.6703443919319234E-3</v>
      </c>
    </row>
    <row r="356" spans="1:13" x14ac:dyDescent="0.25">
      <c r="A356" s="2">
        <v>41425</v>
      </c>
      <c r="B356" s="3">
        <v>66.403190612792898</v>
      </c>
      <c r="C356" s="3">
        <v>42.972194671630803</v>
      </c>
      <c r="D356" s="3">
        <v>29.541719436645501</v>
      </c>
      <c r="E356" s="3">
        <v>28.826307296752901</v>
      </c>
      <c r="F356" s="3">
        <v>61.084152221679602</v>
      </c>
      <c r="G356" s="3">
        <v>1630.73999023437</v>
      </c>
      <c r="H356" s="4">
        <f t="shared" si="35"/>
        <v>-2.1049089159160261E-2</v>
      </c>
      <c r="I356" s="4">
        <f t="shared" si="36"/>
        <v>-1.8518660503857642E-2</v>
      </c>
      <c r="J356" s="4">
        <f t="shared" si="37"/>
        <v>-1.6308015279125399E-2</v>
      </c>
      <c r="K356" s="4">
        <f t="shared" si="38"/>
        <v>-7.3787821796100772E-4</v>
      </c>
      <c r="L356" s="4">
        <f t="shared" si="39"/>
        <v>-1.0445515821655871E-2</v>
      </c>
      <c r="M356" s="4">
        <f t="shared" si="40"/>
        <v>-1.4307241527972581E-2</v>
      </c>
    </row>
    <row r="357" spans="1:13" x14ac:dyDescent="0.25">
      <c r="A357" s="2">
        <v>41428</v>
      </c>
      <c r="B357" s="3">
        <v>66.821273803710895</v>
      </c>
      <c r="C357" s="3">
        <v>42.893482208251903</v>
      </c>
      <c r="D357" s="3">
        <v>30.075191497802699</v>
      </c>
      <c r="E357" s="3">
        <v>28.5567111968994</v>
      </c>
      <c r="F357" s="3">
        <v>61.777935028076101</v>
      </c>
      <c r="G357" s="3">
        <v>1640.42004394531</v>
      </c>
      <c r="H357" s="4">
        <f t="shared" si="35"/>
        <v>6.2961310602664966E-3</v>
      </c>
      <c r="I357" s="4">
        <f t="shared" si="36"/>
        <v>-1.8317068509154932E-3</v>
      </c>
      <c r="J357" s="4">
        <f t="shared" si="37"/>
        <v>1.8058260362985079E-2</v>
      </c>
      <c r="K357" s="4">
        <f t="shared" si="38"/>
        <v>-9.352432730218907E-3</v>
      </c>
      <c r="L357" s="4">
        <f t="shared" si="39"/>
        <v>1.1357820009987307E-2</v>
      </c>
      <c r="M357" s="4">
        <f t="shared" si="40"/>
        <v>5.9359884278968877E-3</v>
      </c>
    </row>
    <row r="358" spans="1:13" x14ac:dyDescent="0.25">
      <c r="A358" s="2">
        <v>41429</v>
      </c>
      <c r="B358" s="3">
        <v>66.340087890625</v>
      </c>
      <c r="C358" s="3">
        <v>42.539237976074197</v>
      </c>
      <c r="D358" s="3">
        <v>29.8740520477294</v>
      </c>
      <c r="E358" s="3">
        <v>27.6414699554443</v>
      </c>
      <c r="F358" s="3">
        <v>61.9819946289062</v>
      </c>
      <c r="G358" s="3">
        <v>1631.38000488281</v>
      </c>
      <c r="H358" s="4">
        <f t="shared" si="35"/>
        <v>-7.2010886009056252E-3</v>
      </c>
      <c r="I358" s="4">
        <f t="shared" si="36"/>
        <v>-8.2586960521837671E-3</v>
      </c>
      <c r="J358" s="4">
        <f t="shared" si="37"/>
        <v>-6.6878859304352334E-3</v>
      </c>
      <c r="K358" s="4">
        <f t="shared" si="38"/>
        <v>-3.204995264141175E-2</v>
      </c>
      <c r="L358" s="4">
        <f t="shared" si="39"/>
        <v>3.3031146272104461E-3</v>
      </c>
      <c r="M358" s="4">
        <f t="shared" si="40"/>
        <v>-5.5108074885248381E-3</v>
      </c>
    </row>
    <row r="359" spans="1:13" x14ac:dyDescent="0.25">
      <c r="A359" s="2">
        <v>41430</v>
      </c>
      <c r="B359" s="3">
        <v>66.008811950683594</v>
      </c>
      <c r="C359" s="3">
        <v>41.7442016601562</v>
      </c>
      <c r="D359" s="3">
        <v>29.8390579223632</v>
      </c>
      <c r="E359" s="3">
        <v>27.400243759155199</v>
      </c>
      <c r="F359" s="3">
        <v>61.418804168701101</v>
      </c>
      <c r="G359" s="3">
        <v>1608.90002441406</v>
      </c>
      <c r="H359" s="4">
        <f t="shared" si="35"/>
        <v>-4.9936011614513109E-3</v>
      </c>
      <c r="I359" s="4">
        <f t="shared" si="36"/>
        <v>-1.8689481846505096E-2</v>
      </c>
      <c r="J359" s="4">
        <f t="shared" si="37"/>
        <v>-1.171388645580862E-3</v>
      </c>
      <c r="K359" s="4">
        <f t="shared" si="38"/>
        <v>-8.7269670056598914E-3</v>
      </c>
      <c r="L359" s="4">
        <f t="shared" si="39"/>
        <v>-9.086355861520623E-3</v>
      </c>
      <c r="M359" s="4">
        <f t="shared" si="40"/>
        <v>-1.3779732742503992E-2</v>
      </c>
    </row>
    <row r="360" spans="1:13" x14ac:dyDescent="0.25">
      <c r="A360" s="2">
        <v>41431</v>
      </c>
      <c r="B360" s="3">
        <v>66.624084472656193</v>
      </c>
      <c r="C360" s="3">
        <v>42.114170074462798</v>
      </c>
      <c r="D360" s="3">
        <v>29.165674209594702</v>
      </c>
      <c r="E360" s="3">
        <v>27.861412048339801</v>
      </c>
      <c r="F360" s="3">
        <v>61.7289428710937</v>
      </c>
      <c r="G360" s="3">
        <v>1622.56005859375</v>
      </c>
      <c r="H360" s="4">
        <f t="shared" si="35"/>
        <v>9.321066442345316E-3</v>
      </c>
      <c r="I360" s="4">
        <f t="shared" si="36"/>
        <v>8.8627497854323334E-3</v>
      </c>
      <c r="J360" s="4">
        <f t="shared" si="37"/>
        <v>-2.2567190777957657E-2</v>
      </c>
      <c r="K360" s="4">
        <f t="shared" si="38"/>
        <v>1.683080972703066E-2</v>
      </c>
      <c r="L360" s="4">
        <f t="shared" si="39"/>
        <v>5.0495724654737728E-3</v>
      </c>
      <c r="M360" s="4">
        <f t="shared" si="40"/>
        <v>8.4902939725324256E-3</v>
      </c>
    </row>
    <row r="361" spans="1:13" x14ac:dyDescent="0.25">
      <c r="A361" s="2">
        <v>41432</v>
      </c>
      <c r="B361" s="3">
        <v>66.979049682617102</v>
      </c>
      <c r="C361" s="3">
        <v>42.720306396484297</v>
      </c>
      <c r="D361" s="3">
        <v>29.567958831787099</v>
      </c>
      <c r="E361" s="3">
        <v>28.0742588043212</v>
      </c>
      <c r="F361" s="3">
        <v>62.3003120422363</v>
      </c>
      <c r="G361" s="3">
        <v>1643.38000488281</v>
      </c>
      <c r="H361" s="4">
        <f t="shared" si="35"/>
        <v>5.3278812425046063E-3</v>
      </c>
      <c r="I361" s="4">
        <f t="shared" si="36"/>
        <v>1.4392693028255854E-2</v>
      </c>
      <c r="J361" s="4">
        <f t="shared" si="37"/>
        <v>1.379308495670073E-2</v>
      </c>
      <c r="K361" s="4">
        <f t="shared" si="38"/>
        <v>7.639482005151299E-3</v>
      </c>
      <c r="L361" s="4">
        <f t="shared" si="39"/>
        <v>9.2560984291560899E-3</v>
      </c>
      <c r="M361" s="4">
        <f t="shared" si="40"/>
        <v>1.2831541229422649E-2</v>
      </c>
    </row>
    <row r="362" spans="1:13" x14ac:dyDescent="0.25">
      <c r="A362" s="2">
        <v>41435</v>
      </c>
      <c r="B362" s="3">
        <v>67.160476684570298</v>
      </c>
      <c r="C362" s="3">
        <v>42.7911376953125</v>
      </c>
      <c r="D362" s="3">
        <v>29.777847290038999</v>
      </c>
      <c r="E362" s="3">
        <v>27.648565292358398</v>
      </c>
      <c r="F362" s="3">
        <v>61.826904296875</v>
      </c>
      <c r="G362" s="3">
        <v>1642.81005859375</v>
      </c>
      <c r="H362" s="4">
        <f t="shared" si="35"/>
        <v>2.7087126916982562E-3</v>
      </c>
      <c r="I362" s="4">
        <f t="shared" si="36"/>
        <v>1.6580241295749421E-3</v>
      </c>
      <c r="J362" s="4">
        <f t="shared" si="37"/>
        <v>7.0985102301435177E-3</v>
      </c>
      <c r="K362" s="4">
        <f t="shared" si="38"/>
        <v>-1.5163125585252457E-2</v>
      </c>
      <c r="L362" s="4">
        <f t="shared" si="39"/>
        <v>-7.5988021543191842E-3</v>
      </c>
      <c r="M362" s="4">
        <f t="shared" si="40"/>
        <v>-3.4681344994258456E-4</v>
      </c>
    </row>
    <row r="363" spans="1:13" x14ac:dyDescent="0.25">
      <c r="A363" s="2">
        <v>41436</v>
      </c>
      <c r="B363" s="3">
        <v>66.805503845214801</v>
      </c>
      <c r="C363" s="3">
        <v>42.106292724609297</v>
      </c>
      <c r="D363" s="3">
        <v>29.358076095581001</v>
      </c>
      <c r="E363" s="3">
        <v>27.300926208496001</v>
      </c>
      <c r="F363" s="3">
        <v>61.418804168701101</v>
      </c>
      <c r="G363" s="3">
        <v>1626.13000488281</v>
      </c>
      <c r="H363" s="4">
        <f t="shared" si="35"/>
        <v>-5.2854425233264113E-3</v>
      </c>
      <c r="I363" s="4">
        <f t="shared" si="36"/>
        <v>-1.6004364632217327E-2</v>
      </c>
      <c r="J363" s="4">
        <f t="shared" si="37"/>
        <v>-1.4096760936725405E-2</v>
      </c>
      <c r="K363" s="4">
        <f t="shared" si="38"/>
        <v>-1.2573494508175354E-2</v>
      </c>
      <c r="L363" s="4">
        <f t="shared" si="39"/>
        <v>-6.6006883704595731E-3</v>
      </c>
      <c r="M363" s="4">
        <f t="shared" si="40"/>
        <v>-1.0153367167241578E-2</v>
      </c>
    </row>
    <row r="364" spans="1:13" x14ac:dyDescent="0.25">
      <c r="A364" s="2">
        <v>41437</v>
      </c>
      <c r="B364" s="3">
        <v>66.056121826171804</v>
      </c>
      <c r="C364" s="3">
        <v>41.862274169921797</v>
      </c>
      <c r="D364" s="3">
        <v>29.314352035522401</v>
      </c>
      <c r="E364" s="3">
        <v>26.931978225708001</v>
      </c>
      <c r="F364" s="3">
        <v>61.084152221679602</v>
      </c>
      <c r="G364" s="3">
        <v>1612.52001953125</v>
      </c>
      <c r="H364" s="4">
        <f t="shared" si="35"/>
        <v>-1.1217369466732574E-2</v>
      </c>
      <c r="I364" s="4">
        <f t="shared" si="36"/>
        <v>-5.7952989659638687E-3</v>
      </c>
      <c r="J364" s="4">
        <f t="shared" si="37"/>
        <v>-1.4893366961870047E-3</v>
      </c>
      <c r="K364" s="4">
        <f t="shared" si="38"/>
        <v>-1.351411962987481E-2</v>
      </c>
      <c r="L364" s="4">
        <f t="shared" si="39"/>
        <v>-5.4486887452627197E-3</v>
      </c>
      <c r="M364" s="4">
        <f t="shared" si="40"/>
        <v>-8.3695555156678703E-3</v>
      </c>
    </row>
    <row r="365" spans="1:13" x14ac:dyDescent="0.25">
      <c r="A365" s="2">
        <v>41438</v>
      </c>
      <c r="B365" s="3">
        <v>66.979049682617102</v>
      </c>
      <c r="C365" s="3">
        <v>42.641586303710902</v>
      </c>
      <c r="D365" s="3">
        <v>29.952760696411101</v>
      </c>
      <c r="E365" s="3">
        <v>27.428630828857401</v>
      </c>
      <c r="F365" s="3">
        <v>61.2147407531738</v>
      </c>
      <c r="G365" s="3">
        <v>1636.35998535156</v>
      </c>
      <c r="H365" s="4">
        <f t="shared" si="35"/>
        <v>1.3971874686709684E-2</v>
      </c>
      <c r="I365" s="4">
        <f t="shared" si="36"/>
        <v>1.8616096455386755E-2</v>
      </c>
      <c r="J365" s="4">
        <f t="shared" si="37"/>
        <v>2.1778023956152692E-2</v>
      </c>
      <c r="K365" s="4">
        <f t="shared" si="38"/>
        <v>1.8440999728542629E-2</v>
      </c>
      <c r="L365" s="4">
        <f t="shared" si="39"/>
        <v>2.137846343848393E-3</v>
      </c>
      <c r="M365" s="4">
        <f t="shared" si="40"/>
        <v>1.4784291377194947E-2</v>
      </c>
    </row>
    <row r="366" spans="1:13" x14ac:dyDescent="0.25">
      <c r="A366" s="2">
        <v>41439</v>
      </c>
      <c r="B366" s="3">
        <v>66.979049682617102</v>
      </c>
      <c r="C366" s="3">
        <v>41.822910308837798</v>
      </c>
      <c r="D366" s="3">
        <v>29.532981872558501</v>
      </c>
      <c r="E366" s="3">
        <v>26.967464447021399</v>
      </c>
      <c r="F366" s="3">
        <v>61.108642578125</v>
      </c>
      <c r="G366" s="3">
        <v>1626.72998046875</v>
      </c>
      <c r="H366" s="4">
        <f t="shared" si="35"/>
        <v>0</v>
      </c>
      <c r="I366" s="4">
        <f t="shared" si="36"/>
        <v>-1.9199004207820947E-2</v>
      </c>
      <c r="J366" s="4">
        <f t="shared" si="37"/>
        <v>-1.4014695610441552E-2</v>
      </c>
      <c r="K366" s="4">
        <f t="shared" si="38"/>
        <v>-1.6813321259580016E-2</v>
      </c>
      <c r="L366" s="4">
        <f t="shared" si="39"/>
        <v>-1.7332128461771124E-3</v>
      </c>
      <c r="M366" s="4">
        <f t="shared" si="40"/>
        <v>-5.8850161144347046E-3</v>
      </c>
    </row>
    <row r="367" spans="1:13" x14ac:dyDescent="0.25">
      <c r="A367" s="2">
        <v>41442</v>
      </c>
      <c r="B367" s="3">
        <v>67.546981811523395</v>
      </c>
      <c r="C367" s="3">
        <v>42.389671325683501</v>
      </c>
      <c r="D367" s="3">
        <v>29.970249176025298</v>
      </c>
      <c r="E367" s="3">
        <v>26.924888610839801</v>
      </c>
      <c r="F367" s="3">
        <v>61.173934936523402</v>
      </c>
      <c r="G367" s="3">
        <v>1639.0400390625</v>
      </c>
      <c r="H367" s="4">
        <f t="shared" si="35"/>
        <v>8.4792503267434594E-3</v>
      </c>
      <c r="I367" s="4">
        <f t="shared" si="36"/>
        <v>1.3551448540058741E-2</v>
      </c>
      <c r="J367" s="4">
        <f t="shared" si="37"/>
        <v>1.4806066835841403E-2</v>
      </c>
      <c r="K367" s="4">
        <f t="shared" si="38"/>
        <v>-1.5787852901498756E-3</v>
      </c>
      <c r="L367" s="4">
        <f t="shared" si="39"/>
        <v>1.0684635698612333E-3</v>
      </c>
      <c r="M367" s="4">
        <f t="shared" si="40"/>
        <v>7.5673644314360189E-3</v>
      </c>
    </row>
    <row r="368" spans="1:13" x14ac:dyDescent="0.25">
      <c r="A368" s="2">
        <v>41443</v>
      </c>
      <c r="B368" s="3">
        <v>68.122848510742102</v>
      </c>
      <c r="C368" s="3">
        <v>42.594352722167898</v>
      </c>
      <c r="D368" s="3">
        <v>30.083938598632798</v>
      </c>
      <c r="E368" s="3">
        <v>27.010032653808501</v>
      </c>
      <c r="F368" s="3">
        <v>61.810573577880803</v>
      </c>
      <c r="G368" s="3">
        <v>1651.81005859375</v>
      </c>
      <c r="H368" s="4">
        <f t="shared" si="35"/>
        <v>8.5254245826342778E-3</v>
      </c>
      <c r="I368" s="4">
        <f t="shared" si="36"/>
        <v>4.828567669511008E-3</v>
      </c>
      <c r="J368" s="4">
        <f t="shared" si="37"/>
        <v>3.793409322016883E-3</v>
      </c>
      <c r="K368" s="4">
        <f t="shared" si="38"/>
        <v>3.1622802307311737E-3</v>
      </c>
      <c r="L368" s="4">
        <f t="shared" si="39"/>
        <v>1.0407024527979258E-2</v>
      </c>
      <c r="M368" s="4">
        <f t="shared" si="40"/>
        <v>7.7911577672953314E-3</v>
      </c>
    </row>
    <row r="369" spans="1:13" x14ac:dyDescent="0.25">
      <c r="A369" s="2">
        <v>41444</v>
      </c>
      <c r="B369" s="3">
        <v>66.939598083496094</v>
      </c>
      <c r="C369" s="3">
        <v>42.153530120849602</v>
      </c>
      <c r="D369" s="3">
        <v>29.812818527221602</v>
      </c>
      <c r="E369" s="3">
        <v>26.6623935699462</v>
      </c>
      <c r="F369" s="3">
        <v>60.773998260497997</v>
      </c>
      <c r="G369" s="3">
        <v>1628.93005371093</v>
      </c>
      <c r="H369" s="4">
        <f t="shared" si="35"/>
        <v>-1.7369362161352098E-2</v>
      </c>
      <c r="I369" s="4">
        <f t="shared" si="36"/>
        <v>-1.0349320347550983E-2</v>
      </c>
      <c r="J369" s="4">
        <f t="shared" si="37"/>
        <v>-9.0121202223009123E-3</v>
      </c>
      <c r="K369" s="4">
        <f t="shared" si="38"/>
        <v>-1.2870739118239549E-2</v>
      </c>
      <c r="L369" s="4">
        <f t="shared" si="39"/>
        <v>-1.6770194116977888E-2</v>
      </c>
      <c r="M369" s="4">
        <f t="shared" si="40"/>
        <v>-1.3851474486296977E-2</v>
      </c>
    </row>
    <row r="370" spans="1:13" x14ac:dyDescent="0.25">
      <c r="A370" s="2">
        <v>41445</v>
      </c>
      <c r="B370" s="3">
        <v>65.172645568847599</v>
      </c>
      <c r="C370" s="3">
        <v>41.311241149902301</v>
      </c>
      <c r="D370" s="3">
        <v>29.043239593505799</v>
      </c>
      <c r="E370" s="3">
        <v>25.3498439788818</v>
      </c>
      <c r="F370" s="3">
        <v>59.6068305969238</v>
      </c>
      <c r="G370" s="3">
        <v>1588.18994140625</v>
      </c>
      <c r="H370" s="4">
        <f t="shared" si="35"/>
        <v>-2.6396222344276854E-2</v>
      </c>
      <c r="I370" s="4">
        <f t="shared" si="36"/>
        <v>-1.9981457508601252E-2</v>
      </c>
      <c r="J370" s="4">
        <f t="shared" si="37"/>
        <v>-2.5813692623966822E-2</v>
      </c>
      <c r="K370" s="4">
        <f t="shared" si="38"/>
        <v>-4.9228498094931128E-2</v>
      </c>
      <c r="L370" s="4">
        <f t="shared" si="39"/>
        <v>-1.9205049807177743E-2</v>
      </c>
      <c r="M370" s="4">
        <f t="shared" si="40"/>
        <v>-2.5010350942858639E-2</v>
      </c>
    </row>
    <row r="371" spans="1:13" x14ac:dyDescent="0.25">
      <c r="A371" s="2">
        <v>41446</v>
      </c>
      <c r="B371" s="3">
        <v>65.630142211914006</v>
      </c>
      <c r="C371" s="3">
        <v>40.901912689208899</v>
      </c>
      <c r="D371" s="3">
        <v>26.3584270477294</v>
      </c>
      <c r="E371" s="3">
        <v>25.108615875244102</v>
      </c>
      <c r="F371" s="3">
        <v>59.998622894287102</v>
      </c>
      <c r="G371" s="3">
        <v>1592.43005371093</v>
      </c>
      <c r="H371" s="4">
        <f t="shared" si="35"/>
        <v>7.0197647966141474E-3</v>
      </c>
      <c r="I371" s="4">
        <f t="shared" si="36"/>
        <v>-9.9084038460163226E-3</v>
      </c>
      <c r="J371" s="4">
        <f t="shared" si="37"/>
        <v>-9.2441910177841757E-2</v>
      </c>
      <c r="K371" s="4">
        <f t="shared" si="38"/>
        <v>-9.5159600918514053E-3</v>
      </c>
      <c r="L371" s="4">
        <f t="shared" si="39"/>
        <v>6.5729429570362541E-3</v>
      </c>
      <c r="M371" s="4">
        <f t="shared" si="40"/>
        <v>2.6697765765508752E-3</v>
      </c>
    </row>
    <row r="372" spans="1:13" x14ac:dyDescent="0.25">
      <c r="A372" s="2">
        <v>41449</v>
      </c>
      <c r="B372" s="3">
        <v>66.742424011230398</v>
      </c>
      <c r="C372" s="3">
        <v>40.083240509033203</v>
      </c>
      <c r="D372" s="3">
        <v>26.384658813476499</v>
      </c>
      <c r="E372" s="3">
        <v>23.952161788940401</v>
      </c>
      <c r="F372" s="3">
        <v>60.561779022216797</v>
      </c>
      <c r="G372" s="3">
        <v>1573.08996582031</v>
      </c>
      <c r="H372" s="4">
        <f t="shared" si="35"/>
        <v>1.6947728007733476E-2</v>
      </c>
      <c r="I372" s="4">
        <f t="shared" si="36"/>
        <v>-2.0015498697978584E-2</v>
      </c>
      <c r="J372" s="4">
        <f t="shared" si="37"/>
        <v>9.9519465632758042E-4</v>
      </c>
      <c r="K372" s="4">
        <f t="shared" si="38"/>
        <v>-4.6058058000875701E-2</v>
      </c>
      <c r="L372" s="4">
        <f t="shared" si="39"/>
        <v>9.3861508941952554E-3</v>
      </c>
      <c r="M372" s="4">
        <f t="shared" si="40"/>
        <v>-1.2145015629132727E-2</v>
      </c>
    </row>
    <row r="373" spans="1:13" x14ac:dyDescent="0.25">
      <c r="A373" s="2">
        <v>41450</v>
      </c>
      <c r="B373" s="3">
        <v>67.326148986816406</v>
      </c>
      <c r="C373" s="3">
        <v>40.996376037597599</v>
      </c>
      <c r="D373" s="3">
        <v>26.2010097503662</v>
      </c>
      <c r="E373" s="3">
        <v>24.817726135253899</v>
      </c>
      <c r="F373" s="3">
        <v>60.700553894042898</v>
      </c>
      <c r="G373" s="3">
        <v>1588.03002929687</v>
      </c>
      <c r="H373" s="4">
        <f t="shared" si="35"/>
        <v>8.7459361003698888E-3</v>
      </c>
      <c r="I373" s="4">
        <f t="shared" si="36"/>
        <v>2.2780980703359432E-2</v>
      </c>
      <c r="J373" s="4">
        <f t="shared" si="37"/>
        <v>-6.9604486610415073E-3</v>
      </c>
      <c r="K373" s="4">
        <f t="shared" si="38"/>
        <v>3.6137211911835054E-2</v>
      </c>
      <c r="L373" s="4">
        <f t="shared" si="39"/>
        <v>2.2914596312502145E-3</v>
      </c>
      <c r="M373" s="4">
        <f t="shared" si="40"/>
        <v>9.4972721212225331E-3</v>
      </c>
    </row>
    <row r="374" spans="1:13" x14ac:dyDescent="0.25">
      <c r="A374" s="2">
        <v>41451</v>
      </c>
      <c r="B374" s="3">
        <v>68.619804382324205</v>
      </c>
      <c r="C374" s="3">
        <v>41.326988220214801</v>
      </c>
      <c r="D374" s="3">
        <v>26.3584270477294</v>
      </c>
      <c r="E374" s="3">
        <v>25.115716934204102</v>
      </c>
      <c r="F374" s="3">
        <v>61.222892761230398</v>
      </c>
      <c r="G374" s="3">
        <v>1603.26000976562</v>
      </c>
      <c r="H374" s="4">
        <f t="shared" si="35"/>
        <v>1.9214754073652918E-2</v>
      </c>
      <c r="I374" s="4">
        <f t="shared" si="36"/>
        <v>8.0644245802117265E-3</v>
      </c>
      <c r="J374" s="4">
        <f t="shared" si="37"/>
        <v>6.0080622412270746E-3</v>
      </c>
      <c r="K374" s="4">
        <f t="shared" si="38"/>
        <v>1.2007175731015174E-2</v>
      </c>
      <c r="L374" s="4">
        <f t="shared" si="39"/>
        <v>8.6051746430400033E-3</v>
      </c>
      <c r="M374" s="4">
        <f t="shared" si="40"/>
        <v>9.5904864440714555E-3</v>
      </c>
    </row>
    <row r="375" spans="1:13" x14ac:dyDescent="0.25">
      <c r="A375" s="2">
        <v>41452</v>
      </c>
      <c r="B375" s="3">
        <v>68.398941040039006</v>
      </c>
      <c r="C375" s="3">
        <v>41.838657379150298</v>
      </c>
      <c r="D375" s="3">
        <v>26.629531860351499</v>
      </c>
      <c r="E375" s="3">
        <v>24.824823379516602</v>
      </c>
      <c r="F375" s="3">
        <v>61.426952362060497</v>
      </c>
      <c r="G375" s="3">
        <v>1613.19995117187</v>
      </c>
      <c r="H375" s="4">
        <f t="shared" si="35"/>
        <v>-3.2186530444567873E-3</v>
      </c>
      <c r="I375" s="4">
        <f t="shared" si="36"/>
        <v>1.2380993171072996E-2</v>
      </c>
      <c r="J375" s="4">
        <f t="shared" si="37"/>
        <v>1.0285318320823356E-2</v>
      </c>
      <c r="K375" s="4">
        <f t="shared" si="38"/>
        <v>-1.158213223415272E-2</v>
      </c>
      <c r="L375" s="4">
        <f t="shared" si="39"/>
        <v>3.3330604227723715E-3</v>
      </c>
      <c r="M375" s="4">
        <f t="shared" si="40"/>
        <v>6.1998311850259835E-3</v>
      </c>
    </row>
    <row r="376" spans="1:13" x14ac:dyDescent="0.25">
      <c r="A376" s="2">
        <v>41453</v>
      </c>
      <c r="B376" s="3">
        <v>67.728431701660099</v>
      </c>
      <c r="C376" s="3">
        <v>41.555278778076101</v>
      </c>
      <c r="D376" s="3">
        <v>26.8569030761718</v>
      </c>
      <c r="E376" s="3">
        <v>24.6687316894531</v>
      </c>
      <c r="F376" s="3">
        <v>60.798488616943303</v>
      </c>
      <c r="G376" s="3">
        <v>1606.28002929687</v>
      </c>
      <c r="H376" s="4">
        <f t="shared" si="35"/>
        <v>-9.8029198724934874E-3</v>
      </c>
      <c r="I376" s="4">
        <f t="shared" si="36"/>
        <v>-6.7731284612257969E-3</v>
      </c>
      <c r="J376" s="4">
        <f t="shared" si="37"/>
        <v>8.5383106624878913E-3</v>
      </c>
      <c r="K376" s="4">
        <f t="shared" si="38"/>
        <v>-6.2877261069376189E-3</v>
      </c>
      <c r="L376" s="4">
        <f t="shared" si="39"/>
        <v>-1.0231074812452445E-2</v>
      </c>
      <c r="M376" s="4">
        <f t="shared" si="40"/>
        <v>-4.2895624128758136E-3</v>
      </c>
    </row>
    <row r="377" spans="1:13" x14ac:dyDescent="0.25">
      <c r="A377" s="2">
        <v>41456</v>
      </c>
      <c r="B377" s="3">
        <v>68.3358154296875</v>
      </c>
      <c r="C377" s="3">
        <v>41.319122314453097</v>
      </c>
      <c r="D377" s="3">
        <v>26.332191467285099</v>
      </c>
      <c r="E377" s="3">
        <v>24.299806594848601</v>
      </c>
      <c r="F377" s="3">
        <v>60.880100250244098</v>
      </c>
      <c r="G377" s="3">
        <v>1614.9599609375</v>
      </c>
      <c r="H377" s="4">
        <f t="shared" si="35"/>
        <v>8.9679284277965898E-3</v>
      </c>
      <c r="I377" s="4">
        <f t="shared" si="36"/>
        <v>-5.6829474032453753E-3</v>
      </c>
      <c r="J377" s="4">
        <f t="shared" si="37"/>
        <v>-1.9537308802824671E-2</v>
      </c>
      <c r="K377" s="4">
        <f t="shared" si="38"/>
        <v>-1.4955170750113211E-2</v>
      </c>
      <c r="L377" s="4">
        <f t="shared" si="39"/>
        <v>1.3423299683481549E-3</v>
      </c>
      <c r="M377" s="4">
        <f t="shared" si="40"/>
        <v>5.4037474676376096E-3</v>
      </c>
    </row>
    <row r="378" spans="1:13" x14ac:dyDescent="0.25">
      <c r="A378" s="2">
        <v>41457</v>
      </c>
      <c r="B378" s="3">
        <v>68.288467407226506</v>
      </c>
      <c r="C378" s="3">
        <v>41.866237640380803</v>
      </c>
      <c r="D378" s="3">
        <v>26.323448181152301</v>
      </c>
      <c r="E378" s="3">
        <v>23.796075820922798</v>
      </c>
      <c r="F378" s="3">
        <v>60.9780464172363</v>
      </c>
      <c r="G378" s="3">
        <v>1614.07995605468</v>
      </c>
      <c r="H378" s="4">
        <f t="shared" si="35"/>
        <v>-6.9287272220686091E-4</v>
      </c>
      <c r="I378" s="4">
        <f t="shared" si="36"/>
        <v>1.3241213638662597E-2</v>
      </c>
      <c r="J378" s="4">
        <f t="shared" si="37"/>
        <v>-3.3203792185931835E-4</v>
      </c>
      <c r="K378" s="4">
        <f t="shared" si="38"/>
        <v>-2.0729826468355084E-2</v>
      </c>
      <c r="L378" s="4">
        <f t="shared" si="39"/>
        <v>1.6088371502280818E-3</v>
      </c>
      <c r="M378" s="4">
        <f t="shared" si="40"/>
        <v>-5.4490817364238886E-4</v>
      </c>
    </row>
    <row r="379" spans="1:13" x14ac:dyDescent="0.25">
      <c r="A379" s="2">
        <v>41458</v>
      </c>
      <c r="B379" s="3">
        <v>68.454147338867102</v>
      </c>
      <c r="C379" s="3">
        <v>41.842449188232401</v>
      </c>
      <c r="D379" s="3">
        <v>26.848161697387599</v>
      </c>
      <c r="E379" s="3">
        <v>23.902498245239201</v>
      </c>
      <c r="F379" s="3">
        <v>61.018871307372997</v>
      </c>
      <c r="G379" s="3">
        <v>1615.41003417968</v>
      </c>
      <c r="H379" s="4">
        <f t="shared" si="35"/>
        <v>2.4261773317095781E-3</v>
      </c>
      <c r="I379" s="4">
        <f t="shared" si="36"/>
        <v>-5.6820133570967268E-4</v>
      </c>
      <c r="J379" s="4">
        <f t="shared" si="37"/>
        <v>1.9933312407414583E-2</v>
      </c>
      <c r="K379" s="4">
        <f t="shared" si="38"/>
        <v>4.4722678275730399E-3</v>
      </c>
      <c r="L379" s="4">
        <f t="shared" si="39"/>
        <v>6.6950144413224777E-4</v>
      </c>
      <c r="M379" s="4">
        <f t="shared" si="40"/>
        <v>8.2404723508933131E-4</v>
      </c>
    </row>
    <row r="380" spans="1:13" x14ac:dyDescent="0.25">
      <c r="A380" s="2">
        <v>41460</v>
      </c>
      <c r="B380" s="3">
        <v>69.313987731933594</v>
      </c>
      <c r="C380" s="3">
        <v>42.809814453125</v>
      </c>
      <c r="D380" s="3">
        <v>27.276685714721602</v>
      </c>
      <c r="E380" s="3">
        <v>24.016008377075099</v>
      </c>
      <c r="F380" s="3">
        <v>61.386135101318303</v>
      </c>
      <c r="G380" s="3">
        <v>1631.89001464843</v>
      </c>
      <c r="H380" s="4">
        <f t="shared" si="35"/>
        <v>1.2560822484721568E-2</v>
      </c>
      <c r="I380" s="4">
        <f t="shared" si="36"/>
        <v>2.311923139443417E-2</v>
      </c>
      <c r="J380" s="4">
        <f t="shared" si="37"/>
        <v>1.5961018939173677E-2</v>
      </c>
      <c r="K380" s="4">
        <f t="shared" si="38"/>
        <v>4.7488815048237765E-3</v>
      </c>
      <c r="L380" s="4">
        <f t="shared" si="39"/>
        <v>6.0188559059912716E-3</v>
      </c>
      <c r="M380" s="4">
        <f t="shared" si="40"/>
        <v>1.0201732142340436E-2</v>
      </c>
    </row>
    <row r="381" spans="1:13" x14ac:dyDescent="0.25">
      <c r="A381" s="2">
        <v>41463</v>
      </c>
      <c r="B381" s="3">
        <v>69.881927490234304</v>
      </c>
      <c r="C381" s="3">
        <v>43.372779846191399</v>
      </c>
      <c r="D381" s="3">
        <v>27.678968429565401</v>
      </c>
      <c r="E381" s="3">
        <v>24.4984626770019</v>
      </c>
      <c r="F381" s="3">
        <v>62.610466003417898</v>
      </c>
      <c r="G381" s="3">
        <v>1640.4599609375</v>
      </c>
      <c r="H381" s="4">
        <f t="shared" si="35"/>
        <v>8.1937250601880063E-3</v>
      </c>
      <c r="I381" s="4">
        <f t="shared" si="36"/>
        <v>1.3150381524844601E-2</v>
      </c>
      <c r="J381" s="4">
        <f t="shared" si="37"/>
        <v>1.4748225611100674E-2</v>
      </c>
      <c r="K381" s="4">
        <f t="shared" si="38"/>
        <v>2.0088862909763749E-2</v>
      </c>
      <c r="L381" s="4">
        <f t="shared" si="39"/>
        <v>1.9944746481902254E-2</v>
      </c>
      <c r="M381" s="4">
        <f t="shared" si="40"/>
        <v>5.2515464964815184E-3</v>
      </c>
    </row>
    <row r="382" spans="1:13" x14ac:dyDescent="0.25">
      <c r="A382" s="2">
        <v>41464</v>
      </c>
      <c r="B382" s="3">
        <v>70.110664367675696</v>
      </c>
      <c r="C382" s="3">
        <v>43.523433685302699</v>
      </c>
      <c r="D382" s="3">
        <v>27.5652866363525</v>
      </c>
      <c r="E382" s="3">
        <v>24.321090698242099</v>
      </c>
      <c r="F382" s="3">
        <v>62.871620178222599</v>
      </c>
      <c r="G382" s="3">
        <v>1652.31994628906</v>
      </c>
      <c r="H382" s="4">
        <f t="shared" si="35"/>
        <v>3.2731907326590814E-3</v>
      </c>
      <c r="I382" s="4">
        <f t="shared" si="36"/>
        <v>3.4734651467014377E-3</v>
      </c>
      <c r="J382" s="4">
        <f t="shared" si="37"/>
        <v>-4.1071542641549774E-3</v>
      </c>
      <c r="K382" s="4">
        <f t="shared" si="38"/>
        <v>-7.2401269050368366E-3</v>
      </c>
      <c r="L382" s="4">
        <f t="shared" si="39"/>
        <v>4.1710945705217828E-3</v>
      </c>
      <c r="M382" s="4">
        <f t="shared" si="40"/>
        <v>7.2296707228272084E-3</v>
      </c>
    </row>
    <row r="383" spans="1:13" x14ac:dyDescent="0.25">
      <c r="A383" s="2">
        <v>41465</v>
      </c>
      <c r="B383" s="3">
        <v>70.3946533203125</v>
      </c>
      <c r="C383" s="3">
        <v>43.475872039794901</v>
      </c>
      <c r="D383" s="3">
        <v>27.416040420532202</v>
      </c>
      <c r="E383" s="3">
        <v>23.803165435791001</v>
      </c>
      <c r="F383" s="3">
        <v>62.659435272216797</v>
      </c>
      <c r="G383" s="3">
        <v>1652.61999511718</v>
      </c>
      <c r="H383" s="4">
        <f t="shared" si="35"/>
        <v>4.0505813944009539E-3</v>
      </c>
      <c r="I383" s="4">
        <f t="shared" si="36"/>
        <v>-1.0927824732692715E-3</v>
      </c>
      <c r="J383" s="4">
        <f t="shared" si="37"/>
        <v>-5.4142812947743924E-3</v>
      </c>
      <c r="K383" s="4">
        <f t="shared" si="38"/>
        <v>-2.1295313967499507E-2</v>
      </c>
      <c r="L383" s="4">
        <f t="shared" si="39"/>
        <v>-3.3748916507053695E-3</v>
      </c>
      <c r="M383" s="4">
        <f t="shared" si="40"/>
        <v>1.8159245053839257E-4</v>
      </c>
    </row>
    <row r="384" spans="1:13" x14ac:dyDescent="0.25">
      <c r="A384" s="2">
        <v>41466</v>
      </c>
      <c r="B384" s="3">
        <v>70.733825683593693</v>
      </c>
      <c r="C384" s="3">
        <v>43.721675872802699</v>
      </c>
      <c r="D384" s="3">
        <v>27.9691047668457</v>
      </c>
      <c r="E384" s="3">
        <v>24.5055541992187</v>
      </c>
      <c r="F384" s="3">
        <v>63.361335754394503</v>
      </c>
      <c r="G384" s="3">
        <v>1675.02001953125</v>
      </c>
      <c r="H384" s="4">
        <f t="shared" si="35"/>
        <v>4.8181551763295527E-3</v>
      </c>
      <c r="I384" s="4">
        <f t="shared" si="36"/>
        <v>5.6537987963256597E-3</v>
      </c>
      <c r="J384" s="4">
        <f t="shared" si="37"/>
        <v>2.0173020532144426E-2</v>
      </c>
      <c r="K384" s="4">
        <f t="shared" si="38"/>
        <v>2.9508208281053605E-2</v>
      </c>
      <c r="L384" s="4">
        <f t="shared" si="39"/>
        <v>1.1201832240082865E-2</v>
      </c>
      <c r="M384" s="4">
        <f t="shared" si="40"/>
        <v>1.3554249906362559E-2</v>
      </c>
    </row>
    <row r="385" spans="1:13" x14ac:dyDescent="0.25">
      <c r="A385" s="2">
        <v>41467</v>
      </c>
      <c r="B385" s="3">
        <v>70.986274719238196</v>
      </c>
      <c r="C385" s="3">
        <v>43.586868286132798</v>
      </c>
      <c r="D385" s="3">
        <v>27.433601379394499</v>
      </c>
      <c r="E385" s="3">
        <v>25.442071914672798</v>
      </c>
      <c r="F385" s="3">
        <v>63.361335754394503</v>
      </c>
      <c r="G385" s="3">
        <v>1680.18994140625</v>
      </c>
      <c r="H385" s="4">
        <f t="shared" si="35"/>
        <v>3.5690001665364957E-3</v>
      </c>
      <c r="I385" s="4">
        <f t="shared" si="36"/>
        <v>-3.0833124297908743E-3</v>
      </c>
      <c r="J385" s="4">
        <f t="shared" si="37"/>
        <v>-1.9146246971979641E-2</v>
      </c>
      <c r="K385" s="4">
        <f t="shared" si="38"/>
        <v>3.821654910722061E-2</v>
      </c>
      <c r="L385" s="4">
        <f t="shared" si="39"/>
        <v>0</v>
      </c>
      <c r="M385" s="4">
        <f t="shared" si="40"/>
        <v>3.0864836328623468E-3</v>
      </c>
    </row>
    <row r="386" spans="1:13" x14ac:dyDescent="0.25">
      <c r="A386" s="2">
        <v>41470</v>
      </c>
      <c r="B386" s="3">
        <v>71.3096923828125</v>
      </c>
      <c r="C386" s="3">
        <v>43.523433685302699</v>
      </c>
      <c r="D386" s="3">
        <v>28.100784301757798</v>
      </c>
      <c r="E386" s="3">
        <v>25.101524353027301</v>
      </c>
      <c r="F386" s="3">
        <v>62.871620178222599</v>
      </c>
      <c r="G386" s="3">
        <v>1682.5</v>
      </c>
      <c r="H386" s="4">
        <f t="shared" si="35"/>
        <v>4.5560591093627423E-3</v>
      </c>
      <c r="I386" s="4">
        <f t="shared" si="36"/>
        <v>-1.4553603716989105E-3</v>
      </c>
      <c r="J386" s="4">
        <f t="shared" si="37"/>
        <v>2.4319917503227373E-2</v>
      </c>
      <c r="K386" s="4">
        <f t="shared" si="38"/>
        <v>-1.3385213389366268E-2</v>
      </c>
      <c r="L386" s="4">
        <f t="shared" si="39"/>
        <v>-7.7289339049001482E-3</v>
      </c>
      <c r="M386" s="4">
        <f t="shared" si="40"/>
        <v>1.3748794328674041E-3</v>
      </c>
    </row>
    <row r="387" spans="1:13" x14ac:dyDescent="0.25">
      <c r="A387" s="2">
        <v>41471</v>
      </c>
      <c r="B387" s="3">
        <v>71.3096923828125</v>
      </c>
      <c r="C387" s="3">
        <v>43.618583679199197</v>
      </c>
      <c r="D387" s="3">
        <v>28.0920085906982</v>
      </c>
      <c r="E387" s="3">
        <v>24.6758308410644</v>
      </c>
      <c r="F387" s="3">
        <v>63.149135589599602</v>
      </c>
      <c r="G387" s="3">
        <v>1676.26000976562</v>
      </c>
      <c r="H387" s="4">
        <f t="shared" si="35"/>
        <v>0</v>
      </c>
      <c r="I387" s="4">
        <f t="shared" si="36"/>
        <v>2.1861784753585134E-3</v>
      </c>
      <c r="J387" s="4">
        <f t="shared" si="37"/>
        <v>-3.1229416821121347E-4</v>
      </c>
      <c r="K387" s="4">
        <f t="shared" si="38"/>
        <v>-1.6958870942495596E-2</v>
      </c>
      <c r="L387" s="4">
        <f t="shared" si="39"/>
        <v>4.4140012710078835E-3</v>
      </c>
      <c r="M387" s="4">
        <f t="shared" si="40"/>
        <v>-3.7087609119643705E-3</v>
      </c>
    </row>
    <row r="388" spans="1:13" x14ac:dyDescent="0.25">
      <c r="A388" s="2">
        <v>41472</v>
      </c>
      <c r="B388" s="3">
        <v>71.096733093261705</v>
      </c>
      <c r="C388" s="3">
        <v>43.824748992919901</v>
      </c>
      <c r="D388" s="3">
        <v>28.232463836669901</v>
      </c>
      <c r="E388" s="3">
        <v>24.902864456176701</v>
      </c>
      <c r="F388" s="3">
        <v>63.0103759765625</v>
      </c>
      <c r="G388" s="3">
        <v>1680.91003417968</v>
      </c>
      <c r="H388" s="4">
        <f t="shared" ref="H388:H451" si="41">B388/B387-1</f>
        <v>-2.9864003396279371E-3</v>
      </c>
      <c r="I388" s="4">
        <f t="shared" ref="I388:I451" si="42">C388/C387-1</f>
        <v>4.7265476393498762E-3</v>
      </c>
      <c r="J388" s="4">
        <f t="shared" ref="J388:J451" si="43">D388/D387-1</f>
        <v>4.9998292403417022E-3</v>
      </c>
      <c r="K388" s="4">
        <f t="shared" ref="K388:K451" si="44">E388/E387-1</f>
        <v>9.2006472476899859E-3</v>
      </c>
      <c r="L388" s="4">
        <f t="shared" ref="L388:L451" si="45">F388/F387-1</f>
        <v>-2.1973319466934704E-3</v>
      </c>
      <c r="M388" s="4">
        <f t="shared" ref="M388:M451" si="46">G388/G387-1</f>
        <v>2.7740472164041741E-3</v>
      </c>
    </row>
    <row r="389" spans="1:13" x14ac:dyDescent="0.25">
      <c r="A389" s="2">
        <v>41473</v>
      </c>
      <c r="B389" s="3">
        <v>71.128265380859304</v>
      </c>
      <c r="C389" s="3">
        <v>44.696956634521399</v>
      </c>
      <c r="D389" s="3">
        <v>28.100784301757798</v>
      </c>
      <c r="E389" s="3">
        <v>24.278520584106399</v>
      </c>
      <c r="F389" s="3">
        <v>63.124645233154297</v>
      </c>
      <c r="G389" s="3">
        <v>1689.36999511718</v>
      </c>
      <c r="H389" s="4">
        <f t="shared" si="41"/>
        <v>4.4351246851581649E-4</v>
      </c>
      <c r="I389" s="4">
        <f t="shared" si="42"/>
        <v>1.9902170842835964E-2</v>
      </c>
      <c r="J389" s="4">
        <f t="shared" si="43"/>
        <v>-4.6641177218500474E-3</v>
      </c>
      <c r="K389" s="4">
        <f t="shared" si="44"/>
        <v>-2.5071166940212941E-2</v>
      </c>
      <c r="L389" s="4">
        <f t="shared" si="45"/>
        <v>1.8134990439400145E-3</v>
      </c>
      <c r="M389" s="4">
        <f t="shared" si="46"/>
        <v>5.0329647425946256E-3</v>
      </c>
    </row>
    <row r="390" spans="1:13" x14ac:dyDescent="0.25">
      <c r="A390" s="2">
        <v>41474</v>
      </c>
      <c r="B390" s="3">
        <v>72.753227233886705</v>
      </c>
      <c r="C390" s="3">
        <v>44.530448913574197</v>
      </c>
      <c r="D390" s="3">
        <v>27.9691047668457</v>
      </c>
      <c r="E390" s="3">
        <v>24.626171112060501</v>
      </c>
      <c r="F390" s="3">
        <v>63.728633880615199</v>
      </c>
      <c r="G390" s="3">
        <v>1692.08996582031</v>
      </c>
      <c r="H390" s="4">
        <f t="shared" si="41"/>
        <v>2.2845514990791349E-2</v>
      </c>
      <c r="I390" s="4">
        <f t="shared" si="42"/>
        <v>-3.725258574285184E-3</v>
      </c>
      <c r="J390" s="4">
        <f t="shared" si="43"/>
        <v>-4.6859736546165376E-3</v>
      </c>
      <c r="K390" s="4">
        <f t="shared" si="44"/>
        <v>1.4319263266052706E-2</v>
      </c>
      <c r="L390" s="4">
        <f t="shared" si="45"/>
        <v>9.5681907633704544E-3</v>
      </c>
      <c r="M390" s="4">
        <f t="shared" si="46"/>
        <v>1.6100503211207151E-3</v>
      </c>
    </row>
    <row r="391" spans="1:13" x14ac:dyDescent="0.25">
      <c r="A391" s="2">
        <v>41477</v>
      </c>
      <c r="B391" s="3">
        <v>72.792694091796804</v>
      </c>
      <c r="C391" s="3">
        <v>44.84761428833</v>
      </c>
      <c r="D391" s="3">
        <v>27.9778842926025</v>
      </c>
      <c r="E391" s="3">
        <v>25.0234870910644</v>
      </c>
      <c r="F391" s="3">
        <v>63.557231903076101</v>
      </c>
      <c r="G391" s="3">
        <v>1695.53002929687</v>
      </c>
      <c r="H391" s="4">
        <f t="shared" si="41"/>
        <v>5.4247570053789218E-4</v>
      </c>
      <c r="I391" s="4">
        <f t="shared" si="42"/>
        <v>7.1224382976997624E-3</v>
      </c>
      <c r="J391" s="4">
        <f t="shared" si="43"/>
        <v>3.1390084988380806E-4</v>
      </c>
      <c r="K391" s="4">
        <f t="shared" si="44"/>
        <v>1.613389175263702E-2</v>
      </c>
      <c r="L391" s="4">
        <f t="shared" si="45"/>
        <v>-2.689559890145965E-3</v>
      </c>
      <c r="M391" s="4">
        <f t="shared" si="46"/>
        <v>2.033026343780886E-3</v>
      </c>
    </row>
    <row r="392" spans="1:13" x14ac:dyDescent="0.25">
      <c r="A392" s="2">
        <v>41478</v>
      </c>
      <c r="B392" s="3">
        <v>72.903129577636705</v>
      </c>
      <c r="C392" s="3">
        <v>44.934825897216797</v>
      </c>
      <c r="D392" s="3">
        <v>28.1534614562988</v>
      </c>
      <c r="E392" s="3">
        <v>25.066041946411101</v>
      </c>
      <c r="F392" s="3">
        <v>64.112228393554602</v>
      </c>
      <c r="G392" s="3">
        <v>1692.39001464843</v>
      </c>
      <c r="H392" s="4">
        <f t="shared" si="41"/>
        <v>1.5171232115771538E-3</v>
      </c>
      <c r="I392" s="4">
        <f t="shared" si="42"/>
        <v>1.9446209184306174E-3</v>
      </c>
      <c r="J392" s="4">
        <f t="shared" si="43"/>
        <v>6.2755697271477118E-3</v>
      </c>
      <c r="K392" s="4">
        <f t="shared" si="44"/>
        <v>1.7005965312442139E-3</v>
      </c>
      <c r="L392" s="4">
        <f t="shared" si="45"/>
        <v>8.7322319405738202E-3</v>
      </c>
      <c r="M392" s="4">
        <f t="shared" si="46"/>
        <v>-1.8519369130501895E-3</v>
      </c>
    </row>
    <row r="393" spans="1:13" x14ac:dyDescent="0.25">
      <c r="A393" s="2">
        <v>41479</v>
      </c>
      <c r="B393" s="3">
        <v>72.855812072753906</v>
      </c>
      <c r="C393" s="3">
        <v>44.903121948242102</v>
      </c>
      <c r="D393" s="3">
        <v>28.4343757629394</v>
      </c>
      <c r="E393" s="3">
        <v>24.548122406005799</v>
      </c>
      <c r="F393" s="3">
        <v>63.851081848144503</v>
      </c>
      <c r="G393" s="3">
        <v>1685.93994140625</v>
      </c>
      <c r="H393" s="4">
        <f t="shared" si="41"/>
        <v>-6.4904627766915191E-4</v>
      </c>
      <c r="I393" s="4">
        <f t="shared" si="42"/>
        <v>-7.0555406283789868E-4</v>
      </c>
      <c r="J393" s="4">
        <f t="shared" si="43"/>
        <v>9.9779669038795316E-3</v>
      </c>
      <c r="K393" s="4">
        <f t="shared" si="44"/>
        <v>-2.0662198743326421E-2</v>
      </c>
      <c r="L393" s="4">
        <f t="shared" si="45"/>
        <v>-4.0732720099361241E-3</v>
      </c>
      <c r="M393" s="4">
        <f t="shared" si="46"/>
        <v>-3.8112215188884635E-3</v>
      </c>
    </row>
    <row r="394" spans="1:13" x14ac:dyDescent="0.25">
      <c r="A394" s="2">
        <v>41480</v>
      </c>
      <c r="B394" s="3">
        <v>73.021438598632798</v>
      </c>
      <c r="C394" s="3">
        <v>44.800041198730398</v>
      </c>
      <c r="D394" s="3">
        <v>28.4168167114257</v>
      </c>
      <c r="E394" s="3">
        <v>25.3072700500488</v>
      </c>
      <c r="F394" s="3">
        <v>63.671535491943303</v>
      </c>
      <c r="G394" s="3">
        <v>1690.25</v>
      </c>
      <c r="H394" s="4">
        <f t="shared" si="41"/>
        <v>2.2733467813589314E-3</v>
      </c>
      <c r="I394" s="4">
        <f t="shared" si="42"/>
        <v>-2.2956254496184769E-3</v>
      </c>
      <c r="J394" s="4">
        <f t="shared" si="43"/>
        <v>-6.1752899589184729E-4</v>
      </c>
      <c r="K394" s="4">
        <f t="shared" si="44"/>
        <v>3.0924876106095622E-2</v>
      </c>
      <c r="L394" s="4">
        <f t="shared" si="45"/>
        <v>-2.8119548017715434E-3</v>
      </c>
      <c r="M394" s="4">
        <f t="shared" si="46"/>
        <v>2.5564722015867236E-3</v>
      </c>
    </row>
    <row r="395" spans="1:13" x14ac:dyDescent="0.25">
      <c r="A395" s="2">
        <v>41481</v>
      </c>
      <c r="B395" s="3">
        <v>73.226531982421804</v>
      </c>
      <c r="C395" s="3">
        <v>44.443229675292898</v>
      </c>
      <c r="D395" s="3">
        <v>28.5660591125488</v>
      </c>
      <c r="E395" s="3">
        <v>25.5697841644287</v>
      </c>
      <c r="F395" s="3">
        <v>63.663311004638601</v>
      </c>
      <c r="G395" s="3">
        <v>1691.65002441406</v>
      </c>
      <c r="H395" s="4">
        <f t="shared" si="41"/>
        <v>2.8086735584096356E-3</v>
      </c>
      <c r="I395" s="4">
        <f t="shared" si="42"/>
        <v>-7.9645356095702224E-3</v>
      </c>
      <c r="J395" s="4">
        <f t="shared" si="43"/>
        <v>5.2519042733978338E-3</v>
      </c>
      <c r="K395" s="4">
        <f t="shared" si="44"/>
        <v>1.0373071210792117E-2</v>
      </c>
      <c r="L395" s="4">
        <f t="shared" si="45"/>
        <v>-1.2917055072025896E-4</v>
      </c>
      <c r="M395" s="4">
        <f t="shared" si="46"/>
        <v>8.2829428431296925E-4</v>
      </c>
    </row>
    <row r="396" spans="1:13" x14ac:dyDescent="0.25">
      <c r="A396" s="2">
        <v>41484</v>
      </c>
      <c r="B396" s="3">
        <v>73.526298522949205</v>
      </c>
      <c r="C396" s="3">
        <v>44.157772064208899</v>
      </c>
      <c r="D396" s="3">
        <v>28.5133876800537</v>
      </c>
      <c r="E396" s="3">
        <v>25.3924140930175</v>
      </c>
      <c r="F396" s="3">
        <v>63.655174255371001</v>
      </c>
      <c r="G396" s="3">
        <v>1685.32995605468</v>
      </c>
      <c r="H396" s="4">
        <f t="shared" si="41"/>
        <v>4.0936875257093774E-3</v>
      </c>
      <c r="I396" s="4">
        <f t="shared" si="42"/>
        <v>-6.4229718040201833E-3</v>
      </c>
      <c r="J396" s="4">
        <f t="shared" si="43"/>
        <v>-1.8438466533859943E-3</v>
      </c>
      <c r="K396" s="4">
        <f t="shared" si="44"/>
        <v>-6.9367058505698242E-3</v>
      </c>
      <c r="L396" s="4">
        <f t="shared" si="45"/>
        <v>-1.2780908091647447E-4</v>
      </c>
      <c r="M396" s="4">
        <f t="shared" si="46"/>
        <v>-3.7360377549541246E-3</v>
      </c>
    </row>
    <row r="397" spans="1:13" x14ac:dyDescent="0.25">
      <c r="A397" s="2">
        <v>41485</v>
      </c>
      <c r="B397" s="3">
        <v>73.494720458984304</v>
      </c>
      <c r="C397" s="3">
        <v>43.872318267822202</v>
      </c>
      <c r="D397" s="3">
        <v>28.5748386383056</v>
      </c>
      <c r="E397" s="3">
        <v>25.207944869995099</v>
      </c>
      <c r="F397" s="3">
        <v>63.573570251464801</v>
      </c>
      <c r="G397" s="3">
        <v>1685.9599609375</v>
      </c>
      <c r="H397" s="4">
        <f t="shared" si="41"/>
        <v>-4.2947985413743783E-4</v>
      </c>
      <c r="I397" s="4">
        <f t="shared" si="42"/>
        <v>-6.4644066727738148E-3</v>
      </c>
      <c r="J397" s="4">
        <f t="shared" si="43"/>
        <v>2.1551616013304464E-3</v>
      </c>
      <c r="K397" s="4">
        <f t="shared" si="44"/>
        <v>-7.2647375057233177E-3</v>
      </c>
      <c r="L397" s="4">
        <f t="shared" si="45"/>
        <v>-1.2819696884156517E-3</v>
      </c>
      <c r="M397" s="4">
        <f t="shared" si="46"/>
        <v>3.7381693748250733E-4</v>
      </c>
    </row>
    <row r="398" spans="1:13" x14ac:dyDescent="0.25">
      <c r="A398" s="2">
        <v>41486</v>
      </c>
      <c r="B398" s="3">
        <v>73.755050659179602</v>
      </c>
      <c r="C398" s="3">
        <v>44.189495086669901</v>
      </c>
      <c r="D398" s="3">
        <v>28.3992595672607</v>
      </c>
      <c r="E398" s="3">
        <v>25.378215789794901</v>
      </c>
      <c r="F398" s="3">
        <v>63.614383697509702</v>
      </c>
      <c r="G398" s="3">
        <v>1685.72998046875</v>
      </c>
      <c r="H398" s="4">
        <f t="shared" si="41"/>
        <v>3.5421619208768629E-3</v>
      </c>
      <c r="I398" s="4">
        <f t="shared" si="42"/>
        <v>7.2295431691451473E-3</v>
      </c>
      <c r="J398" s="4">
        <f t="shared" si="43"/>
        <v>-6.1445341220415228E-3</v>
      </c>
      <c r="K398" s="4">
        <f t="shared" si="44"/>
        <v>6.754652974605424E-3</v>
      </c>
      <c r="L398" s="4">
        <f t="shared" si="45"/>
        <v>6.4198763548217741E-4</v>
      </c>
      <c r="M398" s="4">
        <f t="shared" si="46"/>
        <v>-1.3640921141577778E-4</v>
      </c>
    </row>
    <row r="399" spans="1:13" x14ac:dyDescent="0.25">
      <c r="A399" s="2">
        <v>41487</v>
      </c>
      <c r="B399" s="3">
        <v>73.968040466308594</v>
      </c>
      <c r="C399" s="3">
        <v>44.831764221191399</v>
      </c>
      <c r="D399" s="3">
        <v>28.750410079956001</v>
      </c>
      <c r="E399" s="3">
        <v>25.5839729309082</v>
      </c>
      <c r="F399" s="3">
        <v>63.842906951904297</v>
      </c>
      <c r="G399" s="3">
        <v>1706.86999511718</v>
      </c>
      <c r="H399" s="4">
        <f t="shared" si="41"/>
        <v>2.8877996181333465E-3</v>
      </c>
      <c r="I399" s="4">
        <f t="shared" si="42"/>
        <v>1.4534430259087516E-2</v>
      </c>
      <c r="J399" s="4">
        <f t="shared" si="43"/>
        <v>1.2364777041585784E-2</v>
      </c>
      <c r="K399" s="4">
        <f t="shared" si="44"/>
        <v>8.1076283225567369E-3</v>
      </c>
      <c r="L399" s="4">
        <f t="shared" si="45"/>
        <v>3.5923204959626975E-3</v>
      </c>
      <c r="M399" s="4">
        <f t="shared" si="46"/>
        <v>1.254056989752983E-2</v>
      </c>
    </row>
    <row r="400" spans="1:13" x14ac:dyDescent="0.25">
      <c r="A400" s="2">
        <v>41488</v>
      </c>
      <c r="B400" s="3">
        <v>74.457092285156193</v>
      </c>
      <c r="C400" s="3">
        <v>44.792106628417898</v>
      </c>
      <c r="D400" s="3">
        <v>28.592401504516602</v>
      </c>
      <c r="E400" s="3">
        <v>24.895769119262599</v>
      </c>
      <c r="F400" s="3">
        <v>64.275489807128906</v>
      </c>
      <c r="G400" s="3">
        <v>1709.67004394531</v>
      </c>
      <c r="H400" s="4">
        <f t="shared" si="41"/>
        <v>6.6116638451487741E-3</v>
      </c>
      <c r="I400" s="4">
        <f t="shared" si="42"/>
        <v>-8.8458693211002082E-4</v>
      </c>
      <c r="J400" s="4">
        <f t="shared" si="43"/>
        <v>-5.4958720588670351E-3</v>
      </c>
      <c r="K400" s="4">
        <f t="shared" si="44"/>
        <v>-2.6899802212273949E-2</v>
      </c>
      <c r="L400" s="4">
        <f t="shared" si="45"/>
        <v>6.7757386979652168E-3</v>
      </c>
      <c r="M400" s="4">
        <f t="shared" si="46"/>
        <v>1.640458169714254E-3</v>
      </c>
    </row>
    <row r="401" spans="1:13" x14ac:dyDescent="0.25">
      <c r="A401" s="2">
        <v>41491</v>
      </c>
      <c r="B401" s="3">
        <v>73.991683959960895</v>
      </c>
      <c r="C401" s="3">
        <v>44.482872009277301</v>
      </c>
      <c r="D401" s="3">
        <v>28.776744842529201</v>
      </c>
      <c r="E401" s="3">
        <v>24.9241523742675</v>
      </c>
      <c r="F401" s="3">
        <v>64.291809082031193</v>
      </c>
      <c r="G401" s="3">
        <v>1707.14001464843</v>
      </c>
      <c r="H401" s="4">
        <f t="shared" si="41"/>
        <v>-6.2506916522185874E-3</v>
      </c>
      <c r="I401" s="4">
        <f t="shared" si="42"/>
        <v>-6.9037748482320138E-3</v>
      </c>
      <c r="J401" s="4">
        <f t="shared" si="43"/>
        <v>6.4472841843481454E-3</v>
      </c>
      <c r="K401" s="4">
        <f t="shared" si="44"/>
        <v>1.1400834763903855E-3</v>
      </c>
      <c r="L401" s="4">
        <f t="shared" si="45"/>
        <v>2.5389576884204956E-4</v>
      </c>
      <c r="M401" s="4">
        <f t="shared" si="46"/>
        <v>-1.4798348405529183E-3</v>
      </c>
    </row>
    <row r="402" spans="1:13" x14ac:dyDescent="0.25">
      <c r="A402" s="2">
        <v>41492</v>
      </c>
      <c r="B402" s="3">
        <v>73.999580383300696</v>
      </c>
      <c r="C402" s="3">
        <v>43.999191284179602</v>
      </c>
      <c r="D402" s="3">
        <v>28.969882965087798</v>
      </c>
      <c r="E402" s="3">
        <v>25.917425155639599</v>
      </c>
      <c r="F402" s="3">
        <v>63.557231903076101</v>
      </c>
      <c r="G402" s="3">
        <v>1697.36999511718</v>
      </c>
      <c r="H402" s="4">
        <f t="shared" si="41"/>
        <v>1.0672041663584153E-4</v>
      </c>
      <c r="I402" s="4">
        <f t="shared" si="42"/>
        <v>-1.0873414940402726E-2</v>
      </c>
      <c r="J402" s="4">
        <f t="shared" si="43"/>
        <v>6.7116042351378358E-3</v>
      </c>
      <c r="K402" s="4">
        <f t="shared" si="44"/>
        <v>3.9851817885593777E-2</v>
      </c>
      <c r="L402" s="4">
        <f t="shared" si="45"/>
        <v>-1.1425672872540149E-2</v>
      </c>
      <c r="M402" s="4">
        <f t="shared" si="46"/>
        <v>-5.723033522392118E-3</v>
      </c>
    </row>
    <row r="403" spans="1:13" x14ac:dyDescent="0.25">
      <c r="A403" s="2">
        <v>41493</v>
      </c>
      <c r="B403" s="3">
        <v>73.881271362304602</v>
      </c>
      <c r="C403" s="3">
        <v>43.8485298156738</v>
      </c>
      <c r="D403" s="3">
        <v>28.811862945556602</v>
      </c>
      <c r="E403" s="3">
        <v>25.931615829467699</v>
      </c>
      <c r="F403" s="3">
        <v>63.532596588134702</v>
      </c>
      <c r="G403" s="3">
        <v>1690.91003417968</v>
      </c>
      <c r="H403" s="4">
        <f t="shared" si="41"/>
        <v>-1.5987796198746462E-3</v>
      </c>
      <c r="I403" s="4">
        <f t="shared" si="42"/>
        <v>-3.4241872204586743E-3</v>
      </c>
      <c r="J403" s="4">
        <f t="shared" si="43"/>
        <v>-5.4546309255590897E-3</v>
      </c>
      <c r="K403" s="4">
        <f t="shared" si="44"/>
        <v>5.4753409117158647E-4</v>
      </c>
      <c r="L403" s="4">
        <f t="shared" si="45"/>
        <v>-3.8760836813922506E-4</v>
      </c>
      <c r="M403" s="4">
        <f t="shared" si="46"/>
        <v>-3.8058649299111957E-3</v>
      </c>
    </row>
    <row r="404" spans="1:13" x14ac:dyDescent="0.25">
      <c r="A404" s="2">
        <v>41494</v>
      </c>
      <c r="B404" s="3">
        <v>73.628837585449205</v>
      </c>
      <c r="C404" s="3">
        <v>43.475872039794901</v>
      </c>
      <c r="D404" s="3">
        <v>28.9874362945556</v>
      </c>
      <c r="E404" s="3">
        <v>26.272171020507798</v>
      </c>
      <c r="F404" s="3">
        <v>63.434062957763601</v>
      </c>
      <c r="G404" s="3">
        <v>1697.47998046875</v>
      </c>
      <c r="H404" s="4">
        <f t="shared" si="41"/>
        <v>-3.4167492275206657E-3</v>
      </c>
      <c r="I404" s="4">
        <f t="shared" si="42"/>
        <v>-8.4987518953415497E-3</v>
      </c>
      <c r="J404" s="4">
        <f t="shared" si="43"/>
        <v>6.0937867617503194E-3</v>
      </c>
      <c r="K404" s="4">
        <f t="shared" si="44"/>
        <v>1.3132817996366564E-2</v>
      </c>
      <c r="L404" s="4">
        <f t="shared" si="45"/>
        <v>-1.5509145802723445E-3</v>
      </c>
      <c r="M404" s="4">
        <f t="shared" si="46"/>
        <v>3.8854499389480157E-3</v>
      </c>
    </row>
    <row r="405" spans="1:13" x14ac:dyDescent="0.25">
      <c r="A405" s="2">
        <v>41495</v>
      </c>
      <c r="B405" s="3">
        <v>72.855812072753906</v>
      </c>
      <c r="C405" s="3">
        <v>43.230049133300703</v>
      </c>
      <c r="D405" s="3">
        <v>28.899644851684499</v>
      </c>
      <c r="E405" s="3">
        <v>26.343112945556602</v>
      </c>
      <c r="F405" s="3">
        <v>63.146636962890597</v>
      </c>
      <c r="G405" s="3">
        <v>1691.42004394531</v>
      </c>
      <c r="H405" s="4">
        <f t="shared" si="41"/>
        <v>-1.0498950384734362E-2</v>
      </c>
      <c r="I405" s="4">
        <f t="shared" si="42"/>
        <v>-5.6542375106171106E-3</v>
      </c>
      <c r="J405" s="4">
        <f t="shared" si="43"/>
        <v>-3.0286032189603684E-3</v>
      </c>
      <c r="K405" s="4">
        <f t="shared" si="44"/>
        <v>2.7002688507709038E-3</v>
      </c>
      <c r="L405" s="4">
        <f t="shared" si="45"/>
        <v>-4.5310986159656785E-3</v>
      </c>
      <c r="M405" s="4">
        <f t="shared" si="46"/>
        <v>-3.5699605257003553E-3</v>
      </c>
    </row>
    <row r="406" spans="1:13" x14ac:dyDescent="0.25">
      <c r="A406" s="2">
        <v>41498</v>
      </c>
      <c r="B406" s="3">
        <v>72.571823120117102</v>
      </c>
      <c r="C406" s="3">
        <v>42.889102935791001</v>
      </c>
      <c r="D406" s="3">
        <v>29.189348220825099</v>
      </c>
      <c r="E406" s="3">
        <v>26.303859710693299</v>
      </c>
      <c r="F406" s="3">
        <v>63.294456481933501</v>
      </c>
      <c r="G406" s="3">
        <v>1689.46997070312</v>
      </c>
      <c r="H406" s="4">
        <f t="shared" si="41"/>
        <v>-3.8979587840324292E-3</v>
      </c>
      <c r="I406" s="4">
        <f t="shared" si="42"/>
        <v>-7.8867871849598314E-3</v>
      </c>
      <c r="J406" s="4">
        <f t="shared" si="43"/>
        <v>1.0024461221837866E-2</v>
      </c>
      <c r="K406" s="4">
        <f t="shared" si="44"/>
        <v>-1.4900757911348039E-3</v>
      </c>
      <c r="L406" s="4">
        <f t="shared" si="45"/>
        <v>2.3408929778758747E-3</v>
      </c>
      <c r="M406" s="4">
        <f t="shared" si="46"/>
        <v>-1.1529207361415938E-3</v>
      </c>
    </row>
    <row r="407" spans="1:13" x14ac:dyDescent="0.25">
      <c r="A407" s="2">
        <v>41499</v>
      </c>
      <c r="B407" s="3">
        <v>73.368522644042898</v>
      </c>
      <c r="C407" s="3">
        <v>43.047676086425703</v>
      </c>
      <c r="D407" s="3">
        <v>29.189348220825099</v>
      </c>
      <c r="E407" s="3">
        <v>26.3110027313232</v>
      </c>
      <c r="F407" s="3">
        <v>63.113800048828097</v>
      </c>
      <c r="G407" s="3">
        <v>1694.16003417968</v>
      </c>
      <c r="H407" s="4">
        <f t="shared" si="41"/>
        <v>1.0978083361735891E-2</v>
      </c>
      <c r="I407" s="4">
        <f t="shared" si="42"/>
        <v>3.6972829875248081E-3</v>
      </c>
      <c r="J407" s="4">
        <f t="shared" si="43"/>
        <v>0</v>
      </c>
      <c r="K407" s="4">
        <f t="shared" si="44"/>
        <v>2.7155788954402738E-4</v>
      </c>
      <c r="L407" s="4">
        <f t="shared" si="45"/>
        <v>-2.8542220463962931E-3</v>
      </c>
      <c r="M407" s="4">
        <f t="shared" si="46"/>
        <v>2.7760561346990009E-3</v>
      </c>
    </row>
    <row r="408" spans="1:13" x14ac:dyDescent="0.25">
      <c r="A408" s="2">
        <v>41500</v>
      </c>
      <c r="B408" s="3">
        <v>71.546318054199205</v>
      </c>
      <c r="C408" s="3">
        <v>42.936668395996001</v>
      </c>
      <c r="D408" s="3">
        <v>29.470273971557599</v>
      </c>
      <c r="E408" s="3">
        <v>26.2253398895263</v>
      </c>
      <c r="F408" s="3">
        <v>62.736087799072202</v>
      </c>
      <c r="G408" s="3">
        <v>1685.39001464843</v>
      </c>
      <c r="H408" s="4">
        <f t="shared" si="41"/>
        <v>-2.4836326590414792E-2</v>
      </c>
      <c r="I408" s="4">
        <f t="shared" si="42"/>
        <v>-2.578715055531311E-3</v>
      </c>
      <c r="J408" s="4">
        <f t="shared" si="43"/>
        <v>9.6242556910564048E-3</v>
      </c>
      <c r="K408" s="4">
        <f t="shared" si="44"/>
        <v>-3.2557802023607252E-3</v>
      </c>
      <c r="L408" s="4">
        <f t="shared" si="45"/>
        <v>-5.9846222135836458E-3</v>
      </c>
      <c r="M408" s="4">
        <f t="shared" si="46"/>
        <v>-5.1766181200800787E-3</v>
      </c>
    </row>
    <row r="409" spans="1:13" x14ac:dyDescent="0.25">
      <c r="A409" s="2">
        <v>41501</v>
      </c>
      <c r="B409" s="3">
        <v>70.639205932617102</v>
      </c>
      <c r="C409" s="3">
        <v>42.254756927490199</v>
      </c>
      <c r="D409" s="3">
        <v>28.732851028442301</v>
      </c>
      <c r="E409" s="3">
        <v>25.647151947021399</v>
      </c>
      <c r="F409" s="3">
        <v>61.101966857910099</v>
      </c>
      <c r="G409" s="3">
        <v>1661.31994628906</v>
      </c>
      <c r="H409" s="4">
        <f t="shared" si="41"/>
        <v>-1.2678669514410656E-2</v>
      </c>
      <c r="I409" s="4">
        <f t="shared" si="42"/>
        <v>-1.5881797400223885E-2</v>
      </c>
      <c r="J409" s="4">
        <f t="shared" si="43"/>
        <v>-2.5022602227145918E-2</v>
      </c>
      <c r="K409" s="4">
        <f t="shared" si="44"/>
        <v>-2.2046918931861503E-2</v>
      </c>
      <c r="L409" s="4">
        <f t="shared" si="45"/>
        <v>-2.6047542945230817E-2</v>
      </c>
      <c r="M409" s="4">
        <f t="shared" si="46"/>
        <v>-1.4281601380195075E-2</v>
      </c>
    </row>
    <row r="410" spans="1:13" x14ac:dyDescent="0.25">
      <c r="A410" s="2">
        <v>41502</v>
      </c>
      <c r="B410" s="3">
        <v>70.497200012207003</v>
      </c>
      <c r="C410" s="3">
        <v>42.254756927490199</v>
      </c>
      <c r="D410" s="3">
        <v>28.4519329071044</v>
      </c>
      <c r="E410" s="3">
        <v>25.275976181030199</v>
      </c>
      <c r="F410" s="3">
        <v>60.855667114257798</v>
      </c>
      <c r="G410" s="3">
        <v>1655.82995605468</v>
      </c>
      <c r="H410" s="4">
        <f t="shared" si="41"/>
        <v>-2.010298934356114E-3</v>
      </c>
      <c r="I410" s="4">
        <f t="shared" si="42"/>
        <v>0</v>
      </c>
      <c r="J410" s="4">
        <f t="shared" si="43"/>
        <v>-9.7768968718009441E-3</v>
      </c>
      <c r="K410" s="4">
        <f t="shared" si="44"/>
        <v>-1.4472397042678553E-2</v>
      </c>
      <c r="L410" s="4">
        <f t="shared" si="45"/>
        <v>-4.0309626075549776E-3</v>
      </c>
      <c r="M410" s="4">
        <f t="shared" si="46"/>
        <v>-3.3045953891320812E-3</v>
      </c>
    </row>
    <row r="411" spans="1:13" x14ac:dyDescent="0.25">
      <c r="A411" s="2">
        <v>41505</v>
      </c>
      <c r="B411" s="3">
        <v>71.349143981933594</v>
      </c>
      <c r="C411" s="3">
        <v>41.097099304199197</v>
      </c>
      <c r="D411" s="3">
        <v>28.144674301147401</v>
      </c>
      <c r="E411" s="3">
        <v>24.604991912841701</v>
      </c>
      <c r="F411" s="3">
        <v>60.420413970947202</v>
      </c>
      <c r="G411" s="3">
        <v>1646.06005859375</v>
      </c>
      <c r="H411" s="4">
        <f t="shared" si="41"/>
        <v>1.2084791588588883E-2</v>
      </c>
      <c r="I411" s="4">
        <f t="shared" si="42"/>
        <v>-2.7397095793914028E-2</v>
      </c>
      <c r="J411" s="4">
        <f t="shared" si="43"/>
        <v>-1.0799217296069141E-2</v>
      </c>
      <c r="K411" s="4">
        <f t="shared" si="44"/>
        <v>-2.6546324596241511E-2</v>
      </c>
      <c r="L411" s="4">
        <f t="shared" si="45"/>
        <v>-7.1522203921189353E-3</v>
      </c>
      <c r="M411" s="4">
        <f t="shared" si="46"/>
        <v>-5.9003023983262848E-3</v>
      </c>
    </row>
    <row r="412" spans="1:13" x14ac:dyDescent="0.25">
      <c r="A412" s="2">
        <v>41506</v>
      </c>
      <c r="B412" s="3">
        <v>70.781173706054602</v>
      </c>
      <c r="C412" s="3">
        <v>41.327041625976499</v>
      </c>
      <c r="D412" s="3">
        <v>28.267583847045898</v>
      </c>
      <c r="E412" s="3">
        <v>25.1546306610107</v>
      </c>
      <c r="F412" s="3">
        <v>60.133026123046797</v>
      </c>
      <c r="G412" s="3">
        <v>1652.34997558593</v>
      </c>
      <c r="H412" s="4">
        <f t="shared" si="41"/>
        <v>-7.9604357414968518E-3</v>
      </c>
      <c r="I412" s="4">
        <f t="shared" si="42"/>
        <v>5.5950985755777172E-3</v>
      </c>
      <c r="J412" s="4">
        <f t="shared" si="43"/>
        <v>4.3670622933265069E-3</v>
      </c>
      <c r="K412" s="4">
        <f t="shared" si="44"/>
        <v>2.2338505540500986E-2</v>
      </c>
      <c r="L412" s="4">
        <f t="shared" si="45"/>
        <v>-4.7564693621363618E-3</v>
      </c>
      <c r="M412" s="4">
        <f t="shared" si="46"/>
        <v>3.8211953199043247E-3</v>
      </c>
    </row>
    <row r="413" spans="1:13" x14ac:dyDescent="0.25">
      <c r="A413" s="2">
        <v>41507</v>
      </c>
      <c r="B413" s="3">
        <v>70.047554016113196</v>
      </c>
      <c r="C413" s="3">
        <v>40.938514709472599</v>
      </c>
      <c r="D413" s="3">
        <v>28.355369567871001</v>
      </c>
      <c r="E413" s="3">
        <v>25.2688388824462</v>
      </c>
      <c r="F413" s="3">
        <v>60.395797729492102</v>
      </c>
      <c r="G413" s="3">
        <v>1642.80004882812</v>
      </c>
      <c r="H413" s="4">
        <f t="shared" si="41"/>
        <v>-1.036461606285366E-2</v>
      </c>
      <c r="I413" s="4">
        <f t="shared" si="42"/>
        <v>-9.4012758043557909E-3</v>
      </c>
      <c r="J413" s="4">
        <f t="shared" si="43"/>
        <v>3.105526149673965E-3</v>
      </c>
      <c r="K413" s="4">
        <f t="shared" si="44"/>
        <v>4.5402464053079239E-3</v>
      </c>
      <c r="L413" s="4">
        <f t="shared" si="45"/>
        <v>4.3698383964181353E-3</v>
      </c>
      <c r="M413" s="4">
        <f t="shared" si="46"/>
        <v>-5.7796029285039907E-3</v>
      </c>
    </row>
    <row r="414" spans="1:13" x14ac:dyDescent="0.25">
      <c r="A414" s="2">
        <v>41508</v>
      </c>
      <c r="B414" s="3">
        <v>69.621604919433594</v>
      </c>
      <c r="C414" s="3">
        <v>41.398403167724602</v>
      </c>
      <c r="D414" s="3">
        <v>28.443157196044901</v>
      </c>
      <c r="E414" s="3">
        <v>25.682836532592699</v>
      </c>
      <c r="F414" s="3">
        <v>60.321880340576101</v>
      </c>
      <c r="G414" s="3">
        <v>1656.9599609375</v>
      </c>
      <c r="H414" s="4">
        <f t="shared" si="41"/>
        <v>-6.0808561078609102E-3</v>
      </c>
      <c r="I414" s="4">
        <f t="shared" si="42"/>
        <v>1.1233638091554754E-2</v>
      </c>
      <c r="J414" s="4">
        <f t="shared" si="43"/>
        <v>3.0959789807631921E-3</v>
      </c>
      <c r="K414" s="4">
        <f t="shared" si="44"/>
        <v>1.6383722737418394E-2</v>
      </c>
      <c r="L414" s="4">
        <f t="shared" si="45"/>
        <v>-1.2238829801879403E-3</v>
      </c>
      <c r="M414" s="4">
        <f t="shared" si="46"/>
        <v>8.6193764843633947E-3</v>
      </c>
    </row>
    <row r="415" spans="1:13" x14ac:dyDescent="0.25">
      <c r="A415" s="2">
        <v>41509</v>
      </c>
      <c r="B415" s="3">
        <v>70.265380859375</v>
      </c>
      <c r="C415" s="3">
        <v>41.485633850097599</v>
      </c>
      <c r="D415" s="3">
        <v>27.89009475708</v>
      </c>
      <c r="E415" s="3">
        <v>25.98264503479</v>
      </c>
      <c r="F415" s="3">
        <v>60.305454254150298</v>
      </c>
      <c r="G415" s="3">
        <v>1663.5</v>
      </c>
      <c r="H415" s="4">
        <f t="shared" si="41"/>
        <v>9.2467839643510796E-3</v>
      </c>
      <c r="I415" s="4">
        <f t="shared" si="42"/>
        <v>2.1071025860486259E-3</v>
      </c>
      <c r="J415" s="4">
        <f t="shared" si="43"/>
        <v>-1.944448132648946E-2</v>
      </c>
      <c r="K415" s="4">
        <f t="shared" si="44"/>
        <v>1.1673496493147528E-2</v>
      </c>
      <c r="L415" s="4">
        <f t="shared" si="45"/>
        <v>-2.7230726782823123E-4</v>
      </c>
      <c r="M415" s="4">
        <f t="shared" si="46"/>
        <v>3.9470109216155347E-3</v>
      </c>
    </row>
    <row r="416" spans="1:13" x14ac:dyDescent="0.25">
      <c r="A416" s="2">
        <v>41512</v>
      </c>
      <c r="B416" s="3">
        <v>69.565979003906193</v>
      </c>
      <c r="C416" s="3">
        <v>41.073307037353501</v>
      </c>
      <c r="D416" s="3">
        <v>28.390478134155199</v>
      </c>
      <c r="E416" s="3">
        <v>25.711397171020501</v>
      </c>
      <c r="F416" s="3">
        <v>59.968791961669901</v>
      </c>
      <c r="G416" s="3">
        <v>1656.78002929687</v>
      </c>
      <c r="H416" s="4">
        <f t="shared" si="41"/>
        <v>-9.9537189852930696E-3</v>
      </c>
      <c r="I416" s="4">
        <f t="shared" si="42"/>
        <v>-9.9390264647752913E-3</v>
      </c>
      <c r="J416" s="4">
        <f t="shared" si="43"/>
        <v>1.7941257691430845E-2</v>
      </c>
      <c r="K416" s="4">
        <f t="shared" si="44"/>
        <v>-1.0439578549693684E-2</v>
      </c>
      <c r="L416" s="4">
        <f t="shared" si="45"/>
        <v>-5.5826176362352431E-3</v>
      </c>
      <c r="M416" s="4">
        <f t="shared" si="46"/>
        <v>-4.0396577716441673E-3</v>
      </c>
    </row>
    <row r="417" spans="1:13" x14ac:dyDescent="0.25">
      <c r="A417" s="2">
        <v>41513</v>
      </c>
      <c r="B417" s="3">
        <v>68.485084533691406</v>
      </c>
      <c r="C417" s="3">
        <v>40.121810913085902</v>
      </c>
      <c r="D417" s="3">
        <v>27.898881912231399</v>
      </c>
      <c r="E417" s="3">
        <v>25.168895721435501</v>
      </c>
      <c r="F417" s="3">
        <v>59.829189300537102</v>
      </c>
      <c r="G417" s="3">
        <v>1630.47998046875</v>
      </c>
      <c r="H417" s="4">
        <f t="shared" si="41"/>
        <v>-1.553768789991572E-2</v>
      </c>
      <c r="I417" s="4">
        <f t="shared" si="42"/>
        <v>-2.3165802631920474E-2</v>
      </c>
      <c r="J417" s="4">
        <f t="shared" si="43"/>
        <v>-1.7315531622991043E-2</v>
      </c>
      <c r="K417" s="4">
        <f t="shared" si="44"/>
        <v>-2.1099648765740997E-2</v>
      </c>
      <c r="L417" s="4">
        <f t="shared" si="45"/>
        <v>-2.3279218501187637E-3</v>
      </c>
      <c r="M417" s="4">
        <f t="shared" si="46"/>
        <v>-1.5874194741037351E-2</v>
      </c>
    </row>
    <row r="418" spans="1:13" x14ac:dyDescent="0.25">
      <c r="A418" s="2">
        <v>41514</v>
      </c>
      <c r="B418" s="3">
        <v>68.771209716796804</v>
      </c>
      <c r="C418" s="3">
        <v>40.105953216552699</v>
      </c>
      <c r="D418" s="3">
        <v>27.7935276031494</v>
      </c>
      <c r="E418" s="3">
        <v>25.532941818237301</v>
      </c>
      <c r="F418" s="3">
        <v>59.435054779052699</v>
      </c>
      <c r="G418" s="3">
        <v>1634.9599609375</v>
      </c>
      <c r="H418" s="4">
        <f t="shared" si="41"/>
        <v>4.1779196894271564E-3</v>
      </c>
      <c r="I418" s="4">
        <f t="shared" si="42"/>
        <v>-3.9523880334202399E-4</v>
      </c>
      <c r="J418" s="4">
        <f t="shared" si="43"/>
        <v>-3.7762914447051488E-3</v>
      </c>
      <c r="K418" s="4">
        <f t="shared" si="44"/>
        <v>1.4464126707464331E-2</v>
      </c>
      <c r="L418" s="4">
        <f t="shared" si="45"/>
        <v>-6.5876627460981219E-3</v>
      </c>
      <c r="M418" s="4">
        <f t="shared" si="46"/>
        <v>2.747645185721348E-3</v>
      </c>
    </row>
    <row r="419" spans="1:13" x14ac:dyDescent="0.25">
      <c r="A419" s="2">
        <v>41515</v>
      </c>
      <c r="B419" s="3">
        <v>68.802986145019503</v>
      </c>
      <c r="C419" s="3">
        <v>40.201107025146399</v>
      </c>
      <c r="D419" s="3">
        <v>27.828638076782202</v>
      </c>
      <c r="E419" s="3">
        <v>25.554363250732401</v>
      </c>
      <c r="F419" s="3">
        <v>59.476112365722599</v>
      </c>
      <c r="G419" s="3">
        <v>1638.17004394531</v>
      </c>
      <c r="H419" s="4">
        <f t="shared" si="41"/>
        <v>4.6206004450932703E-4</v>
      </c>
      <c r="I419" s="4">
        <f t="shared" si="42"/>
        <v>2.3725607038913576E-3</v>
      </c>
      <c r="J419" s="4">
        <f t="shared" si="43"/>
        <v>1.2632607898546144E-3</v>
      </c>
      <c r="K419" s="4">
        <f t="shared" si="44"/>
        <v>8.3897236157093324E-4</v>
      </c>
      <c r="L419" s="4">
        <f t="shared" si="45"/>
        <v>6.9079749017686432E-4</v>
      </c>
      <c r="M419" s="4">
        <f t="shared" si="46"/>
        <v>1.9634016027947343E-3</v>
      </c>
    </row>
    <row r="420" spans="1:13" x14ac:dyDescent="0.25">
      <c r="A420" s="2">
        <v>41516</v>
      </c>
      <c r="B420" s="3">
        <v>68.675804138183594</v>
      </c>
      <c r="C420" s="3">
        <v>40.0662841796875</v>
      </c>
      <c r="D420" s="3">
        <v>27.9691047668457</v>
      </c>
      <c r="E420" s="3">
        <v>25.361627578735298</v>
      </c>
      <c r="F420" s="3">
        <v>59.927742004394503</v>
      </c>
      <c r="G420" s="3">
        <v>1632.96997070312</v>
      </c>
      <c r="H420" s="4">
        <f t="shared" si="41"/>
        <v>-1.8484954500062045E-3</v>
      </c>
      <c r="I420" s="4">
        <f t="shared" si="42"/>
        <v>-3.3537097715882203E-3</v>
      </c>
      <c r="J420" s="4">
        <f t="shared" si="43"/>
        <v>5.0475589094922668E-3</v>
      </c>
      <c r="K420" s="4">
        <f t="shared" si="44"/>
        <v>-7.5421825269537113E-3</v>
      </c>
      <c r="L420" s="4">
        <f t="shared" si="45"/>
        <v>7.5934626643854308E-3</v>
      </c>
      <c r="M420" s="4">
        <f t="shared" si="46"/>
        <v>-3.1743183568820887E-3</v>
      </c>
    </row>
    <row r="421" spans="1:13" x14ac:dyDescent="0.25">
      <c r="A421" s="2">
        <v>41520</v>
      </c>
      <c r="B421" s="3">
        <v>68.683769226074205</v>
      </c>
      <c r="C421" s="3">
        <v>40.542057037353501</v>
      </c>
      <c r="D421" s="3">
        <v>28.109563827514599</v>
      </c>
      <c r="E421" s="3">
        <v>25.911260604858398</v>
      </c>
      <c r="F421" s="3">
        <v>59.681388854980398</v>
      </c>
      <c r="G421" s="3">
        <v>1639.77001953125</v>
      </c>
      <c r="H421" s="4">
        <f t="shared" si="41"/>
        <v>1.1598099200393897E-4</v>
      </c>
      <c r="I421" s="4">
        <f t="shared" si="42"/>
        <v>1.1874643915873895E-2</v>
      </c>
      <c r="J421" s="4">
        <f t="shared" si="43"/>
        <v>5.0219362342764917E-3</v>
      </c>
      <c r="K421" s="4">
        <f t="shared" si="44"/>
        <v>2.1671835705999509E-2</v>
      </c>
      <c r="L421" s="4">
        <f t="shared" si="45"/>
        <v>-4.1108365036687244E-3</v>
      </c>
      <c r="M421" s="4">
        <f t="shared" si="46"/>
        <v>4.1642216024353473E-3</v>
      </c>
    </row>
    <row r="422" spans="1:13" x14ac:dyDescent="0.25">
      <c r="A422" s="2">
        <v>41521</v>
      </c>
      <c r="B422" s="3">
        <v>69.065254211425696</v>
      </c>
      <c r="C422" s="3">
        <v>41.128818511962798</v>
      </c>
      <c r="D422" s="3">
        <v>28.372919082641602</v>
      </c>
      <c r="E422" s="3">
        <v>26.325271606445298</v>
      </c>
      <c r="F422" s="3">
        <v>59.870262145996001</v>
      </c>
      <c r="G422" s="3">
        <v>1653.07995605468</v>
      </c>
      <c r="H422" s="4">
        <f t="shared" si="41"/>
        <v>5.5542232124132784E-3</v>
      </c>
      <c r="I422" s="4">
        <f t="shared" si="42"/>
        <v>1.4472908320085631E-2</v>
      </c>
      <c r="J422" s="4">
        <f t="shared" si="43"/>
        <v>9.368884438869296E-3</v>
      </c>
      <c r="K422" s="4">
        <f t="shared" si="44"/>
        <v>1.5978033948270021E-2</v>
      </c>
      <c r="L422" s="4">
        <f t="shared" si="45"/>
        <v>3.1646932928210969E-3</v>
      </c>
      <c r="M422" s="4">
        <f t="shared" si="46"/>
        <v>8.1169532098377406E-3</v>
      </c>
    </row>
    <row r="423" spans="1:13" x14ac:dyDescent="0.25">
      <c r="A423" s="2">
        <v>41522</v>
      </c>
      <c r="B423" s="3">
        <v>69.176551818847599</v>
      </c>
      <c r="C423" s="3">
        <v>41.319118499755803</v>
      </c>
      <c r="D423" s="3">
        <v>28.320255279541001</v>
      </c>
      <c r="E423" s="3">
        <v>26.232473373413001</v>
      </c>
      <c r="F423" s="3">
        <v>59.673179626464801</v>
      </c>
      <c r="G423" s="3">
        <v>1655.07995605468</v>
      </c>
      <c r="H423" s="4">
        <f t="shared" si="41"/>
        <v>1.611484800753793E-3</v>
      </c>
      <c r="I423" s="4">
        <f t="shared" si="42"/>
        <v>4.6269257099533778E-3</v>
      </c>
      <c r="J423" s="4">
        <f t="shared" si="43"/>
        <v>-1.8561291824505943E-3</v>
      </c>
      <c r="K423" s="4">
        <f t="shared" si="44"/>
        <v>-3.5250627009515423E-3</v>
      </c>
      <c r="L423" s="4">
        <f t="shared" si="45"/>
        <v>-3.2918265674302116E-3</v>
      </c>
      <c r="M423" s="4">
        <f t="shared" si="46"/>
        <v>1.2098628337211537E-3</v>
      </c>
    </row>
    <row r="424" spans="1:13" x14ac:dyDescent="0.25">
      <c r="A424" s="2">
        <v>41523</v>
      </c>
      <c r="B424" s="3">
        <v>69.271919250488196</v>
      </c>
      <c r="C424" s="3">
        <v>41.675933837890597</v>
      </c>
      <c r="D424" s="3">
        <v>28.267583847045898</v>
      </c>
      <c r="E424" s="3">
        <v>26.239618301391602</v>
      </c>
      <c r="F424" s="3">
        <v>59.607490539550703</v>
      </c>
      <c r="G424" s="3">
        <v>1655.17004394531</v>
      </c>
      <c r="H424" s="4">
        <f t="shared" si="41"/>
        <v>1.3786092127046068E-3</v>
      </c>
      <c r="I424" s="4">
        <f t="shared" si="42"/>
        <v>8.6355989936450772E-3</v>
      </c>
      <c r="J424" s="4">
        <f t="shared" si="43"/>
        <v>-1.8598502017442842E-3</v>
      </c>
      <c r="K424" s="4">
        <f t="shared" si="44"/>
        <v>2.7236958852094872E-4</v>
      </c>
      <c r="L424" s="4">
        <f t="shared" si="45"/>
        <v>-1.1008142573479818E-3</v>
      </c>
      <c r="M424" s="4">
        <f t="shared" si="46"/>
        <v>5.4431141106148218E-5</v>
      </c>
    </row>
    <row r="425" spans="1:13" x14ac:dyDescent="0.25">
      <c r="A425" s="2">
        <v>41526</v>
      </c>
      <c r="B425" s="3">
        <v>69.589790344238196</v>
      </c>
      <c r="C425" s="3">
        <v>41.913810729980398</v>
      </c>
      <c r="D425" s="3">
        <v>28.750410079956001</v>
      </c>
      <c r="E425" s="3">
        <v>26.118263244628899</v>
      </c>
      <c r="F425" s="3">
        <v>60.362957000732401</v>
      </c>
      <c r="G425" s="3">
        <v>1671.7099609375</v>
      </c>
      <c r="H425" s="4">
        <f t="shared" si="41"/>
        <v>4.5887438544984782E-3</v>
      </c>
      <c r="I425" s="4">
        <f t="shared" si="42"/>
        <v>5.707775931670378E-3</v>
      </c>
      <c r="J425" s="4">
        <f t="shared" si="43"/>
        <v>1.7080562510140451E-2</v>
      </c>
      <c r="K425" s="4">
        <f t="shared" si="44"/>
        <v>-4.6248788899595494E-3</v>
      </c>
      <c r="L425" s="4">
        <f t="shared" si="45"/>
        <v>1.2674018891642991E-2</v>
      </c>
      <c r="M425" s="4">
        <f t="shared" si="46"/>
        <v>9.9928808237521594E-3</v>
      </c>
    </row>
    <row r="426" spans="1:13" x14ac:dyDescent="0.25">
      <c r="A426" s="2">
        <v>41527</v>
      </c>
      <c r="B426" s="3">
        <v>70.360733032226506</v>
      </c>
      <c r="C426" s="3">
        <v>42.556076049804602</v>
      </c>
      <c r="D426" s="3">
        <v>28.846981048583899</v>
      </c>
      <c r="E426" s="3">
        <v>25.804191589355401</v>
      </c>
      <c r="F426" s="3">
        <v>60.732467651367102</v>
      </c>
      <c r="G426" s="3">
        <v>1683.98999023437</v>
      </c>
      <c r="H426" s="4">
        <f t="shared" si="41"/>
        <v>1.107838785222226E-2</v>
      </c>
      <c r="I426" s="4">
        <f t="shared" si="42"/>
        <v>1.5323477122179296E-2</v>
      </c>
      <c r="J426" s="4">
        <f t="shared" si="43"/>
        <v>3.3589423023647758E-3</v>
      </c>
      <c r="K426" s="4">
        <f t="shared" si="44"/>
        <v>-1.202498237849281E-2</v>
      </c>
      <c r="L426" s="4">
        <f t="shared" si="45"/>
        <v>6.121480275232738E-3</v>
      </c>
      <c r="M426" s="4">
        <f t="shared" si="46"/>
        <v>7.3457893915900296E-3</v>
      </c>
    </row>
    <row r="427" spans="1:13" x14ac:dyDescent="0.25">
      <c r="A427" s="2">
        <v>41528</v>
      </c>
      <c r="B427" s="3">
        <v>70.917076110839801</v>
      </c>
      <c r="C427" s="3">
        <v>42.230983734130803</v>
      </c>
      <c r="D427" s="3">
        <v>28.9874362945556</v>
      </c>
      <c r="E427" s="3">
        <v>25.747085571288999</v>
      </c>
      <c r="F427" s="3">
        <v>60.806377410888601</v>
      </c>
      <c r="G427" s="3">
        <v>1689.13000488281</v>
      </c>
      <c r="H427" s="4">
        <f t="shared" si="41"/>
        <v>7.907010837401085E-3</v>
      </c>
      <c r="I427" s="4">
        <f t="shared" si="42"/>
        <v>-7.6391515818642342E-3</v>
      </c>
      <c r="J427" s="4">
        <f t="shared" si="43"/>
        <v>4.8689755692337133E-3</v>
      </c>
      <c r="K427" s="4">
        <f t="shared" si="44"/>
        <v>-2.2130520101222295E-3</v>
      </c>
      <c r="L427" s="4">
        <f t="shared" si="45"/>
        <v>1.2169727722208812E-3</v>
      </c>
      <c r="M427" s="4">
        <f t="shared" si="46"/>
        <v>3.0522833735635579E-3</v>
      </c>
    </row>
    <row r="428" spans="1:13" x14ac:dyDescent="0.25">
      <c r="A428" s="2">
        <v>41529</v>
      </c>
      <c r="B428" s="3">
        <v>70.742225646972599</v>
      </c>
      <c r="C428" s="3">
        <v>41.422203063964801</v>
      </c>
      <c r="D428" s="3">
        <v>28.785526275634702</v>
      </c>
      <c r="E428" s="3">
        <v>24.769166946411101</v>
      </c>
      <c r="F428" s="3">
        <v>60.691413879394503</v>
      </c>
      <c r="G428" s="3">
        <v>1683.42004394531</v>
      </c>
      <c r="H428" s="4">
        <f t="shared" si="41"/>
        <v>-2.465562223602058E-3</v>
      </c>
      <c r="I428" s="4">
        <f t="shared" si="42"/>
        <v>-1.9151357573334193E-2</v>
      </c>
      <c r="J428" s="4">
        <f t="shared" si="43"/>
        <v>-6.9654320882051035E-3</v>
      </c>
      <c r="K428" s="4">
        <f t="shared" si="44"/>
        <v>-3.7981721161030824E-2</v>
      </c>
      <c r="L428" s="4">
        <f t="shared" si="45"/>
        <v>-1.8906492441944645E-3</v>
      </c>
      <c r="M428" s="4">
        <f t="shared" si="46"/>
        <v>-3.3804153149811222E-3</v>
      </c>
    </row>
    <row r="429" spans="1:13" x14ac:dyDescent="0.25">
      <c r="A429" s="2">
        <v>41530</v>
      </c>
      <c r="B429" s="3">
        <v>70.392501831054602</v>
      </c>
      <c r="C429" s="3">
        <v>41.699714660644503</v>
      </c>
      <c r="D429" s="3">
        <v>28.49582862854</v>
      </c>
      <c r="E429" s="3">
        <v>25.018999099731399</v>
      </c>
      <c r="F429" s="3">
        <v>61.060909271240199</v>
      </c>
      <c r="G429" s="3">
        <v>1687.98999023437</v>
      </c>
      <c r="H429" s="4">
        <f t="shared" si="41"/>
        <v>-4.9436360351911013E-3</v>
      </c>
      <c r="I429" s="4">
        <f t="shared" si="42"/>
        <v>6.6995856365041906E-3</v>
      </c>
      <c r="J429" s="4">
        <f t="shared" si="43"/>
        <v>-1.0064003844178937E-2</v>
      </c>
      <c r="K429" s="4">
        <f t="shared" si="44"/>
        <v>1.0086417272765713E-2</v>
      </c>
      <c r="L429" s="4">
        <f t="shared" si="45"/>
        <v>6.0880999177239659E-3</v>
      </c>
      <c r="M429" s="4">
        <f t="shared" si="46"/>
        <v>2.7146797410999568E-3</v>
      </c>
    </row>
    <row r="430" spans="1:13" x14ac:dyDescent="0.25">
      <c r="A430" s="2">
        <v>41533</v>
      </c>
      <c r="B430" s="3">
        <v>70.758125305175696</v>
      </c>
      <c r="C430" s="3">
        <v>42.135833740234297</v>
      </c>
      <c r="D430" s="3">
        <v>28.943538665771399</v>
      </c>
      <c r="E430" s="3">
        <v>24.669233322143501</v>
      </c>
      <c r="F430" s="3">
        <v>61.405815124511697</v>
      </c>
      <c r="G430" s="3">
        <v>1697.59997558593</v>
      </c>
      <c r="H430" s="4">
        <f t="shared" si="41"/>
        <v>5.194068467670121E-3</v>
      </c>
      <c r="I430" s="4">
        <f t="shared" si="42"/>
        <v>1.0458562681758599E-2</v>
      </c>
      <c r="J430" s="4">
        <f t="shared" si="43"/>
        <v>1.571142369880052E-2</v>
      </c>
      <c r="K430" s="4">
        <f t="shared" si="44"/>
        <v>-1.3980006801777023E-2</v>
      </c>
      <c r="L430" s="4">
        <f t="shared" si="45"/>
        <v>5.64855416317811E-3</v>
      </c>
      <c r="M430" s="4">
        <f t="shared" si="46"/>
        <v>5.6931530442463352E-3</v>
      </c>
    </row>
    <row r="431" spans="1:13" x14ac:dyDescent="0.25">
      <c r="A431" s="2">
        <v>41534</v>
      </c>
      <c r="B431" s="3">
        <v>70.781967163085895</v>
      </c>
      <c r="C431" s="3">
        <v>42.096187591552699</v>
      </c>
      <c r="D431" s="3">
        <v>29.198125839233398</v>
      </c>
      <c r="E431" s="3">
        <v>24.697786331176701</v>
      </c>
      <c r="F431" s="3">
        <v>61.709644317626903</v>
      </c>
      <c r="G431" s="3">
        <v>1704.76000976562</v>
      </c>
      <c r="H431" s="4">
        <f t="shared" si="41"/>
        <v>3.369486939821531E-4</v>
      </c>
      <c r="I431" s="4">
        <f t="shared" si="42"/>
        <v>-9.4091288013942176E-4</v>
      </c>
      <c r="J431" s="4">
        <f t="shared" si="43"/>
        <v>8.7959933442096627E-3</v>
      </c>
      <c r="K431" s="4">
        <f t="shared" si="44"/>
        <v>1.1574339850914939E-3</v>
      </c>
      <c r="L431" s="4">
        <f t="shared" si="45"/>
        <v>4.9478895850358917E-3</v>
      </c>
      <c r="M431" s="4">
        <f t="shared" si="46"/>
        <v>4.2177393276756625E-3</v>
      </c>
    </row>
    <row r="432" spans="1:13" x14ac:dyDescent="0.25">
      <c r="A432" s="2">
        <v>41535</v>
      </c>
      <c r="B432" s="3">
        <v>71.457534790039006</v>
      </c>
      <c r="C432" s="3">
        <v>42.349918365478501</v>
      </c>
      <c r="D432" s="3">
        <v>29.733638763427699</v>
      </c>
      <c r="E432" s="3">
        <v>25.054691314697202</v>
      </c>
      <c r="F432" s="3">
        <v>62.752498626708899</v>
      </c>
      <c r="G432" s="3">
        <v>1725.52001953125</v>
      </c>
      <c r="H432" s="4">
        <f t="shared" si="41"/>
        <v>9.5443465903761737E-3</v>
      </c>
      <c r="I432" s="4">
        <f t="shared" si="42"/>
        <v>6.0274050559561143E-3</v>
      </c>
      <c r="J432" s="4">
        <f t="shared" si="43"/>
        <v>1.8340660874703651E-2</v>
      </c>
      <c r="K432" s="4">
        <f t="shared" si="44"/>
        <v>1.4450889595314376E-2</v>
      </c>
      <c r="L432" s="4">
        <f t="shared" si="45"/>
        <v>1.6899373195448986E-2</v>
      </c>
      <c r="M432" s="4">
        <f t="shared" si="46"/>
        <v>1.2177672896306557E-2</v>
      </c>
    </row>
    <row r="433" spans="1:13" x14ac:dyDescent="0.25">
      <c r="A433" s="2">
        <v>41536</v>
      </c>
      <c r="B433" s="3">
        <v>71.584678649902301</v>
      </c>
      <c r="C433" s="3">
        <v>41.826587677001903</v>
      </c>
      <c r="D433" s="3">
        <v>29.751186370849599</v>
      </c>
      <c r="E433" s="3">
        <v>24.7905883789062</v>
      </c>
      <c r="F433" s="3">
        <v>62.580070495605398</v>
      </c>
      <c r="G433" s="3">
        <v>1722.33996582031</v>
      </c>
      <c r="H433" s="4">
        <f t="shared" si="41"/>
        <v>1.7792925579769303E-3</v>
      </c>
      <c r="I433" s="4">
        <f t="shared" si="42"/>
        <v>-1.2357300997850151E-2</v>
      </c>
      <c r="J433" s="4">
        <f t="shared" si="43"/>
        <v>5.9016010658896612E-4</v>
      </c>
      <c r="K433" s="4">
        <f t="shared" si="44"/>
        <v>-1.0541057260445186E-2</v>
      </c>
      <c r="L433" s="4">
        <f t="shared" si="45"/>
        <v>-2.7477492510571411E-3</v>
      </c>
      <c r="M433" s="4">
        <f t="shared" si="46"/>
        <v>-1.8429538196861328E-3</v>
      </c>
    </row>
    <row r="434" spans="1:13" x14ac:dyDescent="0.25">
      <c r="A434" s="2">
        <v>41537</v>
      </c>
      <c r="B434" s="3">
        <v>71.274719238281193</v>
      </c>
      <c r="C434" s="3">
        <v>41.866237640380803</v>
      </c>
      <c r="D434" s="3">
        <v>29.891647338867099</v>
      </c>
      <c r="E434" s="3">
        <v>24.583574295043899</v>
      </c>
      <c r="F434" s="3">
        <v>62.268013000488203</v>
      </c>
      <c r="G434" s="3">
        <v>1709.91003417968</v>
      </c>
      <c r="H434" s="4">
        <f t="shared" si="41"/>
        <v>-4.3299686115380043E-3</v>
      </c>
      <c r="I434" s="4">
        <f t="shared" si="42"/>
        <v>9.4796074891623228E-4</v>
      </c>
      <c r="J434" s="4">
        <f t="shared" si="43"/>
        <v>4.7211888045959327E-3</v>
      </c>
      <c r="K434" s="4">
        <f t="shared" si="44"/>
        <v>-8.3505111172934576E-3</v>
      </c>
      <c r="L434" s="4">
        <f t="shared" si="45"/>
        <v>-4.9865315370507535E-3</v>
      </c>
      <c r="M434" s="4">
        <f t="shared" si="46"/>
        <v>-7.2168862636302622E-3</v>
      </c>
    </row>
    <row r="435" spans="1:13" x14ac:dyDescent="0.25">
      <c r="A435" s="2">
        <v>41540</v>
      </c>
      <c r="B435" s="3">
        <v>70.805816650390597</v>
      </c>
      <c r="C435" s="3">
        <v>40.803714752197202</v>
      </c>
      <c r="D435" s="3">
        <v>29.795087814331001</v>
      </c>
      <c r="E435" s="3">
        <v>24.3480224609375</v>
      </c>
      <c r="F435" s="3">
        <v>62.752498626708899</v>
      </c>
      <c r="G435" s="3">
        <v>1701.83996582031</v>
      </c>
      <c r="H435" s="4">
        <f t="shared" si="41"/>
        <v>-6.5788065235724558E-3</v>
      </c>
      <c r="I435" s="4">
        <f t="shared" si="42"/>
        <v>-2.5378991475431212E-2</v>
      </c>
      <c r="J435" s="4">
        <f t="shared" si="43"/>
        <v>-3.230317936025684E-3</v>
      </c>
      <c r="K435" s="4">
        <f t="shared" si="44"/>
        <v>-9.5816756049947882E-3</v>
      </c>
      <c r="L435" s="4">
        <f t="shared" si="45"/>
        <v>7.7806501745429912E-3</v>
      </c>
      <c r="M435" s="4">
        <f t="shared" si="46"/>
        <v>-4.7195865268090387E-3</v>
      </c>
    </row>
    <row r="436" spans="1:13" x14ac:dyDescent="0.25">
      <c r="A436" s="2">
        <v>41541</v>
      </c>
      <c r="B436" s="3">
        <v>70.114356994628906</v>
      </c>
      <c r="C436" s="3">
        <v>39.899791717529297</v>
      </c>
      <c r="D436" s="3">
        <v>29.531724929809499</v>
      </c>
      <c r="E436" s="3">
        <v>24.4907836914062</v>
      </c>
      <c r="F436" s="3">
        <v>62.202339172363203</v>
      </c>
      <c r="G436" s="3">
        <v>1697.42004394531</v>
      </c>
      <c r="H436" s="4">
        <f t="shared" si="41"/>
        <v>-9.7655770171514167E-3</v>
      </c>
      <c r="I436" s="4">
        <f t="shared" si="42"/>
        <v>-2.215295936062367E-2</v>
      </c>
      <c r="J436" s="4">
        <f t="shared" si="43"/>
        <v>-8.8391377183599795E-3</v>
      </c>
      <c r="K436" s="4">
        <f t="shared" si="44"/>
        <v>5.8633603898525788E-3</v>
      </c>
      <c r="L436" s="4">
        <f t="shared" si="45"/>
        <v>-8.767132247886833E-3</v>
      </c>
      <c r="M436" s="4">
        <f t="shared" si="46"/>
        <v>-2.5971430708935372E-3</v>
      </c>
    </row>
    <row r="437" spans="1:13" x14ac:dyDescent="0.25">
      <c r="A437" s="2">
        <v>41542</v>
      </c>
      <c r="B437" s="3">
        <v>69.208335876464801</v>
      </c>
      <c r="C437" s="3">
        <v>40.9940185546875</v>
      </c>
      <c r="D437" s="3">
        <v>29.733638763427699</v>
      </c>
      <c r="E437" s="3">
        <v>24.897649765014599</v>
      </c>
      <c r="F437" s="3">
        <v>61.299079895019503</v>
      </c>
      <c r="G437" s="3">
        <v>1692.77001953125</v>
      </c>
      <c r="H437" s="4">
        <f t="shared" si="41"/>
        <v>-1.2922048450555002E-2</v>
      </c>
      <c r="I437" s="4">
        <f t="shared" si="42"/>
        <v>2.742437466603298E-2</v>
      </c>
      <c r="J437" s="4">
        <f t="shared" si="43"/>
        <v>6.8371838793062079E-3</v>
      </c>
      <c r="K437" s="4">
        <f t="shared" si="44"/>
        <v>1.6613027934715197E-2</v>
      </c>
      <c r="L437" s="4">
        <f t="shared" si="45"/>
        <v>-1.4521307226738833E-2</v>
      </c>
      <c r="M437" s="4">
        <f t="shared" si="46"/>
        <v>-2.7394659504855756E-3</v>
      </c>
    </row>
    <row r="438" spans="1:13" x14ac:dyDescent="0.25">
      <c r="A438" s="2">
        <v>41543</v>
      </c>
      <c r="B438" s="3">
        <v>69.200393676757798</v>
      </c>
      <c r="C438" s="3">
        <v>41.144668579101499</v>
      </c>
      <c r="D438" s="3">
        <v>29.680955886840799</v>
      </c>
      <c r="E438" s="3">
        <v>24.4907836914062</v>
      </c>
      <c r="F438" s="3">
        <v>61.2744140625</v>
      </c>
      <c r="G438" s="3">
        <v>1698.67004394531</v>
      </c>
      <c r="H438" s="4">
        <f t="shared" si="41"/>
        <v>-1.1475784826242563E-4</v>
      </c>
      <c r="I438" s="4">
        <f t="shared" si="42"/>
        <v>3.6749269704561272E-3</v>
      </c>
      <c r="J438" s="4">
        <f t="shared" si="43"/>
        <v>-1.7718274243547771E-3</v>
      </c>
      <c r="K438" s="4">
        <f t="shared" si="44"/>
        <v>-1.6341545384742084E-2</v>
      </c>
      <c r="L438" s="4">
        <f t="shared" si="45"/>
        <v>-4.0238503680223303E-4</v>
      </c>
      <c r="M438" s="4">
        <f t="shared" si="46"/>
        <v>3.4854258676519922E-3</v>
      </c>
    </row>
    <row r="439" spans="1:13" x14ac:dyDescent="0.25">
      <c r="A439" s="2">
        <v>41544</v>
      </c>
      <c r="B439" s="3">
        <v>68.930152893066406</v>
      </c>
      <c r="C439" s="3">
        <v>41.422203063964801</v>
      </c>
      <c r="D439" s="3">
        <v>29.654615402221602</v>
      </c>
      <c r="E439" s="3">
        <v>24.483642578125</v>
      </c>
      <c r="F439" s="3">
        <v>61.060909271240199</v>
      </c>
      <c r="G439" s="3">
        <v>1691.75</v>
      </c>
      <c r="H439" s="4">
        <f t="shared" si="41"/>
        <v>-3.9051914206400529E-3</v>
      </c>
      <c r="I439" s="4">
        <f t="shared" si="42"/>
        <v>6.7453328571533966E-3</v>
      </c>
      <c r="J439" s="4">
        <f t="shared" si="43"/>
        <v>-8.874540536908393E-4</v>
      </c>
      <c r="K439" s="4">
        <f t="shared" si="44"/>
        <v>-2.9158369822623875E-4</v>
      </c>
      <c r="L439" s="4">
        <f t="shared" si="45"/>
        <v>-3.4844036377406074E-3</v>
      </c>
      <c r="M439" s="4">
        <f t="shared" si="46"/>
        <v>-4.073801130464183E-3</v>
      </c>
    </row>
    <row r="440" spans="1:13" x14ac:dyDescent="0.25">
      <c r="A440" s="2">
        <v>41547</v>
      </c>
      <c r="B440" s="3">
        <v>68.898384094238196</v>
      </c>
      <c r="C440" s="3">
        <v>40.986083984375</v>
      </c>
      <c r="D440" s="3">
        <v>29.119113922119102</v>
      </c>
      <c r="E440" s="3">
        <v>24.376573562621999</v>
      </c>
      <c r="F440" s="3">
        <v>60.732467651367102</v>
      </c>
      <c r="G440" s="3">
        <v>1681.55004882812</v>
      </c>
      <c r="H440" s="4">
        <f t="shared" si="41"/>
        <v>-4.6088391646970095E-4</v>
      </c>
      <c r="I440" s="4">
        <f t="shared" si="42"/>
        <v>-1.0528630718079857E-2</v>
      </c>
      <c r="J440" s="4">
        <f t="shared" si="43"/>
        <v>-1.8057947231458038E-2</v>
      </c>
      <c r="K440" s="4">
        <f t="shared" si="44"/>
        <v>-4.3730835867805684E-3</v>
      </c>
      <c r="L440" s="4">
        <f t="shared" si="45"/>
        <v>-5.3789179328155301E-3</v>
      </c>
      <c r="M440" s="4">
        <f t="shared" si="46"/>
        <v>-6.0292307798905931E-3</v>
      </c>
    </row>
    <row r="441" spans="1:13" x14ac:dyDescent="0.25">
      <c r="A441" s="2">
        <v>41548</v>
      </c>
      <c r="B441" s="3">
        <v>69.518257141113196</v>
      </c>
      <c r="C441" s="3">
        <v>41.200183868408203</v>
      </c>
      <c r="D441" s="3">
        <v>29.4088115692138</v>
      </c>
      <c r="E441" s="3">
        <v>24.155288696288999</v>
      </c>
      <c r="F441" s="3">
        <v>60.428630828857401</v>
      </c>
      <c r="G441" s="3">
        <v>1695</v>
      </c>
      <c r="H441" s="4">
        <f t="shared" si="41"/>
        <v>8.9969170543557908E-3</v>
      </c>
      <c r="I441" s="4">
        <f t="shared" si="42"/>
        <v>5.2237214005326216E-3</v>
      </c>
      <c r="J441" s="4">
        <f t="shared" si="43"/>
        <v>9.9487109350069325E-3</v>
      </c>
      <c r="K441" s="4">
        <f t="shared" si="44"/>
        <v>-9.0777674624586968E-3</v>
      </c>
      <c r="L441" s="4">
        <f t="shared" si="45"/>
        <v>-5.0028729979139097E-3</v>
      </c>
      <c r="M441" s="4">
        <f t="shared" si="46"/>
        <v>7.9985434755589502E-3</v>
      </c>
    </row>
    <row r="442" spans="1:13" x14ac:dyDescent="0.25">
      <c r="A442" s="2">
        <v>41549</v>
      </c>
      <c r="B442" s="3">
        <v>69.375228881835895</v>
      </c>
      <c r="C442" s="3">
        <v>41.607540130615199</v>
      </c>
      <c r="D442" s="3">
        <v>29.566837310791001</v>
      </c>
      <c r="E442" s="3">
        <v>24.54075050354</v>
      </c>
      <c r="F442" s="3">
        <v>60.535392761230398</v>
      </c>
      <c r="G442" s="3">
        <v>1693.86999511718</v>
      </c>
      <c r="H442" s="4">
        <f t="shared" si="41"/>
        <v>-2.0574200959464495E-3</v>
      </c>
      <c r="I442" s="4">
        <f t="shared" si="42"/>
        <v>9.8872437926023071E-3</v>
      </c>
      <c r="J442" s="4">
        <f t="shared" si="43"/>
        <v>5.3734147401804933E-3</v>
      </c>
      <c r="K442" s="4">
        <f t="shared" si="44"/>
        <v>1.5957656813690768E-2</v>
      </c>
      <c r="L442" s="4">
        <f t="shared" si="45"/>
        <v>1.7667441891140445E-3</v>
      </c>
      <c r="M442" s="4">
        <f t="shared" si="46"/>
        <v>-6.666695473864781E-4</v>
      </c>
    </row>
    <row r="443" spans="1:13" x14ac:dyDescent="0.25">
      <c r="A443" s="2">
        <v>41550</v>
      </c>
      <c r="B443" s="3">
        <v>68.810958862304602</v>
      </c>
      <c r="C443" s="3">
        <v>41.487728118896399</v>
      </c>
      <c r="D443" s="3">
        <v>29.1805725097656</v>
      </c>
      <c r="E443" s="3">
        <v>24.3408813476562</v>
      </c>
      <c r="F443" s="3">
        <v>60.075538635253899</v>
      </c>
      <c r="G443" s="3">
        <v>1678.66003417968</v>
      </c>
      <c r="H443" s="4">
        <f t="shared" si="41"/>
        <v>-8.1335950688161684E-3</v>
      </c>
      <c r="I443" s="4">
        <f t="shared" si="42"/>
        <v>-2.8795745036280795E-3</v>
      </c>
      <c r="J443" s="4">
        <f t="shared" si="43"/>
        <v>-1.3064123056693244E-2</v>
      </c>
      <c r="K443" s="4">
        <f t="shared" si="44"/>
        <v>-8.1443783006949211E-3</v>
      </c>
      <c r="L443" s="4">
        <f t="shared" si="45"/>
        <v>-7.5964506877869153E-3</v>
      </c>
      <c r="M443" s="4">
        <f t="shared" si="46"/>
        <v>-8.9794145839674488E-3</v>
      </c>
    </row>
    <row r="444" spans="1:13" x14ac:dyDescent="0.25">
      <c r="A444" s="2">
        <v>41551</v>
      </c>
      <c r="B444" s="3">
        <v>69.39111328125</v>
      </c>
      <c r="C444" s="3">
        <v>42.070827484130803</v>
      </c>
      <c r="D444" s="3">
        <v>29.259862899780199</v>
      </c>
      <c r="E444" s="3">
        <v>24.583574295043899</v>
      </c>
      <c r="F444" s="3">
        <v>59.779945373535099</v>
      </c>
      <c r="G444" s="3">
        <v>1690.5</v>
      </c>
      <c r="H444" s="4">
        <f t="shared" si="41"/>
        <v>8.4311340597116313E-3</v>
      </c>
      <c r="I444" s="4">
        <f t="shared" si="42"/>
        <v>1.4054743213784748E-2</v>
      </c>
      <c r="J444" s="4">
        <f t="shared" si="43"/>
        <v>2.717232158075733E-3</v>
      </c>
      <c r="K444" s="4">
        <f t="shared" si="44"/>
        <v>9.9705899684305876E-3</v>
      </c>
      <c r="L444" s="4">
        <f t="shared" si="45"/>
        <v>-4.9203597409834821E-3</v>
      </c>
      <c r="M444" s="4">
        <f t="shared" si="46"/>
        <v>7.0532243451579824E-3</v>
      </c>
    </row>
    <row r="445" spans="1:13" x14ac:dyDescent="0.25">
      <c r="A445" s="2">
        <v>41554</v>
      </c>
      <c r="B445" s="3">
        <v>68.818893432617102</v>
      </c>
      <c r="C445" s="3">
        <v>41.399868011474602</v>
      </c>
      <c r="D445" s="3">
        <v>28.933879852294901</v>
      </c>
      <c r="E445" s="3">
        <v>24.305191040038999</v>
      </c>
      <c r="F445" s="3">
        <v>59.016269683837798</v>
      </c>
      <c r="G445" s="3">
        <v>1676.11999511718</v>
      </c>
      <c r="H445" s="4">
        <f t="shared" si="41"/>
        <v>-8.2462987200339066E-3</v>
      </c>
      <c r="I445" s="4">
        <f t="shared" si="42"/>
        <v>-1.5948330774080643E-2</v>
      </c>
      <c r="J445" s="4">
        <f t="shared" si="43"/>
        <v>-1.1140962915712982E-2</v>
      </c>
      <c r="K445" s="4">
        <f t="shared" si="44"/>
        <v>-1.1323953614874593E-2</v>
      </c>
      <c r="L445" s="4">
        <f t="shared" si="45"/>
        <v>-1.2774780654707385E-2</v>
      </c>
      <c r="M445" s="4">
        <f t="shared" si="46"/>
        <v>-8.5063619537533164E-3</v>
      </c>
    </row>
    <row r="446" spans="1:13" x14ac:dyDescent="0.25">
      <c r="A446" s="2">
        <v>41555</v>
      </c>
      <c r="B446" s="3">
        <v>68.040031433105398</v>
      </c>
      <c r="C446" s="3">
        <v>40.633060455322202</v>
      </c>
      <c r="D446" s="3">
        <v>28.519775390625</v>
      </c>
      <c r="E446" s="3">
        <v>24.0767726898193</v>
      </c>
      <c r="F446" s="3">
        <v>59.862037658691399</v>
      </c>
      <c r="G446" s="3">
        <v>1655.44995117187</v>
      </c>
      <c r="H446" s="4">
        <f t="shared" si="41"/>
        <v>-1.1317560638697488E-2</v>
      </c>
      <c r="I446" s="4">
        <f t="shared" si="42"/>
        <v>-1.8521980696650231E-2</v>
      </c>
      <c r="J446" s="4">
        <f t="shared" si="43"/>
        <v>-1.4312095846940376E-2</v>
      </c>
      <c r="K446" s="4">
        <f t="shared" si="44"/>
        <v>-9.3979244945416873E-3</v>
      </c>
      <c r="L446" s="4">
        <f t="shared" si="45"/>
        <v>1.4331098515452556E-2</v>
      </c>
      <c r="M446" s="4">
        <f t="shared" si="46"/>
        <v>-1.2332078852066219E-2</v>
      </c>
    </row>
    <row r="447" spans="1:13" x14ac:dyDescent="0.25">
      <c r="A447" s="2">
        <v>41556</v>
      </c>
      <c r="B447" s="3">
        <v>68.318206787109304</v>
      </c>
      <c r="C447" s="3">
        <v>40.537208557128899</v>
      </c>
      <c r="D447" s="3">
        <v>28.361186981201101</v>
      </c>
      <c r="E447" s="3">
        <v>24.248088836669901</v>
      </c>
      <c r="F447" s="3">
        <v>59.944145202636697</v>
      </c>
      <c r="G447" s="3">
        <v>1656.40002441406</v>
      </c>
      <c r="H447" s="4">
        <f t="shared" si="41"/>
        <v>4.0884071941882372E-3</v>
      </c>
      <c r="I447" s="4">
        <f t="shared" si="42"/>
        <v>-2.3589632953858741E-3</v>
      </c>
      <c r="J447" s="4">
        <f t="shared" si="43"/>
        <v>-5.560647208884717E-3</v>
      </c>
      <c r="K447" s="4">
        <f t="shared" si="44"/>
        <v>7.1154115652318772E-3</v>
      </c>
      <c r="L447" s="4">
        <f t="shared" si="45"/>
        <v>1.3716129145726619E-3</v>
      </c>
      <c r="M447" s="4">
        <f t="shared" si="46"/>
        <v>5.7390635187570815E-4</v>
      </c>
    </row>
    <row r="448" spans="1:13" x14ac:dyDescent="0.25">
      <c r="A448" s="2">
        <v>41557</v>
      </c>
      <c r="B448" s="3">
        <v>69.764671325683594</v>
      </c>
      <c r="C448" s="3">
        <v>41.951011657714801</v>
      </c>
      <c r="D448" s="3">
        <v>29.0660400390625</v>
      </c>
      <c r="E448" s="3">
        <v>25.390188217163001</v>
      </c>
      <c r="F448" s="3">
        <v>61.414031982421797</v>
      </c>
      <c r="G448" s="3">
        <v>1692.56005859375</v>
      </c>
      <c r="H448" s="4">
        <f t="shared" si="41"/>
        <v>2.1172460557720818E-2</v>
      </c>
      <c r="I448" s="4">
        <f t="shared" si="42"/>
        <v>3.48766762909547E-2</v>
      </c>
      <c r="J448" s="4">
        <f t="shared" si="43"/>
        <v>2.4852734771947382E-2</v>
      </c>
      <c r="K448" s="4">
        <f t="shared" si="44"/>
        <v>4.7100593708066851E-2</v>
      </c>
      <c r="L448" s="4">
        <f t="shared" si="45"/>
        <v>2.4520939865207092E-2</v>
      </c>
      <c r="M448" s="4">
        <f t="shared" si="46"/>
        <v>2.1830496043660386E-2</v>
      </c>
    </row>
    <row r="449" spans="1:13" x14ac:dyDescent="0.25">
      <c r="A449" s="2">
        <v>41558</v>
      </c>
      <c r="B449" s="3">
        <v>71.091911315917898</v>
      </c>
      <c r="C449" s="3">
        <v>41.943027496337798</v>
      </c>
      <c r="D449" s="3">
        <v>29.3039150238037</v>
      </c>
      <c r="E449" s="3">
        <v>26.082582473754801</v>
      </c>
      <c r="F449" s="3">
        <v>61.438655853271399</v>
      </c>
      <c r="G449" s="3">
        <v>1703.19995117187</v>
      </c>
      <c r="H449" s="4">
        <f t="shared" si="41"/>
        <v>1.9024528676388819E-2</v>
      </c>
      <c r="I449" s="4">
        <f t="shared" si="42"/>
        <v>-1.9032106882543864E-4</v>
      </c>
      <c r="J449" s="4">
        <f t="shared" si="43"/>
        <v>8.1839488427564167E-3</v>
      </c>
      <c r="K449" s="4">
        <f t="shared" si="44"/>
        <v>2.7270150605806176E-2</v>
      </c>
      <c r="L449" s="4">
        <f t="shared" si="45"/>
        <v>4.0094861149397865E-4</v>
      </c>
      <c r="M449" s="4">
        <f t="shared" si="46"/>
        <v>6.2862718070755275E-3</v>
      </c>
    </row>
    <row r="450" spans="1:13" x14ac:dyDescent="0.25">
      <c r="A450" s="2">
        <v>41561</v>
      </c>
      <c r="B450" s="3">
        <v>71.370094299316406</v>
      </c>
      <c r="C450" s="3">
        <v>42.102775573730398</v>
      </c>
      <c r="D450" s="3">
        <v>29.321537017822202</v>
      </c>
      <c r="E450" s="3">
        <v>26.1039924621582</v>
      </c>
      <c r="F450" s="3">
        <v>61.323707580566399</v>
      </c>
      <c r="G450" s="3">
        <v>1710.14001464843</v>
      </c>
      <c r="H450" s="4">
        <f t="shared" si="41"/>
        <v>3.9130047040418781E-3</v>
      </c>
      <c r="I450" s="4">
        <f t="shared" si="42"/>
        <v>3.8086920980262562E-3</v>
      </c>
      <c r="J450" s="4">
        <f t="shared" si="43"/>
        <v>6.0135289104490397E-4</v>
      </c>
      <c r="K450" s="4">
        <f t="shared" si="44"/>
        <v>8.2085385620622731E-4</v>
      </c>
      <c r="L450" s="4">
        <f t="shared" si="45"/>
        <v>-1.8709438074218099E-3</v>
      </c>
      <c r="M450" s="4">
        <f t="shared" si="46"/>
        <v>4.0747203355571138E-3</v>
      </c>
    </row>
    <row r="451" spans="1:13" x14ac:dyDescent="0.25">
      <c r="A451" s="2">
        <v>41562</v>
      </c>
      <c r="B451" s="3">
        <v>71.473411560058594</v>
      </c>
      <c r="C451" s="3">
        <v>41.783271789550703</v>
      </c>
      <c r="D451" s="3">
        <v>28.8545818328857</v>
      </c>
      <c r="E451" s="3">
        <v>26.046888351440401</v>
      </c>
      <c r="F451" s="3">
        <v>61.069149017333899</v>
      </c>
      <c r="G451" s="3">
        <v>1698.06005859375</v>
      </c>
      <c r="H451" s="4">
        <f t="shared" si="41"/>
        <v>1.4476267932179709E-3</v>
      </c>
      <c r="I451" s="4">
        <f t="shared" si="42"/>
        <v>-7.5886632134306575E-3</v>
      </c>
      <c r="J451" s="4">
        <f t="shared" si="43"/>
        <v>-1.5925331085225092E-2</v>
      </c>
      <c r="K451" s="4">
        <f t="shared" si="44"/>
        <v>-2.1875623355538387E-3</v>
      </c>
      <c r="L451" s="4">
        <f t="shared" si="45"/>
        <v>-4.1510628315821751E-3</v>
      </c>
      <c r="M451" s="4">
        <f t="shared" si="46"/>
        <v>-7.0637234093159362E-3</v>
      </c>
    </row>
    <row r="452" spans="1:13" x14ac:dyDescent="0.25">
      <c r="A452" s="2">
        <v>41563</v>
      </c>
      <c r="B452" s="3">
        <v>72.4112548828125</v>
      </c>
      <c r="C452" s="3">
        <v>43.133190155029297</v>
      </c>
      <c r="D452" s="3">
        <v>29.092466354370099</v>
      </c>
      <c r="E452" s="3">
        <v>26.589382171630799</v>
      </c>
      <c r="F452" s="3">
        <v>62.079158782958899</v>
      </c>
      <c r="G452" s="3">
        <v>1721.5400390625</v>
      </c>
      <c r="H452" s="4">
        <f t="shared" ref="H452:H515" si="47">B452/B451-1</f>
        <v>1.3121569298057745E-2</v>
      </c>
      <c r="I452" s="4">
        <f t="shared" ref="I452:I515" si="48">C452/C451-1</f>
        <v>3.2307627135512718E-2</v>
      </c>
      <c r="J452" s="4">
        <f t="shared" ref="J452:J515" si="49">D452/D451-1</f>
        <v>8.244254685863428E-3</v>
      </c>
      <c r="K452" s="4">
        <f t="shared" ref="K452:K515" si="50">E452/E451-1</f>
        <v>2.0827586499805317E-2</v>
      </c>
      <c r="L452" s="4">
        <f t="shared" ref="L452:L515" si="51">F452/F451-1</f>
        <v>1.6538788928241344E-2</v>
      </c>
      <c r="M452" s="4">
        <f t="shared" ref="M452:M515" si="52">G452/G451-1</f>
        <v>1.3827532394934838E-2</v>
      </c>
    </row>
    <row r="453" spans="1:13" x14ac:dyDescent="0.25">
      <c r="A453" s="2">
        <v>41564</v>
      </c>
      <c r="B453" s="3">
        <v>73.094741821289006</v>
      </c>
      <c r="C453" s="3">
        <v>43.3009223937988</v>
      </c>
      <c r="D453" s="3">
        <v>28.960309982299801</v>
      </c>
      <c r="E453" s="3">
        <v>27.403127670288001</v>
      </c>
      <c r="F453" s="3">
        <v>62.226955413818303</v>
      </c>
      <c r="G453" s="3">
        <v>1733.15002441406</v>
      </c>
      <c r="H453" s="4">
        <f t="shared" si="47"/>
        <v>9.4389600012130259E-3</v>
      </c>
      <c r="I453" s="4">
        <f t="shared" si="48"/>
        <v>3.8887046881215248E-3</v>
      </c>
      <c r="J453" s="4">
        <f t="shared" si="49"/>
        <v>-4.5426321185878527E-3</v>
      </c>
      <c r="K453" s="4">
        <f t="shared" si="50"/>
        <v>3.0604152191449518E-2</v>
      </c>
      <c r="L453" s="4">
        <f t="shared" si="51"/>
        <v>2.3807769589168082E-3</v>
      </c>
      <c r="M453" s="4">
        <f t="shared" si="52"/>
        <v>6.7439531397031072E-3</v>
      </c>
    </row>
    <row r="454" spans="1:13" x14ac:dyDescent="0.25">
      <c r="A454" s="2">
        <v>41565</v>
      </c>
      <c r="B454" s="3">
        <v>72.824523925781193</v>
      </c>
      <c r="C454" s="3">
        <v>43.372802734375</v>
      </c>
      <c r="D454" s="3">
        <v>28.986738204956001</v>
      </c>
      <c r="E454" s="3">
        <v>27.9099216461181</v>
      </c>
      <c r="F454" s="3">
        <v>62.169490814208899</v>
      </c>
      <c r="G454" s="3">
        <v>1744.5</v>
      </c>
      <c r="H454" s="4">
        <f t="shared" si="47"/>
        <v>-3.6968171550352258E-3</v>
      </c>
      <c r="I454" s="4">
        <f t="shared" si="48"/>
        <v>1.6600186924999871E-3</v>
      </c>
      <c r="J454" s="4">
        <f t="shared" si="49"/>
        <v>9.1256698123576285E-4</v>
      </c>
      <c r="K454" s="4">
        <f t="shared" si="50"/>
        <v>1.8494019439233345E-2</v>
      </c>
      <c r="L454" s="4">
        <f t="shared" si="51"/>
        <v>-9.2346796058484504E-4</v>
      </c>
      <c r="M454" s="4">
        <f t="shared" si="52"/>
        <v>6.5487554026242289E-3</v>
      </c>
    </row>
    <row r="455" spans="1:13" x14ac:dyDescent="0.25">
      <c r="A455" s="2">
        <v>41568</v>
      </c>
      <c r="B455" s="3">
        <v>72.482749938964801</v>
      </c>
      <c r="C455" s="3">
        <v>43.348842620849602</v>
      </c>
      <c r="D455" s="3">
        <v>29.0307903289794</v>
      </c>
      <c r="E455" s="3">
        <v>28.373907089233398</v>
      </c>
      <c r="F455" s="3">
        <v>61.709644317626903</v>
      </c>
      <c r="G455" s="3">
        <v>1744.66003417968</v>
      </c>
      <c r="H455" s="4">
        <f t="shared" si="47"/>
        <v>-4.6931166644454958E-3</v>
      </c>
      <c r="I455" s="4">
        <f t="shared" si="48"/>
        <v>-5.5242253243659167E-4</v>
      </c>
      <c r="J455" s="4">
        <f t="shared" si="49"/>
        <v>1.519733738647E-3</v>
      </c>
      <c r="K455" s="4">
        <f t="shared" si="50"/>
        <v>1.6624390745282991E-2</v>
      </c>
      <c r="L455" s="4">
        <f t="shared" si="51"/>
        <v>-7.3966585628990611E-3</v>
      </c>
      <c r="M455" s="4">
        <f t="shared" si="52"/>
        <v>9.173641712800773E-5</v>
      </c>
    </row>
    <row r="456" spans="1:13" x14ac:dyDescent="0.25">
      <c r="A456" s="2">
        <v>41569</v>
      </c>
      <c r="B456" s="3">
        <v>73.404708862304602</v>
      </c>
      <c r="C456" s="3">
        <v>42.829654693603501</v>
      </c>
      <c r="D456" s="3">
        <v>28.986738204956001</v>
      </c>
      <c r="E456" s="3">
        <v>28.873571395873999</v>
      </c>
      <c r="F456" s="3">
        <v>62.670379638671797</v>
      </c>
      <c r="G456" s="3">
        <v>1754.67004394531</v>
      </c>
      <c r="H456" s="4">
        <f t="shared" si="47"/>
        <v>1.2719701227066338E-2</v>
      </c>
      <c r="I456" s="4">
        <f t="shared" si="48"/>
        <v>-1.1976973221342391E-2</v>
      </c>
      <c r="J456" s="4">
        <f t="shared" si="49"/>
        <v>-1.5174276526472852E-3</v>
      </c>
      <c r="K456" s="4">
        <f t="shared" si="50"/>
        <v>1.7609993049924277E-2</v>
      </c>
      <c r="L456" s="4">
        <f t="shared" si="51"/>
        <v>1.5568641363412627E-2</v>
      </c>
      <c r="M456" s="4">
        <f t="shared" si="52"/>
        <v>5.7375130796393226E-3</v>
      </c>
    </row>
    <row r="457" spans="1:13" x14ac:dyDescent="0.25">
      <c r="A457" s="2">
        <v>41570</v>
      </c>
      <c r="B457" s="3">
        <v>73.198059082031193</v>
      </c>
      <c r="C457" s="3">
        <v>42.134731292724602</v>
      </c>
      <c r="D457" s="3">
        <v>28.810527801513601</v>
      </c>
      <c r="E457" s="3">
        <v>28.645153045654201</v>
      </c>
      <c r="F457" s="3">
        <v>62.325508117675703</v>
      </c>
      <c r="G457" s="3">
        <v>1746.38000488281</v>
      </c>
      <c r="H457" s="4">
        <f t="shared" si="47"/>
        <v>-2.8152114963231334E-3</v>
      </c>
      <c r="I457" s="4">
        <f t="shared" si="48"/>
        <v>-1.6225286097921399E-2</v>
      </c>
      <c r="J457" s="4">
        <f t="shared" si="49"/>
        <v>-6.0790007553271908E-3</v>
      </c>
      <c r="K457" s="4">
        <f t="shared" si="50"/>
        <v>-7.9109836150175195E-3</v>
      </c>
      <c r="L457" s="4">
        <f t="shared" si="51"/>
        <v>-5.502942905156516E-3</v>
      </c>
      <c r="M457" s="4">
        <f t="shared" si="52"/>
        <v>-4.7245572414630344E-3</v>
      </c>
    </row>
    <row r="458" spans="1:13" x14ac:dyDescent="0.25">
      <c r="A458" s="2">
        <v>41571</v>
      </c>
      <c r="B458" s="3">
        <v>73.396751403808594</v>
      </c>
      <c r="C458" s="3">
        <v>41.919055938720703</v>
      </c>
      <c r="D458" s="3">
        <v>29.136520385742099</v>
      </c>
      <c r="E458" s="3">
        <v>28.138339996337798</v>
      </c>
      <c r="F458" s="3">
        <v>62.752498626708899</v>
      </c>
      <c r="G458" s="3">
        <v>1752.06994628906</v>
      </c>
      <c r="H458" s="4">
        <f t="shared" si="47"/>
        <v>2.7144479548935063E-3</v>
      </c>
      <c r="I458" s="4">
        <f t="shared" si="48"/>
        <v>-5.1187072371609021E-3</v>
      </c>
      <c r="J458" s="4">
        <f t="shared" si="49"/>
        <v>1.1315050750697164E-2</v>
      </c>
      <c r="K458" s="4">
        <f t="shared" si="50"/>
        <v>-1.7692802985156075E-2</v>
      </c>
      <c r="L458" s="4">
        <f t="shared" si="51"/>
        <v>6.8509751774026295E-3</v>
      </c>
      <c r="M458" s="4">
        <f t="shared" si="52"/>
        <v>3.258134764679621E-3</v>
      </c>
    </row>
    <row r="459" spans="1:13" x14ac:dyDescent="0.25">
      <c r="A459" s="2">
        <v>41572</v>
      </c>
      <c r="B459" s="3">
        <v>73.190101623535099</v>
      </c>
      <c r="C459" s="3">
        <v>42.150707244872997</v>
      </c>
      <c r="D459" s="3">
        <v>29.2069988250732</v>
      </c>
      <c r="E459" s="3">
        <v>28.152614593505799</v>
      </c>
      <c r="F459" s="3">
        <v>62.473297119140597</v>
      </c>
      <c r="G459" s="3">
        <v>1759.77001953125</v>
      </c>
      <c r="H459" s="4">
        <f t="shared" si="47"/>
        <v>-2.815516713220223E-3</v>
      </c>
      <c r="I459" s="4">
        <f t="shared" si="48"/>
        <v>5.5261575186935641E-3</v>
      </c>
      <c r="J459" s="4">
        <f t="shared" si="49"/>
        <v>2.4189037811663816E-3</v>
      </c>
      <c r="K459" s="4">
        <f t="shared" si="50"/>
        <v>5.0730061438808427E-4</v>
      </c>
      <c r="L459" s="4">
        <f t="shared" si="51"/>
        <v>-4.4492492518770632E-3</v>
      </c>
      <c r="M459" s="4">
        <f t="shared" si="52"/>
        <v>4.3948435155223287E-3</v>
      </c>
    </row>
    <row r="460" spans="1:13" x14ac:dyDescent="0.25">
      <c r="A460" s="2">
        <v>41575</v>
      </c>
      <c r="B460" s="3">
        <v>73.428527832031193</v>
      </c>
      <c r="C460" s="3">
        <v>42.078811645507798</v>
      </c>
      <c r="D460" s="3">
        <v>29.1981906890869</v>
      </c>
      <c r="E460" s="3">
        <v>28.159755706787099</v>
      </c>
      <c r="F460" s="3">
        <v>63.343738555908203</v>
      </c>
      <c r="G460" s="3">
        <v>1762.10998535156</v>
      </c>
      <c r="H460" s="4">
        <f t="shared" si="47"/>
        <v>3.2576291493962017E-3</v>
      </c>
      <c r="I460" s="4">
        <f t="shared" si="48"/>
        <v>-1.7056795499901245E-3</v>
      </c>
      <c r="J460" s="4">
        <f t="shared" si="49"/>
        <v>-3.0157620914950112E-4</v>
      </c>
      <c r="K460" s="4">
        <f t="shared" si="50"/>
        <v>2.536571961222478E-4</v>
      </c>
      <c r="L460" s="4">
        <f t="shared" si="51"/>
        <v>1.3933015814862726E-2</v>
      </c>
      <c r="M460" s="4">
        <f t="shared" si="52"/>
        <v>1.3296997870968497E-3</v>
      </c>
    </row>
    <row r="461" spans="1:13" x14ac:dyDescent="0.25">
      <c r="A461" s="2">
        <v>41576</v>
      </c>
      <c r="B461" s="3">
        <v>74.024612426757798</v>
      </c>
      <c r="C461" s="3">
        <v>42.118751525878899</v>
      </c>
      <c r="D461" s="3">
        <v>29.700395584106399</v>
      </c>
      <c r="E461" s="3">
        <v>28.702257156371999</v>
      </c>
      <c r="F461" s="3">
        <v>63.278041839599602</v>
      </c>
      <c r="G461" s="3">
        <v>1771.94995117187</v>
      </c>
      <c r="H461" s="4">
        <f t="shared" si="47"/>
        <v>8.117888405582141E-3</v>
      </c>
      <c r="I461" s="4">
        <f t="shared" si="48"/>
        <v>9.4916844866177463E-4</v>
      </c>
      <c r="J461" s="4">
        <f t="shared" si="49"/>
        <v>1.7199863524667069E-2</v>
      </c>
      <c r="K461" s="4">
        <f t="shared" si="50"/>
        <v>1.9265133378062238E-2</v>
      </c>
      <c r="L461" s="4">
        <f t="shared" si="51"/>
        <v>-1.0371461774492108E-3</v>
      </c>
      <c r="M461" s="4">
        <f t="shared" si="52"/>
        <v>5.5841950287494058E-3</v>
      </c>
    </row>
    <row r="462" spans="1:13" x14ac:dyDescent="0.25">
      <c r="A462" s="2">
        <v>41577</v>
      </c>
      <c r="B462" s="3">
        <v>73.746482849121094</v>
      </c>
      <c r="C462" s="3">
        <v>42.014907836913999</v>
      </c>
      <c r="D462" s="3">
        <v>29.541805267333899</v>
      </c>
      <c r="E462" s="3">
        <v>29.5588283538818</v>
      </c>
      <c r="F462" s="3">
        <v>63.154880523681598</v>
      </c>
      <c r="G462" s="3">
        <v>1763.31005859375</v>
      </c>
      <c r="H462" s="4">
        <f t="shared" si="47"/>
        <v>-3.7572581404853311E-3</v>
      </c>
      <c r="I462" s="4">
        <f t="shared" si="48"/>
        <v>-2.46549779380556E-3</v>
      </c>
      <c r="J462" s="4">
        <f t="shared" si="49"/>
        <v>-5.3396701846410988E-3</v>
      </c>
      <c r="K462" s="4">
        <f t="shared" si="50"/>
        <v>2.984333924830862E-2</v>
      </c>
      <c r="L462" s="4">
        <f t="shared" si="51"/>
        <v>-1.9463515674236209E-3</v>
      </c>
      <c r="M462" s="4">
        <f t="shared" si="52"/>
        <v>-4.8759235961524094E-3</v>
      </c>
    </row>
    <row r="463" spans="1:13" x14ac:dyDescent="0.25">
      <c r="A463" s="2">
        <v>41578</v>
      </c>
      <c r="B463" s="3">
        <v>73.603385925292898</v>
      </c>
      <c r="C463" s="3">
        <v>41.168228149413999</v>
      </c>
      <c r="D463" s="3">
        <v>29.515375137329102</v>
      </c>
      <c r="E463" s="3">
        <v>29.387506484985298</v>
      </c>
      <c r="F463" s="3">
        <v>63.023464202880803</v>
      </c>
      <c r="G463" s="3">
        <v>1756.5400390625</v>
      </c>
      <c r="H463" s="4">
        <f t="shared" si="47"/>
        <v>-1.9403898097887229E-3</v>
      </c>
      <c r="I463" s="4">
        <f t="shared" si="48"/>
        <v>-2.0151887296444682E-2</v>
      </c>
      <c r="J463" s="4">
        <f t="shared" si="49"/>
        <v>-8.946687504579609E-4</v>
      </c>
      <c r="K463" s="4">
        <f t="shared" si="50"/>
        <v>-5.7959627778684242E-3</v>
      </c>
      <c r="L463" s="4">
        <f t="shared" si="51"/>
        <v>-2.0808577217008573E-3</v>
      </c>
      <c r="M463" s="4">
        <f t="shared" si="52"/>
        <v>-3.8393812241105385E-3</v>
      </c>
    </row>
    <row r="464" spans="1:13" x14ac:dyDescent="0.25">
      <c r="A464" s="2">
        <v>41579</v>
      </c>
      <c r="B464" s="3">
        <v>74.207412719726506</v>
      </c>
      <c r="C464" s="3">
        <v>41.943027496337798</v>
      </c>
      <c r="D464" s="3">
        <v>29.541805267333899</v>
      </c>
      <c r="E464" s="3">
        <v>29.266157150268501</v>
      </c>
      <c r="F464" s="3">
        <v>63.286239624023402</v>
      </c>
      <c r="G464" s="3">
        <v>1761.64001464843</v>
      </c>
      <c r="H464" s="4">
        <f t="shared" si="47"/>
        <v>8.2065082582842841E-3</v>
      </c>
      <c r="I464" s="4">
        <f t="shared" si="48"/>
        <v>1.8820322898323028E-2</v>
      </c>
      <c r="J464" s="4">
        <f t="shared" si="49"/>
        <v>8.9546989939393029E-4</v>
      </c>
      <c r="K464" s="4">
        <f t="shared" si="50"/>
        <v>-4.1292831284884812E-3</v>
      </c>
      <c r="L464" s="4">
        <f t="shared" si="51"/>
        <v>4.1694855156912958E-3</v>
      </c>
      <c r="M464" s="4">
        <f t="shared" si="52"/>
        <v>2.9034211987857272E-3</v>
      </c>
    </row>
    <row r="465" spans="1:13" x14ac:dyDescent="0.25">
      <c r="A465" s="2">
        <v>41582</v>
      </c>
      <c r="B465" s="3">
        <v>73.937225341796804</v>
      </c>
      <c r="C465" s="3">
        <v>41.567611694335902</v>
      </c>
      <c r="D465" s="3">
        <v>29.700395584106399</v>
      </c>
      <c r="E465" s="3">
        <v>29.658758163452099</v>
      </c>
      <c r="F465" s="3">
        <v>63.499755859375</v>
      </c>
      <c r="G465" s="3">
        <v>1767.93005371093</v>
      </c>
      <c r="H465" s="4">
        <f t="shared" si="47"/>
        <v>-3.6409755848808567E-3</v>
      </c>
      <c r="I465" s="4">
        <f t="shared" si="48"/>
        <v>-8.9506128768286342E-3</v>
      </c>
      <c r="J465" s="4">
        <f t="shared" si="49"/>
        <v>5.3683353247155896E-3</v>
      </c>
      <c r="K465" s="4">
        <f t="shared" si="50"/>
        <v>1.3414846751753862E-2</v>
      </c>
      <c r="L465" s="4">
        <f t="shared" si="51"/>
        <v>3.3738176990776303E-3</v>
      </c>
      <c r="M465" s="4">
        <f t="shared" si="52"/>
        <v>3.5705586897418762E-3</v>
      </c>
    </row>
    <row r="466" spans="1:13" x14ac:dyDescent="0.25">
      <c r="A466" s="2">
        <v>41583</v>
      </c>
      <c r="B466" s="3">
        <v>73.762351989746094</v>
      </c>
      <c r="C466" s="3">
        <v>41.495738983154297</v>
      </c>
      <c r="D466" s="3">
        <v>29.515375137329102</v>
      </c>
      <c r="E466" s="3">
        <v>29.580244064331001</v>
      </c>
      <c r="F466" s="3">
        <v>63.5736694335937</v>
      </c>
      <c r="G466" s="3">
        <v>1762.96997070312</v>
      </c>
      <c r="H466" s="4">
        <f t="shared" si="47"/>
        <v>-2.3651597857818896E-3</v>
      </c>
      <c r="I466" s="4">
        <f t="shared" si="48"/>
        <v>-1.7290555856351864E-3</v>
      </c>
      <c r="J466" s="4">
        <f t="shared" si="49"/>
        <v>-6.2295616990470926E-3</v>
      </c>
      <c r="K466" s="4">
        <f t="shared" si="50"/>
        <v>-2.6472483671905467E-3</v>
      </c>
      <c r="L466" s="4">
        <f t="shared" si="51"/>
        <v>1.1639977700448334E-3</v>
      </c>
      <c r="M466" s="4">
        <f t="shared" si="52"/>
        <v>-2.8055878101052034E-3</v>
      </c>
    </row>
    <row r="467" spans="1:13" x14ac:dyDescent="0.25">
      <c r="A467" s="2">
        <v>41584</v>
      </c>
      <c r="B467" s="3">
        <v>73.945144653320298</v>
      </c>
      <c r="C467" s="3">
        <v>41.615531921386697</v>
      </c>
      <c r="D467" s="3">
        <v>30.017581939697202</v>
      </c>
      <c r="E467" s="3">
        <v>28.723667144775298</v>
      </c>
      <c r="F467" s="3">
        <v>64.181297302246094</v>
      </c>
      <c r="G467" s="3">
        <v>1770.48999023437</v>
      </c>
      <c r="H467" s="4">
        <f t="shared" si="47"/>
        <v>2.4781295422848792E-3</v>
      </c>
      <c r="I467" s="4">
        <f t="shared" si="48"/>
        <v>2.8868732348887871E-3</v>
      </c>
      <c r="J467" s="4">
        <f t="shared" si="49"/>
        <v>1.7015091288233197E-2</v>
      </c>
      <c r="K467" s="4">
        <f t="shared" si="50"/>
        <v>-2.8957736714167126E-2</v>
      </c>
      <c r="L467" s="4">
        <f t="shared" si="51"/>
        <v>9.5578542825358603E-3</v>
      </c>
      <c r="M467" s="4">
        <f t="shared" si="52"/>
        <v>4.2655403417057869E-3</v>
      </c>
    </row>
    <row r="468" spans="1:13" x14ac:dyDescent="0.25">
      <c r="A468" s="2">
        <v>41585</v>
      </c>
      <c r="B468" s="3">
        <v>73.666954040527301</v>
      </c>
      <c r="C468" s="3">
        <v>41.256092071533203</v>
      </c>
      <c r="D468" s="3">
        <v>29.9559001922607</v>
      </c>
      <c r="E468" s="3">
        <v>28.038417816162099</v>
      </c>
      <c r="F468" s="3">
        <v>63.647567749023402</v>
      </c>
      <c r="G468" s="3">
        <v>1747.15002441406</v>
      </c>
      <c r="H468" s="4">
        <f t="shared" si="47"/>
        <v>-3.7621214225389554E-3</v>
      </c>
      <c r="I468" s="4">
        <f t="shared" si="48"/>
        <v>-8.6371562072663499E-3</v>
      </c>
      <c r="J468" s="4">
        <f t="shared" si="49"/>
        <v>-2.0548539705967928E-3</v>
      </c>
      <c r="K468" s="4">
        <f t="shared" si="50"/>
        <v>-2.3856610131267386E-2</v>
      </c>
      <c r="L468" s="4">
        <f t="shared" si="51"/>
        <v>-8.3159670442500833E-3</v>
      </c>
      <c r="M468" s="4">
        <f t="shared" si="52"/>
        <v>-1.3182771972193086E-2</v>
      </c>
    </row>
    <row r="469" spans="1:13" x14ac:dyDescent="0.25">
      <c r="A469" s="2">
        <v>41586</v>
      </c>
      <c r="B469" s="3">
        <v>74.747856140136705</v>
      </c>
      <c r="C469" s="3">
        <v>43.101230621337798</v>
      </c>
      <c r="D469" s="3">
        <v>30.264268875121999</v>
      </c>
      <c r="E469" s="3">
        <v>28.7807712554931</v>
      </c>
      <c r="F469" s="3">
        <v>64.017082214355398</v>
      </c>
      <c r="G469" s="3">
        <v>1770.60998535156</v>
      </c>
      <c r="H469" s="4">
        <f t="shared" si="47"/>
        <v>1.4672821941501102E-2</v>
      </c>
      <c r="I469" s="4">
        <f t="shared" si="48"/>
        <v>4.4724026371798509E-2</v>
      </c>
      <c r="J469" s="4">
        <f t="shared" si="49"/>
        <v>1.0294088339263707E-2</v>
      </c>
      <c r="K469" s="4">
        <f t="shared" si="50"/>
        <v>2.6476295638304226E-2</v>
      </c>
      <c r="L469" s="4">
        <f t="shared" si="51"/>
        <v>5.8056337170506733E-3</v>
      </c>
      <c r="M469" s="4">
        <f t="shared" si="52"/>
        <v>1.3427559516743681E-2</v>
      </c>
    </row>
    <row r="470" spans="1:13" x14ac:dyDescent="0.25">
      <c r="A470" s="2">
        <v>41589</v>
      </c>
      <c r="B470" s="3">
        <v>74.938583374023395</v>
      </c>
      <c r="C470" s="3">
        <v>43.213062286376903</v>
      </c>
      <c r="D470" s="3">
        <v>30.281887054443299</v>
      </c>
      <c r="E470" s="3">
        <v>28.773639678955</v>
      </c>
      <c r="F470" s="3">
        <v>64.879295349121094</v>
      </c>
      <c r="G470" s="3">
        <v>1771.89001464843</v>
      </c>
      <c r="H470" s="4">
        <f t="shared" si="47"/>
        <v>2.5516080826333276E-3</v>
      </c>
      <c r="I470" s="4">
        <f t="shared" si="48"/>
        <v>2.5946281214472844E-3</v>
      </c>
      <c r="J470" s="4">
        <f t="shared" si="49"/>
        <v>5.821445544909043E-4</v>
      </c>
      <c r="K470" s="4">
        <f t="shared" si="50"/>
        <v>-2.4778962574667496E-4</v>
      </c>
      <c r="L470" s="4">
        <f t="shared" si="51"/>
        <v>1.3468485362682525E-2</v>
      </c>
      <c r="M470" s="4">
        <f t="shared" si="52"/>
        <v>7.2293125389544244E-4</v>
      </c>
    </row>
    <row r="471" spans="1:13" x14ac:dyDescent="0.25">
      <c r="A471" s="2">
        <v>41590</v>
      </c>
      <c r="B471" s="3">
        <v>74.358413696289006</v>
      </c>
      <c r="C471" s="3">
        <v>43.109226226806598</v>
      </c>
      <c r="D471" s="3">
        <v>30.572639465331999</v>
      </c>
      <c r="E471" s="3">
        <v>29.2804355621337</v>
      </c>
      <c r="F471" s="3">
        <v>64.632957458496094</v>
      </c>
      <c r="G471" s="3">
        <v>1767.68994140625</v>
      </c>
      <c r="H471" s="4">
        <f t="shared" si="47"/>
        <v>-7.7419354838711429E-3</v>
      </c>
      <c r="I471" s="4">
        <f t="shared" si="48"/>
        <v>-2.4028859348632636E-3</v>
      </c>
      <c r="J471" s="4">
        <f t="shared" si="49"/>
        <v>9.6015288071698013E-3</v>
      </c>
      <c r="K471" s="4">
        <f t="shared" si="50"/>
        <v>1.761320044434167E-2</v>
      </c>
      <c r="L471" s="4">
        <f t="shared" si="51"/>
        <v>-3.7968644588297629E-3</v>
      </c>
      <c r="M471" s="4">
        <f t="shared" si="52"/>
        <v>-2.3703916199411257E-3</v>
      </c>
    </row>
    <row r="472" spans="1:13" x14ac:dyDescent="0.25">
      <c r="A472" s="2">
        <v>41591</v>
      </c>
      <c r="B472" s="3">
        <v>74.183578491210895</v>
      </c>
      <c r="C472" s="3">
        <v>43.245006561279297</v>
      </c>
      <c r="D472" s="3">
        <v>30.836959838867099</v>
      </c>
      <c r="E472" s="3">
        <v>29.437473297119102</v>
      </c>
      <c r="F472" s="3">
        <v>64.788978576660099</v>
      </c>
      <c r="G472" s="3">
        <v>1782</v>
      </c>
      <c r="H472" s="4">
        <f t="shared" si="47"/>
        <v>-2.3512497965894052E-3</v>
      </c>
      <c r="I472" s="4">
        <f t="shared" si="48"/>
        <v>3.1496815497993325E-3</v>
      </c>
      <c r="J472" s="4">
        <f t="shared" si="49"/>
        <v>8.6456510840298151E-3</v>
      </c>
      <c r="K472" s="4">
        <f t="shared" si="50"/>
        <v>5.3632308389730543E-3</v>
      </c>
      <c r="L472" s="4">
        <f t="shared" si="51"/>
        <v>2.4139560419185191E-3</v>
      </c>
      <c r="M472" s="4">
        <f t="shared" si="52"/>
        <v>8.095344244797742E-3</v>
      </c>
    </row>
    <row r="473" spans="1:13" x14ac:dyDescent="0.25">
      <c r="A473" s="2">
        <v>41592</v>
      </c>
      <c r="B473" s="3">
        <v>74.644515991210895</v>
      </c>
      <c r="C473" s="3">
        <v>43.452690124511697</v>
      </c>
      <c r="D473" s="3">
        <v>30.2907104492187</v>
      </c>
      <c r="E473" s="3">
        <v>30.579574584960898</v>
      </c>
      <c r="F473" s="3">
        <v>64.936775207519503</v>
      </c>
      <c r="G473" s="3">
        <v>1790.61999511718</v>
      </c>
      <c r="H473" s="4">
        <f t="shared" si="47"/>
        <v>6.2134708162482344E-3</v>
      </c>
      <c r="I473" s="4">
        <f t="shared" si="48"/>
        <v>4.8024865700531105E-3</v>
      </c>
      <c r="J473" s="4">
        <f t="shared" si="49"/>
        <v>-1.7714112950910965E-2</v>
      </c>
      <c r="K473" s="4">
        <f t="shared" si="50"/>
        <v>3.8797531171045563E-2</v>
      </c>
      <c r="L473" s="4">
        <f t="shared" si="51"/>
        <v>2.2812001995760056E-3</v>
      </c>
      <c r="M473" s="4">
        <f t="shared" si="52"/>
        <v>4.8372587638496611E-3</v>
      </c>
    </row>
    <row r="474" spans="1:13" x14ac:dyDescent="0.25">
      <c r="A474" s="2">
        <v>41593</v>
      </c>
      <c r="B474" s="3">
        <v>75.018074035644503</v>
      </c>
      <c r="C474" s="3">
        <v>43.828102111816399</v>
      </c>
      <c r="D474" s="3">
        <v>30.766471862792901</v>
      </c>
      <c r="E474" s="3">
        <v>30.693784713745099</v>
      </c>
      <c r="F474" s="3">
        <v>65.051727294921804</v>
      </c>
      <c r="G474" s="3">
        <v>1798.18005371093</v>
      </c>
      <c r="H474" s="4">
        <f t="shared" si="47"/>
        <v>5.0044941610658533E-3</v>
      </c>
      <c r="I474" s="4">
        <f t="shared" si="48"/>
        <v>8.6395568658459432E-3</v>
      </c>
      <c r="J474" s="4">
        <f t="shared" si="49"/>
        <v>1.5706512211781876E-2</v>
      </c>
      <c r="K474" s="4">
        <f t="shared" si="50"/>
        <v>3.7348501519169908E-3</v>
      </c>
      <c r="L474" s="4">
        <f t="shared" si="51"/>
        <v>1.7702155217125259E-3</v>
      </c>
      <c r="M474" s="4">
        <f t="shared" si="52"/>
        <v>4.222034052096646E-3</v>
      </c>
    </row>
    <row r="475" spans="1:13" x14ac:dyDescent="0.25">
      <c r="A475" s="2">
        <v>41596</v>
      </c>
      <c r="B475" s="3">
        <v>74.946571350097599</v>
      </c>
      <c r="C475" s="3">
        <v>44.523040771484297</v>
      </c>
      <c r="D475" s="3">
        <v>30.775281906127901</v>
      </c>
      <c r="E475" s="3">
        <v>30.636680603027301</v>
      </c>
      <c r="F475" s="3">
        <v>65.051727294921804</v>
      </c>
      <c r="G475" s="3">
        <v>1791.53002929687</v>
      </c>
      <c r="H475" s="4">
        <f t="shared" si="47"/>
        <v>-9.5313944627439806E-4</v>
      </c>
      <c r="I475" s="4">
        <f t="shared" si="48"/>
        <v>1.5856006219364449E-2</v>
      </c>
      <c r="J475" s="4">
        <f t="shared" si="49"/>
        <v>2.8635208399219181E-4</v>
      </c>
      <c r="K475" s="4">
        <f t="shared" si="50"/>
        <v>-1.8604454045130225E-3</v>
      </c>
      <c r="L475" s="4">
        <f t="shared" si="51"/>
        <v>0</v>
      </c>
      <c r="M475" s="4">
        <f t="shared" si="52"/>
        <v>-3.6981971857246165E-3</v>
      </c>
    </row>
    <row r="476" spans="1:13" x14ac:dyDescent="0.25">
      <c r="A476" s="2">
        <v>41597</v>
      </c>
      <c r="B476" s="3">
        <v>75.391639709472599</v>
      </c>
      <c r="C476" s="3">
        <v>44.850532531738203</v>
      </c>
      <c r="D476" s="3">
        <v>30.625514984130799</v>
      </c>
      <c r="E476" s="3">
        <v>30.222673416137599</v>
      </c>
      <c r="F476" s="3">
        <v>65.076377868652301</v>
      </c>
      <c r="G476" s="3">
        <v>1787.86999511718</v>
      </c>
      <c r="H476" s="4">
        <f t="shared" si="47"/>
        <v>5.9384752545377228E-3</v>
      </c>
      <c r="I476" s="4">
        <f t="shared" si="48"/>
        <v>7.3555569111904973E-3</v>
      </c>
      <c r="J476" s="4">
        <f t="shared" si="49"/>
        <v>-4.8664679158400004E-3</v>
      </c>
      <c r="K476" s="4">
        <f t="shared" si="50"/>
        <v>-1.3513447891244201E-2</v>
      </c>
      <c r="L476" s="4">
        <f t="shared" si="51"/>
        <v>3.7893803524591263E-4</v>
      </c>
      <c r="M476" s="4">
        <f t="shared" si="52"/>
        <v>-2.0429655768183785E-3</v>
      </c>
    </row>
    <row r="477" spans="1:13" x14ac:dyDescent="0.25">
      <c r="A477" s="2">
        <v>41598</v>
      </c>
      <c r="B477" s="3">
        <v>75.622108459472599</v>
      </c>
      <c r="C477" s="3">
        <v>44.810585021972599</v>
      </c>
      <c r="D477" s="3">
        <v>30.6166973114013</v>
      </c>
      <c r="E477" s="3">
        <v>30.058494567871001</v>
      </c>
      <c r="F477" s="3">
        <v>64.788978576660099</v>
      </c>
      <c r="G477" s="3">
        <v>1781.36999511718</v>
      </c>
      <c r="H477" s="4">
        <f t="shared" si="47"/>
        <v>3.0569536740165937E-3</v>
      </c>
      <c r="I477" s="4">
        <f t="shared" si="48"/>
        <v>-8.906808350008788E-4</v>
      </c>
      <c r="J477" s="4">
        <f t="shared" si="49"/>
        <v>-2.8791916590031885E-4</v>
      </c>
      <c r="K477" s="4">
        <f t="shared" si="50"/>
        <v>-5.4323072617041834E-3</v>
      </c>
      <c r="L477" s="4">
        <f t="shared" si="51"/>
        <v>-4.4163381768462795E-3</v>
      </c>
      <c r="M477" s="4">
        <f t="shared" si="52"/>
        <v>-3.6356111002209257E-3</v>
      </c>
    </row>
    <row r="478" spans="1:13" x14ac:dyDescent="0.25">
      <c r="A478" s="2">
        <v>41599</v>
      </c>
      <c r="B478" s="3">
        <v>75.661834716796804</v>
      </c>
      <c r="C478" s="3">
        <v>45.705207824707003</v>
      </c>
      <c r="D478" s="3">
        <v>30.7840862274169</v>
      </c>
      <c r="E478" s="3">
        <v>30.3654251098632</v>
      </c>
      <c r="F478" s="3">
        <v>64.756126403808594</v>
      </c>
      <c r="G478" s="3">
        <v>1795.84997558593</v>
      </c>
      <c r="H478" s="4">
        <f t="shared" si="47"/>
        <v>5.2532596794097053E-4</v>
      </c>
      <c r="I478" s="4">
        <f t="shared" si="48"/>
        <v>1.9964541911151823E-2</v>
      </c>
      <c r="J478" s="4">
        <f t="shared" si="49"/>
        <v>5.4672427372910448E-3</v>
      </c>
      <c r="K478" s="4">
        <f t="shared" si="50"/>
        <v>1.0211108254245982E-2</v>
      </c>
      <c r="L478" s="4">
        <f t="shared" si="51"/>
        <v>-5.0706421945878599E-4</v>
      </c>
      <c r="M478" s="4">
        <f t="shared" si="52"/>
        <v>8.1285642558481808E-3</v>
      </c>
    </row>
    <row r="479" spans="1:13" x14ac:dyDescent="0.25">
      <c r="A479" s="2">
        <v>41600</v>
      </c>
      <c r="B479" s="3">
        <v>76.230049133300696</v>
      </c>
      <c r="C479" s="3">
        <v>45.896896362304602</v>
      </c>
      <c r="D479" s="3">
        <v>30.687181472778299</v>
      </c>
      <c r="E479" s="3">
        <v>31.486108779907202</v>
      </c>
      <c r="F479" s="3">
        <v>65.536193847656193</v>
      </c>
      <c r="G479" s="3">
        <v>1804.76000976562</v>
      </c>
      <c r="H479" s="4">
        <f t="shared" si="47"/>
        <v>7.509921199118752E-3</v>
      </c>
      <c r="I479" s="4">
        <f t="shared" si="48"/>
        <v>4.194019603472432E-3</v>
      </c>
      <c r="J479" s="4">
        <f t="shared" si="49"/>
        <v>-3.1478847194852388E-3</v>
      </c>
      <c r="K479" s="4">
        <f t="shared" si="50"/>
        <v>3.6906569428530211E-2</v>
      </c>
      <c r="L479" s="4">
        <f t="shared" si="51"/>
        <v>1.2046233880377955E-2</v>
      </c>
      <c r="M479" s="4">
        <f t="shared" si="52"/>
        <v>4.9614579730041797E-3</v>
      </c>
    </row>
    <row r="480" spans="1:13" x14ac:dyDescent="0.25">
      <c r="A480" s="2">
        <v>41603</v>
      </c>
      <c r="B480" s="3">
        <v>76.534164428710895</v>
      </c>
      <c r="C480" s="3">
        <v>46.0486640930175</v>
      </c>
      <c r="D480" s="3">
        <v>30.643123626708899</v>
      </c>
      <c r="E480" s="3">
        <v>31.984758377075099</v>
      </c>
      <c r="F480" s="3">
        <v>66.045318603515597</v>
      </c>
      <c r="G480" s="3">
        <v>1802.47998046875</v>
      </c>
      <c r="H480" s="4">
        <f t="shared" si="47"/>
        <v>3.9894411569694199E-3</v>
      </c>
      <c r="I480" s="4">
        <f t="shared" si="48"/>
        <v>3.3067100989763176E-3</v>
      </c>
      <c r="J480" s="4">
        <f t="shared" si="49"/>
        <v>-1.4357084605011172E-3</v>
      </c>
      <c r="K480" s="4">
        <f t="shared" si="50"/>
        <v>1.5837129975429409E-2</v>
      </c>
      <c r="L480" s="4">
        <f t="shared" si="51"/>
        <v>7.7686042775524378E-3</v>
      </c>
      <c r="M480" s="4">
        <f t="shared" si="52"/>
        <v>-1.2633420978593879E-3</v>
      </c>
    </row>
    <row r="481" spans="1:13" x14ac:dyDescent="0.25">
      <c r="A481" s="2">
        <v>41604</v>
      </c>
      <c r="B481" s="3">
        <v>76.077995300292898</v>
      </c>
      <c r="C481" s="3">
        <v>45.665260314941399</v>
      </c>
      <c r="D481" s="3">
        <v>30.775281906127901</v>
      </c>
      <c r="E481" s="3">
        <v>31.819738388061499</v>
      </c>
      <c r="F481" s="3">
        <v>66.250633239746094</v>
      </c>
      <c r="G481" s="3">
        <v>1802.75</v>
      </c>
      <c r="H481" s="4">
        <f t="shared" si="47"/>
        <v>-5.9603332945890042E-3</v>
      </c>
      <c r="I481" s="4">
        <f t="shared" si="48"/>
        <v>-8.3260564801973524E-3</v>
      </c>
      <c r="J481" s="4">
        <f t="shared" si="49"/>
        <v>4.3128200972244457E-3</v>
      </c>
      <c r="K481" s="4">
        <f t="shared" si="50"/>
        <v>-5.1593320502266726E-3</v>
      </c>
      <c r="L481" s="4">
        <f t="shared" si="51"/>
        <v>3.1086932514179377E-3</v>
      </c>
      <c r="M481" s="4">
        <f t="shared" si="52"/>
        <v>1.4980445507073448E-4</v>
      </c>
    </row>
    <row r="482" spans="1:13" x14ac:dyDescent="0.25">
      <c r="A482" s="2">
        <v>41605</v>
      </c>
      <c r="B482" s="3">
        <v>76.013961791992102</v>
      </c>
      <c r="C482" s="3">
        <v>45.912879943847599</v>
      </c>
      <c r="D482" s="3">
        <v>31.0924568176269</v>
      </c>
      <c r="E482" s="3">
        <v>32.982036590576101</v>
      </c>
      <c r="F482" s="3">
        <v>66.455894470214801</v>
      </c>
      <c r="G482" s="3">
        <v>1807.22998046875</v>
      </c>
      <c r="H482" s="4">
        <f t="shared" si="47"/>
        <v>-8.4168238198234491E-4</v>
      </c>
      <c r="I482" s="4">
        <f t="shared" si="48"/>
        <v>5.4224946315521994E-3</v>
      </c>
      <c r="J482" s="4">
        <f t="shared" si="49"/>
        <v>1.0306157794637283E-2</v>
      </c>
      <c r="K482" s="4">
        <f t="shared" si="50"/>
        <v>3.6527585121525874E-2</v>
      </c>
      <c r="L482" s="4">
        <f t="shared" si="51"/>
        <v>3.0982531099124078E-3</v>
      </c>
      <c r="M482" s="4">
        <f t="shared" si="52"/>
        <v>2.4850813860768373E-3</v>
      </c>
    </row>
    <row r="483" spans="1:13" x14ac:dyDescent="0.25">
      <c r="A483" s="2">
        <v>41607</v>
      </c>
      <c r="B483" s="3">
        <v>75.757873535156193</v>
      </c>
      <c r="C483" s="3">
        <v>45.705207824707003</v>
      </c>
      <c r="D483" s="3">
        <v>31.0924568176269</v>
      </c>
      <c r="E483" s="3">
        <v>32.802654266357401</v>
      </c>
      <c r="F483" s="3">
        <v>66.521583557128906</v>
      </c>
      <c r="G483" s="3">
        <v>1805.81005859375</v>
      </c>
      <c r="H483" s="4">
        <f t="shared" si="47"/>
        <v>-3.3689634219655762E-3</v>
      </c>
      <c r="I483" s="4">
        <f t="shared" si="48"/>
        <v>-4.5231777966135978E-3</v>
      </c>
      <c r="J483" s="4">
        <f t="shared" si="49"/>
        <v>0</v>
      </c>
      <c r="K483" s="4">
        <f t="shared" si="50"/>
        <v>-5.4387885880265996E-3</v>
      </c>
      <c r="L483" s="4">
        <f t="shared" si="51"/>
        <v>9.8846140643771285E-4</v>
      </c>
      <c r="M483" s="4">
        <f t="shared" si="52"/>
        <v>-7.8568964124403617E-4</v>
      </c>
    </row>
    <row r="484" spans="1:13" x14ac:dyDescent="0.25">
      <c r="A484" s="2">
        <v>41610</v>
      </c>
      <c r="B484" s="3">
        <v>75.453765869140597</v>
      </c>
      <c r="C484" s="3">
        <v>45.513496398925703</v>
      </c>
      <c r="D484" s="3">
        <v>30.90744972229</v>
      </c>
      <c r="E484" s="3">
        <v>33.599056243896399</v>
      </c>
      <c r="F484" s="3">
        <v>66.603691101074205</v>
      </c>
      <c r="G484" s="3">
        <v>1800.90002441406</v>
      </c>
      <c r="H484" s="4">
        <f t="shared" si="47"/>
        <v>-4.0142054129129745E-3</v>
      </c>
      <c r="I484" s="4">
        <f t="shared" si="48"/>
        <v>-4.1945203819347965E-3</v>
      </c>
      <c r="J484" s="4">
        <f t="shared" si="49"/>
        <v>-5.9502244040109398E-3</v>
      </c>
      <c r="K484" s="4">
        <f t="shared" si="50"/>
        <v>2.427858340584943E-2</v>
      </c>
      <c r="L484" s="4">
        <f t="shared" si="51"/>
        <v>1.2342992988851886E-3</v>
      </c>
      <c r="M484" s="4">
        <f t="shared" si="52"/>
        <v>-2.7190202847322542E-3</v>
      </c>
    </row>
    <row r="485" spans="1:13" x14ac:dyDescent="0.25">
      <c r="A485" s="2">
        <v>41611</v>
      </c>
      <c r="B485" s="3">
        <v>75.205650329589801</v>
      </c>
      <c r="C485" s="3">
        <v>45.417640686035099</v>
      </c>
      <c r="D485" s="3">
        <v>30.8986301422119</v>
      </c>
      <c r="E485" s="3">
        <v>33.556003570556598</v>
      </c>
      <c r="F485" s="3">
        <v>66.685829162597599</v>
      </c>
      <c r="G485" s="3">
        <v>1795.15002441406</v>
      </c>
      <c r="H485" s="4">
        <f t="shared" si="47"/>
        <v>-3.2883122093747552E-3</v>
      </c>
      <c r="I485" s="4">
        <f t="shared" si="48"/>
        <v>-2.1060942462083343E-3</v>
      </c>
      <c r="J485" s="4">
        <f t="shared" si="49"/>
        <v>-2.8535450699895826E-4</v>
      </c>
      <c r="K485" s="4">
        <f t="shared" si="50"/>
        <v>-1.2813655546537461E-3</v>
      </c>
      <c r="L485" s="4">
        <f t="shared" si="51"/>
        <v>1.2332358787554565E-3</v>
      </c>
      <c r="M485" s="4">
        <f t="shared" si="52"/>
        <v>-3.1928479771501372E-3</v>
      </c>
    </row>
    <row r="486" spans="1:13" x14ac:dyDescent="0.25">
      <c r="A486" s="2">
        <v>41612</v>
      </c>
      <c r="B486" s="3">
        <v>74.933555603027301</v>
      </c>
      <c r="C486" s="3">
        <v>45.681236267089801</v>
      </c>
      <c r="D486" s="3">
        <v>30.8986301422119</v>
      </c>
      <c r="E486" s="3">
        <v>32.300430297851499</v>
      </c>
      <c r="F486" s="3">
        <v>66.256355285644503</v>
      </c>
      <c r="G486" s="3">
        <v>1792.81005859375</v>
      </c>
      <c r="H486" s="4">
        <f t="shared" si="47"/>
        <v>-3.6180090906738904E-3</v>
      </c>
      <c r="I486" s="4">
        <f t="shared" si="48"/>
        <v>5.8038149290249308E-3</v>
      </c>
      <c r="J486" s="4">
        <f t="shared" si="49"/>
        <v>0</v>
      </c>
      <c r="K486" s="4">
        <f t="shared" si="50"/>
        <v>-3.741724696342541E-2</v>
      </c>
      <c r="L486" s="4">
        <f t="shared" si="51"/>
        <v>-6.4402569833228451E-3</v>
      </c>
      <c r="M486" s="4">
        <f t="shared" si="52"/>
        <v>-1.30349318357037E-3</v>
      </c>
    </row>
    <row r="487" spans="1:13" x14ac:dyDescent="0.25">
      <c r="A487" s="2">
        <v>41613</v>
      </c>
      <c r="B487" s="3">
        <v>74.405357360839801</v>
      </c>
      <c r="C487" s="3">
        <v>44.586929321288999</v>
      </c>
      <c r="D487" s="3">
        <v>30.704795837402301</v>
      </c>
      <c r="E487" s="3">
        <v>32.537200927734297</v>
      </c>
      <c r="F487" s="3">
        <v>65.612106323242102</v>
      </c>
      <c r="G487" s="3">
        <v>1785.03002929687</v>
      </c>
      <c r="H487" s="4">
        <f t="shared" si="47"/>
        <v>-7.0488880173485979E-3</v>
      </c>
      <c r="I487" s="4">
        <f t="shared" si="48"/>
        <v>-2.3955283070768774E-2</v>
      </c>
      <c r="J487" s="4">
        <f t="shared" si="49"/>
        <v>-6.2732329529648911E-3</v>
      </c>
      <c r="K487" s="4">
        <f t="shared" si="50"/>
        <v>7.3302624051589937E-3</v>
      </c>
      <c r="L487" s="4">
        <f t="shared" si="51"/>
        <v>-9.7235798682996366E-3</v>
      </c>
      <c r="M487" s="4">
        <f t="shared" si="52"/>
        <v>-4.3395725384218764E-3</v>
      </c>
    </row>
    <row r="488" spans="1:13" x14ac:dyDescent="0.25">
      <c r="A488" s="2">
        <v>41614</v>
      </c>
      <c r="B488" s="3">
        <v>75.581809997558594</v>
      </c>
      <c r="C488" s="3">
        <v>44.778640747070298</v>
      </c>
      <c r="D488" s="3">
        <v>31.2598552703857</v>
      </c>
      <c r="E488" s="3">
        <v>33.419681549072202</v>
      </c>
      <c r="F488" s="3">
        <v>66.025085449218693</v>
      </c>
      <c r="G488" s="3">
        <v>1805.08996582031</v>
      </c>
      <c r="H488" s="4">
        <f t="shared" si="47"/>
        <v>1.5811396900002883E-2</v>
      </c>
      <c r="I488" s="4">
        <f t="shared" si="48"/>
        <v>4.2997225576995035E-3</v>
      </c>
      <c r="J488" s="4">
        <f t="shared" si="49"/>
        <v>1.8077287858311308E-2</v>
      </c>
      <c r="K488" s="4">
        <f t="shared" si="50"/>
        <v>2.7122204620425361E-2</v>
      </c>
      <c r="L488" s="4">
        <f t="shared" si="51"/>
        <v>6.2942519165902766E-3</v>
      </c>
      <c r="M488" s="4">
        <f t="shared" si="52"/>
        <v>1.1237870620776969E-2</v>
      </c>
    </row>
    <row r="489" spans="1:13" x14ac:dyDescent="0.25">
      <c r="A489" s="2">
        <v>41617</v>
      </c>
      <c r="B489" s="3">
        <v>75.581809997558594</v>
      </c>
      <c r="C489" s="3">
        <v>45.138072967529297</v>
      </c>
      <c r="D489" s="3">
        <v>31.3655910491943</v>
      </c>
      <c r="E489" s="3">
        <v>33.103996276855398</v>
      </c>
      <c r="F489" s="3">
        <v>66.033363342285099</v>
      </c>
      <c r="G489" s="3">
        <v>1808.36999511718</v>
      </c>
      <c r="H489" s="4">
        <f t="shared" si="47"/>
        <v>0</v>
      </c>
      <c r="I489" s="4">
        <f t="shared" si="48"/>
        <v>8.0268675971928438E-3</v>
      </c>
      <c r="J489" s="4">
        <f t="shared" si="49"/>
        <v>3.3824781942854987E-3</v>
      </c>
      <c r="K489" s="4">
        <f t="shared" si="50"/>
        <v>-9.4460885796671112E-3</v>
      </c>
      <c r="L489" s="4">
        <f t="shared" si="51"/>
        <v>1.2537496937836679E-4</v>
      </c>
      <c r="M489" s="4">
        <f t="shared" si="52"/>
        <v>1.8171001772642192E-3</v>
      </c>
    </row>
    <row r="490" spans="1:13" x14ac:dyDescent="0.25">
      <c r="A490" s="2">
        <v>41618</v>
      </c>
      <c r="B490" s="3">
        <v>75.341697692871094</v>
      </c>
      <c r="C490" s="3">
        <v>45.289836883544901</v>
      </c>
      <c r="D490" s="3">
        <v>30.6607456207275</v>
      </c>
      <c r="E490" s="3">
        <v>33.347949981689403</v>
      </c>
      <c r="F490" s="3">
        <v>65.314773559570298</v>
      </c>
      <c r="G490" s="3">
        <v>1802.61999511718</v>
      </c>
      <c r="H490" s="4">
        <f t="shared" si="47"/>
        <v>-3.176853064186469E-3</v>
      </c>
      <c r="I490" s="4">
        <f t="shared" si="48"/>
        <v>3.362215221832221E-3</v>
      </c>
      <c r="J490" s="4">
        <f t="shared" si="49"/>
        <v>-2.2471931976710047E-2</v>
      </c>
      <c r="K490" s="4">
        <f t="shared" si="50"/>
        <v>7.3693128404730412E-3</v>
      </c>
      <c r="L490" s="4">
        <f t="shared" si="51"/>
        <v>-1.0882222960384103E-2</v>
      </c>
      <c r="M490" s="4">
        <f t="shared" si="52"/>
        <v>-3.179659038540672E-3</v>
      </c>
    </row>
    <row r="491" spans="1:13" x14ac:dyDescent="0.25">
      <c r="A491" s="2">
        <v>41619</v>
      </c>
      <c r="B491" s="3">
        <v>74.517395019531193</v>
      </c>
      <c r="C491" s="3">
        <v>44.786624908447202</v>
      </c>
      <c r="D491" s="3">
        <v>30.449285507202099</v>
      </c>
      <c r="E491" s="3">
        <v>33.032253265380803</v>
      </c>
      <c r="F491" s="3">
        <v>65.323028564453097</v>
      </c>
      <c r="G491" s="3">
        <v>1782.21997070312</v>
      </c>
      <c r="H491" s="4">
        <f t="shared" si="47"/>
        <v>-1.0940856107333197E-2</v>
      </c>
      <c r="I491" s="4">
        <f t="shared" si="48"/>
        <v>-1.1110924872430483E-2</v>
      </c>
      <c r="J491" s="4">
        <f t="shared" si="49"/>
        <v>-6.8967700962382361E-3</v>
      </c>
      <c r="K491" s="4">
        <f t="shared" si="50"/>
        <v>-9.4667503244409978E-3</v>
      </c>
      <c r="L491" s="4">
        <f t="shared" si="51"/>
        <v>1.2638801963027468E-4</v>
      </c>
      <c r="M491" s="4">
        <f t="shared" si="52"/>
        <v>-1.1316874587721348E-2</v>
      </c>
    </row>
    <row r="492" spans="1:13" x14ac:dyDescent="0.25">
      <c r="A492" s="2">
        <v>41620</v>
      </c>
      <c r="B492" s="3">
        <v>72.956764221191406</v>
      </c>
      <c r="C492" s="3">
        <v>44.978328704833899</v>
      </c>
      <c r="D492" s="3">
        <v>29.603469848632798</v>
      </c>
      <c r="E492" s="3">
        <v>32.917457580566399</v>
      </c>
      <c r="F492" s="3">
        <v>64.835731506347599</v>
      </c>
      <c r="G492" s="3">
        <v>1775.5</v>
      </c>
      <c r="H492" s="4">
        <f t="shared" si="47"/>
        <v>-2.0943174381374163E-2</v>
      </c>
      <c r="I492" s="4">
        <f t="shared" si="48"/>
        <v>4.280380510444326E-3</v>
      </c>
      <c r="J492" s="4">
        <f t="shared" si="49"/>
        <v>-2.7777849117978204E-2</v>
      </c>
      <c r="K492" s="4">
        <f t="shared" si="50"/>
        <v>-3.4752604944063847E-3</v>
      </c>
      <c r="L492" s="4">
        <f t="shared" si="51"/>
        <v>-7.4598050460059628E-3</v>
      </c>
      <c r="M492" s="4">
        <f t="shared" si="52"/>
        <v>-3.770561891116575E-3</v>
      </c>
    </row>
    <row r="493" spans="1:13" x14ac:dyDescent="0.25">
      <c r="A493" s="2">
        <v>41621</v>
      </c>
      <c r="B493" s="3">
        <v>73.108825683593693</v>
      </c>
      <c r="C493" s="3">
        <v>44.866497039794901</v>
      </c>
      <c r="D493" s="3">
        <v>29.277490615844702</v>
      </c>
      <c r="E493" s="3">
        <v>33.096836090087798</v>
      </c>
      <c r="F493" s="3">
        <v>64.488861083984304</v>
      </c>
      <c r="G493" s="3">
        <v>1775.31994628906</v>
      </c>
      <c r="H493" s="4">
        <f t="shared" si="47"/>
        <v>2.0842681830195442E-3</v>
      </c>
      <c r="I493" s="4">
        <f t="shared" si="48"/>
        <v>-2.4863454970255328E-3</v>
      </c>
      <c r="J493" s="4">
        <f t="shared" si="49"/>
        <v>-1.101152109718484E-2</v>
      </c>
      <c r="K493" s="4">
        <f t="shared" si="50"/>
        <v>5.449342771456811E-3</v>
      </c>
      <c r="L493" s="4">
        <f t="shared" si="51"/>
        <v>-5.3499885680989845E-3</v>
      </c>
      <c r="M493" s="4">
        <f t="shared" si="52"/>
        <v>-1.0141014415099292E-4</v>
      </c>
    </row>
    <row r="494" spans="1:13" x14ac:dyDescent="0.25">
      <c r="A494" s="2">
        <v>41624</v>
      </c>
      <c r="B494" s="3">
        <v>73.124847412109304</v>
      </c>
      <c r="C494" s="3">
        <v>45.0661811828613</v>
      </c>
      <c r="D494" s="3">
        <v>29.550613403320298</v>
      </c>
      <c r="E494" s="3">
        <v>33.541660308837798</v>
      </c>
      <c r="F494" s="3">
        <v>64.208023071289006</v>
      </c>
      <c r="G494" s="3">
        <v>1786.5400390625</v>
      </c>
      <c r="H494" s="4">
        <f t="shared" si="47"/>
        <v>2.1914903386566209E-4</v>
      </c>
      <c r="I494" s="4">
        <f t="shared" si="48"/>
        <v>4.4506292276236259E-3</v>
      </c>
      <c r="J494" s="4">
        <f t="shared" si="49"/>
        <v>9.3287635562517845E-3</v>
      </c>
      <c r="K494" s="4">
        <f t="shared" si="50"/>
        <v>1.3440082838710454E-2</v>
      </c>
      <c r="L494" s="4">
        <f t="shared" si="51"/>
        <v>-4.3548297795112934E-3</v>
      </c>
      <c r="M494" s="4">
        <f t="shared" si="52"/>
        <v>6.3200398310701011E-3</v>
      </c>
    </row>
    <row r="495" spans="1:13" x14ac:dyDescent="0.25">
      <c r="A495" s="2">
        <v>41625</v>
      </c>
      <c r="B495" s="3">
        <v>72.556617736816406</v>
      </c>
      <c r="C495" s="3">
        <v>44.507057189941399</v>
      </c>
      <c r="D495" s="3">
        <v>29.629909515380799</v>
      </c>
      <c r="E495" s="3">
        <v>33.713844299316399</v>
      </c>
      <c r="F495" s="3">
        <v>63.803310394287102</v>
      </c>
      <c r="G495" s="3">
        <v>1781</v>
      </c>
      <c r="H495" s="4">
        <f t="shared" si="47"/>
        <v>-7.7706784410848107E-3</v>
      </c>
      <c r="I495" s="4">
        <f t="shared" si="48"/>
        <v>-1.2406731128408399E-2</v>
      </c>
      <c r="J495" s="4">
        <f t="shared" si="49"/>
        <v>2.6833998664674841E-3</v>
      </c>
      <c r="K495" s="4">
        <f t="shared" si="50"/>
        <v>5.1334367140207782E-3</v>
      </c>
      <c r="L495" s="4">
        <f t="shared" si="51"/>
        <v>-6.303148074697118E-3</v>
      </c>
      <c r="M495" s="4">
        <f t="shared" si="52"/>
        <v>-3.1009879103561788E-3</v>
      </c>
    </row>
    <row r="496" spans="1:13" x14ac:dyDescent="0.25">
      <c r="A496" s="2">
        <v>41626</v>
      </c>
      <c r="B496" s="3">
        <v>74.141227722167898</v>
      </c>
      <c r="C496" s="3">
        <v>45.721179962158203</v>
      </c>
      <c r="D496" s="3">
        <v>30.484531402587798</v>
      </c>
      <c r="E496" s="3">
        <v>34.510242462158203</v>
      </c>
      <c r="F496" s="3">
        <v>64.373229980468693</v>
      </c>
      <c r="G496" s="3">
        <v>1810.65002441406</v>
      </c>
      <c r="H496" s="4">
        <f t="shared" si="47"/>
        <v>2.1839634133709485E-2</v>
      </c>
      <c r="I496" s="4">
        <f t="shared" si="48"/>
        <v>2.7279331613306423E-2</v>
      </c>
      <c r="J496" s="4">
        <f t="shared" si="49"/>
        <v>2.8843216236059233E-2</v>
      </c>
      <c r="K496" s="4">
        <f t="shared" si="50"/>
        <v>2.3622288688625037E-2</v>
      </c>
      <c r="L496" s="4">
        <f t="shared" si="51"/>
        <v>8.9324453960091255E-3</v>
      </c>
      <c r="M496" s="4">
        <f t="shared" si="52"/>
        <v>1.6647964297619389E-2</v>
      </c>
    </row>
    <row r="497" spans="1:13" x14ac:dyDescent="0.25">
      <c r="A497" s="2">
        <v>41627</v>
      </c>
      <c r="B497" s="3">
        <v>73.613044738769503</v>
      </c>
      <c r="C497" s="3">
        <v>45.713191986083899</v>
      </c>
      <c r="D497" s="3">
        <v>32.246639251708899</v>
      </c>
      <c r="E497" s="3">
        <v>33.477085113525298</v>
      </c>
      <c r="F497" s="3">
        <v>63.7950630187988</v>
      </c>
      <c r="G497" s="3">
        <v>1809.59997558593</v>
      </c>
      <c r="H497" s="4">
        <f t="shared" si="47"/>
        <v>-7.1240118302016153E-3</v>
      </c>
      <c r="I497" s="4">
        <f t="shared" si="48"/>
        <v>-1.7471062822338457E-4</v>
      </c>
      <c r="J497" s="4">
        <f t="shared" si="49"/>
        <v>5.7803343795913342E-2</v>
      </c>
      <c r="K497" s="4">
        <f t="shared" si="50"/>
        <v>-2.9937701821880935E-2</v>
      </c>
      <c r="L497" s="4">
        <f t="shared" si="51"/>
        <v>-8.9814813058985976E-3</v>
      </c>
      <c r="M497" s="4">
        <f t="shared" si="52"/>
        <v>-5.7992920441363172E-4</v>
      </c>
    </row>
    <row r="498" spans="1:13" x14ac:dyDescent="0.25">
      <c r="A498" s="2">
        <v>41628</v>
      </c>
      <c r="B498" s="3">
        <v>73.701057434082003</v>
      </c>
      <c r="C498" s="3">
        <v>46.088607788085902</v>
      </c>
      <c r="D498" s="3">
        <v>32.043994903564403</v>
      </c>
      <c r="E498" s="3">
        <v>34.072582244872997</v>
      </c>
      <c r="F498" s="3">
        <v>63.951988220214801</v>
      </c>
      <c r="G498" s="3">
        <v>1818.31994628906</v>
      </c>
      <c r="H498" s="4">
        <f t="shared" si="47"/>
        <v>1.1956127562013918E-3</v>
      </c>
      <c r="I498" s="4">
        <f t="shared" si="48"/>
        <v>8.2124171533741741E-3</v>
      </c>
      <c r="J498" s="4">
        <f t="shared" si="49"/>
        <v>-6.2842005507212084E-3</v>
      </c>
      <c r="K498" s="4">
        <f t="shared" si="50"/>
        <v>1.7788201372021639E-2</v>
      </c>
      <c r="L498" s="4">
        <f t="shared" si="51"/>
        <v>2.4598330025908943E-3</v>
      </c>
      <c r="M498" s="4">
        <f t="shared" si="52"/>
        <v>4.818728349234469E-3</v>
      </c>
    </row>
    <row r="499" spans="1:13" x14ac:dyDescent="0.25">
      <c r="A499" s="2">
        <v>41631</v>
      </c>
      <c r="B499" s="3">
        <v>73.653038024902301</v>
      </c>
      <c r="C499" s="3">
        <v>46.519931793212798</v>
      </c>
      <c r="D499" s="3">
        <v>32.537395477294901</v>
      </c>
      <c r="E499" s="3">
        <v>34.696792602538999</v>
      </c>
      <c r="F499" s="3">
        <v>64.315391540527301</v>
      </c>
      <c r="G499" s="3">
        <v>1827.98999023437</v>
      </c>
      <c r="H499" s="4">
        <f t="shared" si="47"/>
        <v>-6.5154301514125379E-4</v>
      </c>
      <c r="I499" s="4">
        <f t="shared" si="48"/>
        <v>9.3585817803416571E-3</v>
      </c>
      <c r="J499" s="4">
        <f t="shared" si="49"/>
        <v>1.5397598683165814E-2</v>
      </c>
      <c r="K499" s="4">
        <f t="shared" si="50"/>
        <v>1.8320019104508312E-2</v>
      </c>
      <c r="L499" s="4">
        <f t="shared" si="51"/>
        <v>5.6824397556045625E-3</v>
      </c>
      <c r="M499" s="4">
        <f t="shared" si="52"/>
        <v>5.3181201498917474E-3</v>
      </c>
    </row>
    <row r="500" spans="1:13" x14ac:dyDescent="0.25">
      <c r="A500" s="2">
        <v>41632</v>
      </c>
      <c r="B500" s="3">
        <v>73.677047729492102</v>
      </c>
      <c r="C500" s="3">
        <v>46.527919769287102</v>
      </c>
      <c r="D500" s="3">
        <v>32.881008148193303</v>
      </c>
      <c r="E500" s="3">
        <v>34.890495300292898</v>
      </c>
      <c r="F500" s="3">
        <v>64.431053161621094</v>
      </c>
      <c r="G500" s="3">
        <v>1833.31994628906</v>
      </c>
      <c r="H500" s="4">
        <f t="shared" si="47"/>
        <v>3.2598390010307732E-4</v>
      </c>
      <c r="I500" s="4">
        <f t="shared" si="48"/>
        <v>1.7171082945277583E-4</v>
      </c>
      <c r="J500" s="4">
        <f t="shared" si="49"/>
        <v>1.056054628398817E-2</v>
      </c>
      <c r="K500" s="4">
        <f t="shared" si="50"/>
        <v>5.5827263336070132E-3</v>
      </c>
      <c r="L500" s="4">
        <f t="shared" si="51"/>
        <v>1.7983505708880632E-3</v>
      </c>
      <c r="M500" s="4">
        <f t="shared" si="52"/>
        <v>2.9157468493614669E-3</v>
      </c>
    </row>
    <row r="501" spans="1:13" x14ac:dyDescent="0.25">
      <c r="A501" s="2">
        <v>41634</v>
      </c>
      <c r="B501" s="3">
        <v>74.061210632324205</v>
      </c>
      <c r="C501" s="3">
        <v>46.487987518310497</v>
      </c>
      <c r="D501" s="3">
        <v>33.20698928833</v>
      </c>
      <c r="E501" s="3">
        <v>34.983760833740199</v>
      </c>
      <c r="F501" s="3">
        <v>64.744880676269503</v>
      </c>
      <c r="G501" s="3">
        <v>1842.02001953125</v>
      </c>
      <c r="H501" s="4">
        <f t="shared" si="47"/>
        <v>5.2141462595320931E-3</v>
      </c>
      <c r="I501" s="4">
        <f t="shared" si="48"/>
        <v>-8.5824277497492663E-4</v>
      </c>
      <c r="J501" s="4">
        <f t="shared" si="49"/>
        <v>9.9139642758978574E-3</v>
      </c>
      <c r="K501" s="4">
        <f t="shared" si="50"/>
        <v>2.6730928479115068E-3</v>
      </c>
      <c r="L501" s="4">
        <f t="shared" si="51"/>
        <v>4.8707494173840793E-3</v>
      </c>
      <c r="M501" s="4">
        <f t="shared" si="52"/>
        <v>4.7455291477085382E-3</v>
      </c>
    </row>
    <row r="502" spans="1:13" x14ac:dyDescent="0.25">
      <c r="A502" s="2">
        <v>41635</v>
      </c>
      <c r="B502" s="3">
        <v>73.909156799316406</v>
      </c>
      <c r="C502" s="3">
        <v>46.440059661865199</v>
      </c>
      <c r="D502" s="3">
        <v>33.462505340576101</v>
      </c>
      <c r="E502" s="3">
        <v>34.919197082519503</v>
      </c>
      <c r="F502" s="3">
        <v>64.810943603515597</v>
      </c>
      <c r="G502" s="3">
        <v>1841.40002441406</v>
      </c>
      <c r="H502" s="4">
        <f t="shared" si="47"/>
        <v>-2.0530832767866602E-3</v>
      </c>
      <c r="I502" s="4">
        <f t="shared" si="48"/>
        <v>-1.0309729244876165E-3</v>
      </c>
      <c r="J502" s="4">
        <f t="shared" si="49"/>
        <v>7.6946467512457595E-3</v>
      </c>
      <c r="K502" s="4">
        <f t="shared" si="50"/>
        <v>-1.8455348905320745E-3</v>
      </c>
      <c r="L502" s="4">
        <f t="shared" si="51"/>
        <v>1.0203575411067423E-3</v>
      </c>
      <c r="M502" s="4">
        <f t="shared" si="52"/>
        <v>-3.3658435338168591E-4</v>
      </c>
    </row>
    <row r="503" spans="1:13" x14ac:dyDescent="0.25">
      <c r="A503" s="2">
        <v>41638</v>
      </c>
      <c r="B503" s="3">
        <v>73.869132995605398</v>
      </c>
      <c r="C503" s="3">
        <v>46.288291931152301</v>
      </c>
      <c r="D503" s="3">
        <v>33.471309661865199</v>
      </c>
      <c r="E503" s="3">
        <v>34.897674560546797</v>
      </c>
      <c r="F503" s="3">
        <v>64.943115234375</v>
      </c>
      <c r="G503" s="3">
        <v>1841.06994628906</v>
      </c>
      <c r="H503" s="4">
        <f t="shared" si="47"/>
        <v>-5.4152699671139448E-4</v>
      </c>
      <c r="I503" s="4">
        <f t="shared" si="48"/>
        <v>-3.2680347919001873E-3</v>
      </c>
      <c r="J503" s="4">
        <f t="shared" si="49"/>
        <v>2.6311004509338431E-4</v>
      </c>
      <c r="K503" s="4">
        <f t="shared" si="50"/>
        <v>-6.1635214354571755E-4</v>
      </c>
      <c r="L503" s="4">
        <f t="shared" si="51"/>
        <v>2.0393412518102672E-3</v>
      </c>
      <c r="M503" s="4">
        <f t="shared" si="52"/>
        <v>-1.7925389411521664E-4</v>
      </c>
    </row>
    <row r="504" spans="1:13" x14ac:dyDescent="0.25">
      <c r="A504" s="2">
        <v>41639</v>
      </c>
      <c r="B504" s="3">
        <v>73.300895690917898</v>
      </c>
      <c r="C504" s="3">
        <v>46.711647033691399</v>
      </c>
      <c r="D504" s="3">
        <v>33.709205627441399</v>
      </c>
      <c r="E504" s="3">
        <v>36.1604194641113</v>
      </c>
      <c r="F504" s="3">
        <v>64.992668151855398</v>
      </c>
      <c r="G504" s="3">
        <v>1848.35998535156</v>
      </c>
      <c r="H504" s="4">
        <f t="shared" si="47"/>
        <v>-7.692486450616709E-3</v>
      </c>
      <c r="I504" s="4">
        <f t="shared" si="48"/>
        <v>9.1460515149011101E-3</v>
      </c>
      <c r="J504" s="4">
        <f t="shared" si="49"/>
        <v>7.1074591337918491E-3</v>
      </c>
      <c r="K504" s="4">
        <f t="shared" si="50"/>
        <v>3.6184213402920662E-2</v>
      </c>
      <c r="L504" s="4">
        <f t="shared" si="51"/>
        <v>7.6302033405029057E-4</v>
      </c>
      <c r="M504" s="4">
        <f t="shared" si="52"/>
        <v>3.9596752297186288E-3</v>
      </c>
    </row>
    <row r="505" spans="1:13" x14ac:dyDescent="0.25">
      <c r="A505" s="2">
        <v>41641</v>
      </c>
      <c r="B505" s="3">
        <v>72.852745056152301</v>
      </c>
      <c r="C505" s="3">
        <v>46.800079345703097</v>
      </c>
      <c r="D505" s="3">
        <v>33.339157104492102</v>
      </c>
      <c r="E505" s="3">
        <v>35.780162811279297</v>
      </c>
      <c r="F505" s="3">
        <v>65.174369812011705</v>
      </c>
      <c r="G505" s="3">
        <v>1831.97998046875</v>
      </c>
      <c r="H505" s="4">
        <f t="shared" si="47"/>
        <v>-6.1138493676159422E-3</v>
      </c>
      <c r="I505" s="4">
        <f t="shared" si="48"/>
        <v>1.8931533702486458E-3</v>
      </c>
      <c r="J505" s="4">
        <f t="shared" si="49"/>
        <v>-1.0977669632417975E-2</v>
      </c>
      <c r="K505" s="4">
        <f t="shared" si="50"/>
        <v>-1.0515825271590229E-2</v>
      </c>
      <c r="L505" s="4">
        <f t="shared" si="51"/>
        <v>2.795725507556579E-3</v>
      </c>
      <c r="M505" s="4">
        <f t="shared" si="52"/>
        <v>-8.8619127294592426E-3</v>
      </c>
    </row>
    <row r="506" spans="1:13" x14ac:dyDescent="0.25">
      <c r="A506" s="2">
        <v>41642</v>
      </c>
      <c r="B506" s="3">
        <v>73.508987426757798</v>
      </c>
      <c r="C506" s="3">
        <v>47.161872863769503</v>
      </c>
      <c r="D506" s="3">
        <v>33.250762939453097</v>
      </c>
      <c r="E506" s="3">
        <v>35.407077789306598</v>
      </c>
      <c r="F506" s="3">
        <v>64.959655761718693</v>
      </c>
      <c r="G506" s="3">
        <v>1831.36999511718</v>
      </c>
      <c r="H506" s="4">
        <f t="shared" si="47"/>
        <v>9.007791952104105E-3</v>
      </c>
      <c r="I506" s="4">
        <f t="shared" si="48"/>
        <v>7.7306176212632582E-3</v>
      </c>
      <c r="J506" s="4">
        <f t="shared" si="49"/>
        <v>-2.6513617234520392E-3</v>
      </c>
      <c r="K506" s="4">
        <f t="shared" si="50"/>
        <v>-1.042714713011561E-2</v>
      </c>
      <c r="L506" s="4">
        <f t="shared" si="51"/>
        <v>-3.2944553343949856E-3</v>
      </c>
      <c r="M506" s="4">
        <f t="shared" si="52"/>
        <v>-3.3296507498625783E-4</v>
      </c>
    </row>
    <row r="507" spans="1:13" x14ac:dyDescent="0.25">
      <c r="A507" s="2">
        <v>41645</v>
      </c>
      <c r="B507" s="3">
        <v>73.893142700195298</v>
      </c>
      <c r="C507" s="3">
        <v>47.435237884521399</v>
      </c>
      <c r="D507" s="3">
        <v>33.118190765380803</v>
      </c>
      <c r="E507" s="3">
        <v>35.75146484375</v>
      </c>
      <c r="F507" s="3">
        <v>64.596214294433594</v>
      </c>
      <c r="G507" s="3">
        <v>1826.77001953125</v>
      </c>
      <c r="H507" s="4">
        <f t="shared" si="47"/>
        <v>5.2259633397924166E-3</v>
      </c>
      <c r="I507" s="4">
        <f t="shared" si="48"/>
        <v>5.7963139322632085E-3</v>
      </c>
      <c r="J507" s="4">
        <f t="shared" si="49"/>
        <v>-3.9870415699542194E-3</v>
      </c>
      <c r="K507" s="4">
        <f t="shared" si="50"/>
        <v>9.7265031724083073E-3</v>
      </c>
      <c r="L507" s="4">
        <f t="shared" si="51"/>
        <v>-5.5948798223046659E-3</v>
      </c>
      <c r="M507" s="4">
        <f t="shared" si="52"/>
        <v>-2.5117674736369056E-3</v>
      </c>
    </row>
    <row r="508" spans="1:13" x14ac:dyDescent="0.25">
      <c r="A508" s="2">
        <v>41646</v>
      </c>
      <c r="B508" s="3">
        <v>75.461753845214801</v>
      </c>
      <c r="C508" s="3">
        <v>46.888515472412102</v>
      </c>
      <c r="D508" s="3">
        <v>33.454051971435497</v>
      </c>
      <c r="E508" s="3">
        <v>36.892242431640597</v>
      </c>
      <c r="F508" s="3">
        <v>64.794441223144503</v>
      </c>
      <c r="G508" s="3">
        <v>1837.88000488281</v>
      </c>
      <c r="H508" s="4">
        <f t="shared" si="47"/>
        <v>2.1228101657332132E-2</v>
      </c>
      <c r="I508" s="4">
        <f t="shared" si="48"/>
        <v>-1.152565975193931E-2</v>
      </c>
      <c r="J508" s="4">
        <f t="shared" si="49"/>
        <v>1.0141290882525356E-2</v>
      </c>
      <c r="K508" s="4">
        <f t="shared" si="50"/>
        <v>3.1908555156447749E-2</v>
      </c>
      <c r="L508" s="4">
        <f t="shared" si="51"/>
        <v>3.068708141430454E-3</v>
      </c>
      <c r="M508" s="4">
        <f t="shared" si="52"/>
        <v>6.0817646626425415E-3</v>
      </c>
    </row>
    <row r="509" spans="1:13" x14ac:dyDescent="0.25">
      <c r="A509" s="2">
        <v>41647</v>
      </c>
      <c r="B509" s="3">
        <v>75.357734680175696</v>
      </c>
      <c r="C509" s="3">
        <v>47.330696105957003</v>
      </c>
      <c r="D509" s="3">
        <v>33.339157104492102</v>
      </c>
      <c r="E509" s="3">
        <v>37.207923889160099</v>
      </c>
      <c r="F509" s="3">
        <v>64.2823486328125</v>
      </c>
      <c r="G509" s="3">
        <v>1837.48999023437</v>
      </c>
      <c r="H509" s="4">
        <f t="shared" si="47"/>
        <v>-1.378435561575575E-3</v>
      </c>
      <c r="I509" s="4">
        <f t="shared" si="48"/>
        <v>9.4304677614513999E-3</v>
      </c>
      <c r="J509" s="4">
        <f t="shared" si="49"/>
        <v>-3.4344080962598333E-3</v>
      </c>
      <c r="K509" s="4">
        <f t="shared" si="50"/>
        <v>8.556851975166424E-3</v>
      </c>
      <c r="L509" s="4">
        <f t="shared" si="51"/>
        <v>-7.9033414080756925E-3</v>
      </c>
      <c r="M509" s="4">
        <f t="shared" si="52"/>
        <v>-2.1220898394014309E-4</v>
      </c>
    </row>
    <row r="510" spans="1:13" x14ac:dyDescent="0.25">
      <c r="A510" s="2">
        <v>41648</v>
      </c>
      <c r="B510" s="3">
        <v>75.813896179199205</v>
      </c>
      <c r="C510" s="3">
        <v>47.242271423339801</v>
      </c>
      <c r="D510" s="3">
        <v>33.277278900146399</v>
      </c>
      <c r="E510" s="3">
        <v>37.954090118408203</v>
      </c>
      <c r="F510" s="3">
        <v>64.497085571289006</v>
      </c>
      <c r="G510" s="3">
        <v>1838.13000488281</v>
      </c>
      <c r="H510" s="4">
        <f t="shared" si="47"/>
        <v>6.0532804092305881E-3</v>
      </c>
      <c r="I510" s="4">
        <f t="shared" si="48"/>
        <v>-1.8682311880486857E-3</v>
      </c>
      <c r="J510" s="4">
        <f t="shared" si="49"/>
        <v>-1.856021858973933E-3</v>
      </c>
      <c r="K510" s="4">
        <f t="shared" si="50"/>
        <v>2.0053960319605046E-2</v>
      </c>
      <c r="L510" s="4">
        <f t="shared" si="51"/>
        <v>3.3405272682724974E-3</v>
      </c>
      <c r="M510" s="4">
        <f t="shared" si="52"/>
        <v>3.483091890794654E-4</v>
      </c>
    </row>
    <row r="511" spans="1:13" x14ac:dyDescent="0.25">
      <c r="A511" s="2">
        <v>41649</v>
      </c>
      <c r="B511" s="3">
        <v>75.821907043457003</v>
      </c>
      <c r="C511" s="3">
        <v>47.025196075439403</v>
      </c>
      <c r="D511" s="3">
        <v>33.6838569641113</v>
      </c>
      <c r="E511" s="3">
        <v>38.198032379150298</v>
      </c>
      <c r="F511" s="3">
        <v>64.455810546875</v>
      </c>
      <c r="G511" s="3">
        <v>1842.36999511718</v>
      </c>
      <c r="H511" s="4">
        <f t="shared" si="47"/>
        <v>1.0566485382668134E-4</v>
      </c>
      <c r="I511" s="4">
        <f t="shared" si="48"/>
        <v>-4.5949388410048142E-3</v>
      </c>
      <c r="J511" s="4">
        <f t="shared" si="49"/>
        <v>1.2217887922413961E-2</v>
      </c>
      <c r="K511" s="4">
        <f t="shared" si="50"/>
        <v>6.4272983486377555E-3</v>
      </c>
      <c r="L511" s="4">
        <f t="shared" si="51"/>
        <v>-6.3995177531528391E-4</v>
      </c>
      <c r="M511" s="4">
        <f t="shared" si="52"/>
        <v>2.3066868083905234E-3</v>
      </c>
    </row>
    <row r="512" spans="1:13" x14ac:dyDescent="0.25">
      <c r="A512" s="2">
        <v>41652</v>
      </c>
      <c r="B512" s="3">
        <v>75.629829406738196</v>
      </c>
      <c r="C512" s="3">
        <v>46.390048980712798</v>
      </c>
      <c r="D512" s="3">
        <v>33.365673065185497</v>
      </c>
      <c r="E512" s="3">
        <v>36.942466735839801</v>
      </c>
      <c r="F512" s="3">
        <v>64.001533508300696</v>
      </c>
      <c r="G512" s="3">
        <v>1819.19995117187</v>
      </c>
      <c r="H512" s="4">
        <f t="shared" si="47"/>
        <v>-2.5332736171976844E-3</v>
      </c>
      <c r="I512" s="4">
        <f t="shared" si="48"/>
        <v>-1.350652730310109E-2</v>
      </c>
      <c r="J512" s="4">
        <f t="shared" si="49"/>
        <v>-9.4461836500735474E-3</v>
      </c>
      <c r="K512" s="4">
        <f t="shared" si="50"/>
        <v>-3.2869903633984676E-2</v>
      </c>
      <c r="L512" s="4">
        <f t="shared" si="51"/>
        <v>-7.0478834215254027E-3</v>
      </c>
      <c r="M512" s="4">
        <f t="shared" si="52"/>
        <v>-1.2576216507388494E-2</v>
      </c>
    </row>
    <row r="513" spans="1:13" x14ac:dyDescent="0.25">
      <c r="A513" s="2">
        <v>41653</v>
      </c>
      <c r="B513" s="3">
        <v>75.805900573730398</v>
      </c>
      <c r="C513" s="3">
        <v>46.422210693359297</v>
      </c>
      <c r="D513" s="3">
        <v>33.772251129150298</v>
      </c>
      <c r="E513" s="3">
        <v>37.581008911132798</v>
      </c>
      <c r="F513" s="3">
        <v>64.389717102050696</v>
      </c>
      <c r="G513" s="3">
        <v>1838.88000488281</v>
      </c>
      <c r="H513" s="4">
        <f t="shared" si="47"/>
        <v>2.3280651083488202E-3</v>
      </c>
      <c r="I513" s="4">
        <f t="shared" si="48"/>
        <v>6.9328904265364422E-4</v>
      </c>
      <c r="J513" s="4">
        <f t="shared" si="49"/>
        <v>1.21855196258287E-2</v>
      </c>
      <c r="K513" s="4">
        <f t="shared" si="50"/>
        <v>1.7284773641645268E-2</v>
      </c>
      <c r="L513" s="4">
        <f t="shared" si="51"/>
        <v>6.0652233231202057E-3</v>
      </c>
      <c r="M513" s="4">
        <f t="shared" si="52"/>
        <v>1.081797176734911E-2</v>
      </c>
    </row>
    <row r="514" spans="1:13" x14ac:dyDescent="0.25">
      <c r="A514" s="2">
        <v>41654</v>
      </c>
      <c r="B514" s="3">
        <v>75.869941711425696</v>
      </c>
      <c r="C514" s="3">
        <v>47.829174041747997</v>
      </c>
      <c r="D514" s="3">
        <v>33.949012756347599</v>
      </c>
      <c r="E514" s="3">
        <v>37.050079345703097</v>
      </c>
      <c r="F514" s="3">
        <v>64.141960144042898</v>
      </c>
      <c r="G514" s="3">
        <v>1848.38000488281</v>
      </c>
      <c r="H514" s="4">
        <f t="shared" si="47"/>
        <v>8.4480412752307998E-4</v>
      </c>
      <c r="I514" s="4">
        <f t="shared" si="48"/>
        <v>3.0307978171965066E-2</v>
      </c>
      <c r="J514" s="4">
        <f t="shared" si="49"/>
        <v>5.2339308541007323E-3</v>
      </c>
      <c r="K514" s="4">
        <f t="shared" si="50"/>
        <v>-1.4127602765673042E-2</v>
      </c>
      <c r="L514" s="4">
        <f t="shared" si="51"/>
        <v>-3.8477721157732514E-3</v>
      </c>
      <c r="M514" s="4">
        <f t="shared" si="52"/>
        <v>5.1661881007865063E-3</v>
      </c>
    </row>
    <row r="515" spans="1:13" x14ac:dyDescent="0.25">
      <c r="A515" s="2">
        <v>41655</v>
      </c>
      <c r="B515" s="3">
        <v>75.741889953613196</v>
      </c>
      <c r="C515" s="3">
        <v>47.4271850585937</v>
      </c>
      <c r="D515" s="3">
        <v>33.8429565429687</v>
      </c>
      <c r="E515" s="3">
        <v>36.504814147949197</v>
      </c>
      <c r="F515" s="3">
        <v>63.398616790771399</v>
      </c>
      <c r="G515" s="3">
        <v>1845.89001464843</v>
      </c>
      <c r="H515" s="4">
        <f t="shared" si="47"/>
        <v>-1.6877798364409724E-3</v>
      </c>
      <c r="I515" s="4">
        <f t="shared" si="48"/>
        <v>-8.4046816866086838E-3</v>
      </c>
      <c r="J515" s="4">
        <f t="shared" si="49"/>
        <v>-3.1239851992181933E-3</v>
      </c>
      <c r="K515" s="4">
        <f t="shared" si="50"/>
        <v>-1.4716977868419523E-2</v>
      </c>
      <c r="L515" s="4">
        <f t="shared" si="51"/>
        <v>-1.1589033942869587E-2</v>
      </c>
      <c r="M515" s="4">
        <f t="shared" si="52"/>
        <v>-1.3471203041595103E-3</v>
      </c>
    </row>
    <row r="516" spans="1:13" x14ac:dyDescent="0.25">
      <c r="A516" s="2">
        <v>41656</v>
      </c>
      <c r="B516" s="3">
        <v>76.077995300292898</v>
      </c>
      <c r="C516" s="3">
        <v>46.719676971435497</v>
      </c>
      <c r="D516" s="3">
        <v>33.772251129150298</v>
      </c>
      <c r="E516" s="3">
        <v>36.892242431640597</v>
      </c>
      <c r="F516" s="3">
        <v>62.927825927734297</v>
      </c>
      <c r="G516" s="3">
        <v>1838.69995117187</v>
      </c>
      <c r="H516" s="4">
        <f t="shared" ref="H516:H579" si="53">B516/B515-1</f>
        <v>4.4375093740800509E-3</v>
      </c>
      <c r="I516" s="4">
        <f t="shared" ref="I516:I579" si="54">C516/C515-1</f>
        <v>-1.4917775243968534E-2</v>
      </c>
      <c r="J516" s="4">
        <f t="shared" ref="J516:J579" si="55">D516/D515-1</f>
        <v>-2.0892209499672187E-3</v>
      </c>
      <c r="K516" s="4">
        <f t="shared" ref="K516:K579" si="56">E516/E515-1</f>
        <v>1.0613073720118216E-2</v>
      </c>
      <c r="L516" s="4">
        <f t="shared" ref="L516:L579" si="57">F516/F515-1</f>
        <v>-7.4258854036328703E-3</v>
      </c>
      <c r="M516" s="4">
        <f t="shared" ref="M516:M579" si="58">G516/G515-1</f>
        <v>-3.8951743709007003E-3</v>
      </c>
    </row>
    <row r="517" spans="1:13" x14ac:dyDescent="0.25">
      <c r="A517" s="2">
        <v>41660</v>
      </c>
      <c r="B517" s="3">
        <v>75.253677368164006</v>
      </c>
      <c r="C517" s="3">
        <v>46.767913818359297</v>
      </c>
      <c r="D517" s="3">
        <v>33.6838569641113</v>
      </c>
      <c r="E517" s="3">
        <v>37.229446411132798</v>
      </c>
      <c r="F517" s="3">
        <v>62.638748168945298</v>
      </c>
      <c r="G517" s="3">
        <v>1843.80004882812</v>
      </c>
      <c r="H517" s="4">
        <f t="shared" si="53"/>
        <v>-1.083516894570058E-2</v>
      </c>
      <c r="I517" s="4">
        <f t="shared" si="54"/>
        <v>1.0324738964546665E-3</v>
      </c>
      <c r="J517" s="4">
        <f t="shared" si="55"/>
        <v>-2.6173607646396979E-3</v>
      </c>
      <c r="K517" s="4">
        <f t="shared" si="56"/>
        <v>9.1402408004073177E-3</v>
      </c>
      <c r="L517" s="4">
        <f t="shared" si="57"/>
        <v>-4.5937986022427379E-3</v>
      </c>
      <c r="M517" s="4">
        <f t="shared" si="58"/>
        <v>2.7737519941737343E-3</v>
      </c>
    </row>
    <row r="518" spans="1:13" x14ac:dyDescent="0.25">
      <c r="A518" s="2">
        <v>41661</v>
      </c>
      <c r="B518" s="3">
        <v>75.485786437988196</v>
      </c>
      <c r="C518" s="3">
        <v>46.301616668701101</v>
      </c>
      <c r="D518" s="3">
        <v>33.568962097167898</v>
      </c>
      <c r="E518" s="3">
        <v>36.555027008056598</v>
      </c>
      <c r="F518" s="3">
        <v>62.234035491943303</v>
      </c>
      <c r="G518" s="3">
        <v>1844.85998535156</v>
      </c>
      <c r="H518" s="4">
        <f t="shared" si="53"/>
        <v>3.0843551829187188E-3</v>
      </c>
      <c r="I518" s="4">
        <f t="shared" si="54"/>
        <v>-9.9704500711584876E-3</v>
      </c>
      <c r="J518" s="4">
        <f t="shared" si="55"/>
        <v>-3.4109771652877097E-3</v>
      </c>
      <c r="K518" s="4">
        <f t="shared" si="56"/>
        <v>-1.8115214382412259E-2</v>
      </c>
      <c r="L518" s="4">
        <f t="shared" si="57"/>
        <v>-6.4610594692989798E-3</v>
      </c>
      <c r="M518" s="4">
        <f t="shared" si="58"/>
        <v>5.7486522148297858E-4</v>
      </c>
    </row>
    <row r="519" spans="1:13" x14ac:dyDescent="0.25">
      <c r="A519" s="2">
        <v>41662</v>
      </c>
      <c r="B519" s="3">
        <v>74.221282958984304</v>
      </c>
      <c r="C519" s="3">
        <v>45.4011421203613</v>
      </c>
      <c r="D519" s="3">
        <v>33.719215393066399</v>
      </c>
      <c r="E519" s="3">
        <v>36.770263671875</v>
      </c>
      <c r="F519" s="3">
        <v>61.9119262695312</v>
      </c>
      <c r="G519" s="3">
        <v>1828.4599609375</v>
      </c>
      <c r="H519" s="4">
        <f t="shared" si="53"/>
        <v>-1.6751544080986447E-2</v>
      </c>
      <c r="I519" s="4">
        <f t="shared" si="54"/>
        <v>-1.944801527736939E-2</v>
      </c>
      <c r="J519" s="4">
        <f t="shared" si="55"/>
        <v>4.4759589368172925E-3</v>
      </c>
      <c r="K519" s="4">
        <f t="shared" si="56"/>
        <v>5.8880181861433734E-3</v>
      </c>
      <c r="L519" s="4">
        <f t="shared" si="57"/>
        <v>-5.1757727080674609E-3</v>
      </c>
      <c r="M519" s="4">
        <f t="shared" si="58"/>
        <v>-8.8895767398493586E-3</v>
      </c>
    </row>
    <row r="520" spans="1:13" x14ac:dyDescent="0.25">
      <c r="A520" s="2">
        <v>41663</v>
      </c>
      <c r="B520" s="3">
        <v>72.5166015625</v>
      </c>
      <c r="C520" s="3">
        <v>44.291633605957003</v>
      </c>
      <c r="D520" s="3">
        <v>32.800003051757798</v>
      </c>
      <c r="E520" s="3">
        <v>35.184661865234297</v>
      </c>
      <c r="F520" s="3">
        <v>61.465915679931598</v>
      </c>
      <c r="G520" s="3">
        <v>1790.2900390625</v>
      </c>
      <c r="H520" s="4">
        <f t="shared" si="53"/>
        <v>-2.2967554972423976E-2</v>
      </c>
      <c r="I520" s="4">
        <f t="shared" si="54"/>
        <v>-2.4437898752919462E-2</v>
      </c>
      <c r="J520" s="4">
        <f t="shared" si="55"/>
        <v>-2.7260786782649093E-2</v>
      </c>
      <c r="K520" s="4">
        <f t="shared" si="56"/>
        <v>-4.3121850329659317E-2</v>
      </c>
      <c r="L520" s="4">
        <f t="shared" si="57"/>
        <v>-7.203952719188722E-3</v>
      </c>
      <c r="M520" s="4">
        <f t="shared" si="58"/>
        <v>-2.0875448568985489E-2</v>
      </c>
    </row>
    <row r="521" spans="1:13" x14ac:dyDescent="0.25">
      <c r="A521" s="2">
        <v>41666</v>
      </c>
      <c r="B521" s="3">
        <v>71.980377197265597</v>
      </c>
      <c r="C521" s="3">
        <v>44.291633605957003</v>
      </c>
      <c r="D521" s="3">
        <v>32.252006530761697</v>
      </c>
      <c r="E521" s="3">
        <v>35.564922332763601</v>
      </c>
      <c r="F521" s="3">
        <v>61.242931365966797</v>
      </c>
      <c r="G521" s="3">
        <v>1781.56005859375</v>
      </c>
      <c r="H521" s="4">
        <f t="shared" si="53"/>
        <v>-7.394504895161802E-3</v>
      </c>
      <c r="I521" s="4">
        <f t="shared" si="54"/>
        <v>0</v>
      </c>
      <c r="J521" s="4">
        <f t="shared" si="55"/>
        <v>-1.6707209451516603E-2</v>
      </c>
      <c r="K521" s="4">
        <f t="shared" si="56"/>
        <v>1.0807563505535356E-2</v>
      </c>
      <c r="L521" s="4">
        <f t="shared" si="57"/>
        <v>-3.6277717739687798E-3</v>
      </c>
      <c r="M521" s="4">
        <f t="shared" si="58"/>
        <v>-4.8762939402385852E-3</v>
      </c>
    </row>
    <row r="522" spans="1:13" x14ac:dyDescent="0.25">
      <c r="A522" s="2">
        <v>41667</v>
      </c>
      <c r="B522" s="3">
        <v>72.108436584472599</v>
      </c>
      <c r="C522" s="3">
        <v>44.814231872558501</v>
      </c>
      <c r="D522" s="3">
        <v>32.791160583496001</v>
      </c>
      <c r="E522" s="3">
        <v>36.016929626464801</v>
      </c>
      <c r="F522" s="3">
        <v>61.672401428222599</v>
      </c>
      <c r="G522" s="3">
        <v>1792.5</v>
      </c>
      <c r="H522" s="4">
        <f t="shared" si="53"/>
        <v>1.779087470687335E-3</v>
      </c>
      <c r="I522" s="4">
        <f t="shared" si="54"/>
        <v>1.1799028937402145E-2</v>
      </c>
      <c r="J522" s="4">
        <f t="shared" si="55"/>
        <v>1.671691503038919E-2</v>
      </c>
      <c r="K522" s="4">
        <f t="shared" si="56"/>
        <v>1.2709356974605068E-2</v>
      </c>
      <c r="L522" s="4">
        <f t="shared" si="57"/>
        <v>7.0125654124790771E-3</v>
      </c>
      <c r="M522" s="4">
        <f t="shared" si="58"/>
        <v>6.1406526002190098E-3</v>
      </c>
    </row>
    <row r="523" spans="1:13" x14ac:dyDescent="0.25">
      <c r="A523" s="2">
        <v>41668</v>
      </c>
      <c r="B523" s="3">
        <v>71.148063659667898</v>
      </c>
      <c r="C523" s="3">
        <v>44.645378112792898</v>
      </c>
      <c r="D523" s="3">
        <v>32.67626953125</v>
      </c>
      <c r="E523" s="3">
        <v>36.877891540527301</v>
      </c>
      <c r="F523" s="3">
        <v>61.201629638671797</v>
      </c>
      <c r="G523" s="3">
        <v>1774.19995117187</v>
      </c>
      <c r="H523" s="4">
        <f t="shared" si="53"/>
        <v>-1.3318454404148028E-2</v>
      </c>
      <c r="I523" s="4">
        <f t="shared" si="54"/>
        <v>-3.7678601799041589E-3</v>
      </c>
      <c r="J523" s="4">
        <f t="shared" si="55"/>
        <v>-3.5037202161068981E-3</v>
      </c>
      <c r="K523" s="4">
        <f t="shared" si="56"/>
        <v>2.3904367279266259E-2</v>
      </c>
      <c r="L523" s="4">
        <f t="shared" si="57"/>
        <v>-7.6334272486325849E-3</v>
      </c>
      <c r="M523" s="4">
        <f t="shared" si="58"/>
        <v>-1.0209232261160439E-2</v>
      </c>
    </row>
    <row r="524" spans="1:13" x14ac:dyDescent="0.25">
      <c r="A524" s="2">
        <v>41669</v>
      </c>
      <c r="B524" s="3">
        <v>71.628265380859304</v>
      </c>
      <c r="C524" s="3">
        <v>45.023262023925703</v>
      </c>
      <c r="D524" s="3">
        <v>33.056327819824197</v>
      </c>
      <c r="E524" s="3">
        <v>36.885055541992102</v>
      </c>
      <c r="F524" s="3">
        <v>61.738506317138601</v>
      </c>
      <c r="G524" s="3">
        <v>1794.18994140625</v>
      </c>
      <c r="H524" s="4">
        <f t="shared" si="53"/>
        <v>6.7493294475085008E-3</v>
      </c>
      <c r="I524" s="4">
        <f t="shared" si="54"/>
        <v>8.46412164274013E-3</v>
      </c>
      <c r="J524" s="4">
        <f t="shared" si="55"/>
        <v>1.1631018290222173E-2</v>
      </c>
      <c r="K524" s="4">
        <f t="shared" si="56"/>
        <v>1.942627727762325E-4</v>
      </c>
      <c r="L524" s="4">
        <f t="shared" si="57"/>
        <v>8.7722611576925846E-3</v>
      </c>
      <c r="M524" s="4">
        <f t="shared" si="58"/>
        <v>1.1267044743844323E-2</v>
      </c>
    </row>
    <row r="525" spans="1:13" x14ac:dyDescent="0.25">
      <c r="A525" s="2">
        <v>41670</v>
      </c>
      <c r="B525" s="3">
        <v>70.803924560546804</v>
      </c>
      <c r="C525" s="3">
        <v>44.508705139160099</v>
      </c>
      <c r="D525" s="3">
        <v>32.6143989562988</v>
      </c>
      <c r="E525" s="3">
        <v>36.662647247314403</v>
      </c>
      <c r="F525" s="3">
        <v>61.680679321288999</v>
      </c>
      <c r="G525" s="3">
        <v>1782.58996582031</v>
      </c>
      <c r="H525" s="4">
        <f t="shared" si="53"/>
        <v>-1.1508596724063347E-2</v>
      </c>
      <c r="I525" s="4">
        <f t="shared" si="54"/>
        <v>-1.142868956256804E-2</v>
      </c>
      <c r="J525" s="4">
        <f t="shared" si="55"/>
        <v>-1.3368964209641288E-2</v>
      </c>
      <c r="K525" s="4">
        <f t="shared" si="56"/>
        <v>-6.029767107833095E-3</v>
      </c>
      <c r="L525" s="4">
        <f t="shared" si="57"/>
        <v>-9.3664390830183741E-4</v>
      </c>
      <c r="M525" s="4">
        <f t="shared" si="58"/>
        <v>-6.4652996420480058E-3</v>
      </c>
    </row>
    <row r="526" spans="1:13" x14ac:dyDescent="0.25">
      <c r="A526" s="2">
        <v>41673</v>
      </c>
      <c r="B526" s="3">
        <v>69.451400756835895</v>
      </c>
      <c r="C526" s="3">
        <v>43.664531707763601</v>
      </c>
      <c r="D526" s="3">
        <v>31.677492141723601</v>
      </c>
      <c r="E526" s="3">
        <v>35.048343658447202</v>
      </c>
      <c r="F526" s="3">
        <v>60.0122871398925</v>
      </c>
      <c r="G526" s="3">
        <v>1741.89001464843</v>
      </c>
      <c r="H526" s="4">
        <f t="shared" si="53"/>
        <v>-1.9102384678610917E-2</v>
      </c>
      <c r="I526" s="4">
        <f t="shared" si="54"/>
        <v>-1.8966479225965394E-2</v>
      </c>
      <c r="J526" s="4">
        <f t="shared" si="55"/>
        <v>-2.8726784627568724E-2</v>
      </c>
      <c r="K526" s="4">
        <f t="shared" si="56"/>
        <v>-4.4031288247616929E-2</v>
      </c>
      <c r="L526" s="4">
        <f t="shared" si="57"/>
        <v>-2.7048861973552496E-2</v>
      </c>
      <c r="M526" s="4">
        <f t="shared" si="58"/>
        <v>-2.2831919820187396E-2</v>
      </c>
    </row>
    <row r="527" spans="1:13" x14ac:dyDescent="0.25">
      <c r="A527" s="2">
        <v>41674</v>
      </c>
      <c r="B527" s="3">
        <v>69.323348999023395</v>
      </c>
      <c r="C527" s="3">
        <v>44.179080963134702</v>
      </c>
      <c r="D527" s="3">
        <v>31.7835578918457</v>
      </c>
      <c r="E527" s="3">
        <v>34.610683441162102</v>
      </c>
      <c r="F527" s="3">
        <v>60.070102691650298</v>
      </c>
      <c r="G527" s="3">
        <v>1755.19995117187</v>
      </c>
      <c r="H527" s="4">
        <f t="shared" si="53"/>
        <v>-1.843760621342061E-3</v>
      </c>
      <c r="I527" s="4">
        <f t="shared" si="54"/>
        <v>1.1784146886421709E-2</v>
      </c>
      <c r="J527" s="4">
        <f t="shared" si="55"/>
        <v>3.3483001005119029E-3</v>
      </c>
      <c r="K527" s="4">
        <f t="shared" si="56"/>
        <v>-1.2487329545446735E-2</v>
      </c>
      <c r="L527" s="4">
        <f t="shared" si="57"/>
        <v>9.6339523976185504E-4</v>
      </c>
      <c r="M527" s="4">
        <f t="shared" si="58"/>
        <v>7.6410889387448222E-3</v>
      </c>
    </row>
    <row r="528" spans="1:13" x14ac:dyDescent="0.25">
      <c r="A528" s="2">
        <v>41675</v>
      </c>
      <c r="B528" s="3">
        <v>69.8515625</v>
      </c>
      <c r="C528" s="3">
        <v>44.388111114501903</v>
      </c>
      <c r="D528" s="3">
        <v>31.774730682373001</v>
      </c>
      <c r="E528" s="3">
        <v>33.269020080566399</v>
      </c>
      <c r="F528" s="3">
        <v>60.185749053955</v>
      </c>
      <c r="G528" s="3">
        <v>1751.64001464843</v>
      </c>
      <c r="H528" s="4">
        <f t="shared" si="53"/>
        <v>7.6195612099474452E-3</v>
      </c>
      <c r="I528" s="4">
        <f t="shared" si="54"/>
        <v>4.7314282418329245E-3</v>
      </c>
      <c r="J528" s="4">
        <f t="shared" si="55"/>
        <v>-2.7772880250653831E-4</v>
      </c>
      <c r="K528" s="4">
        <f t="shared" si="56"/>
        <v>-3.8764428413455621E-2</v>
      </c>
      <c r="L528" s="4">
        <f t="shared" si="57"/>
        <v>1.925190021704104E-3</v>
      </c>
      <c r="M528" s="4">
        <f t="shared" si="58"/>
        <v>-2.0282227794407026E-3</v>
      </c>
    </row>
    <row r="529" spans="1:13" x14ac:dyDescent="0.25">
      <c r="A529" s="2">
        <v>41676</v>
      </c>
      <c r="B529" s="3">
        <v>71.028022766113196</v>
      </c>
      <c r="C529" s="3">
        <v>45.409187316894503</v>
      </c>
      <c r="D529" s="3">
        <v>32.455295562744098</v>
      </c>
      <c r="E529" s="3">
        <v>33.850170135497997</v>
      </c>
      <c r="F529" s="3">
        <v>60.144439697265597</v>
      </c>
      <c r="G529" s="3">
        <v>1773.43005371093</v>
      </c>
      <c r="H529" s="4">
        <f t="shared" si="53"/>
        <v>1.6842289907447627E-2</v>
      </c>
      <c r="I529" s="4">
        <f t="shared" si="54"/>
        <v>2.3003371325233335E-2</v>
      </c>
      <c r="J529" s="4">
        <f t="shared" si="55"/>
        <v>2.1418431116668524E-2</v>
      </c>
      <c r="K529" s="4">
        <f t="shared" si="56"/>
        <v>1.7468204759991446E-2</v>
      </c>
      <c r="L529" s="4">
        <f t="shared" si="57"/>
        <v>-6.8636441913139112E-4</v>
      </c>
      <c r="M529" s="4">
        <f t="shared" si="58"/>
        <v>1.2439792925644788E-2</v>
      </c>
    </row>
    <row r="530" spans="1:13" x14ac:dyDescent="0.25">
      <c r="A530" s="2">
        <v>41677</v>
      </c>
      <c r="B530" s="3">
        <v>72.060409545898395</v>
      </c>
      <c r="C530" s="3">
        <v>45.521720886230398</v>
      </c>
      <c r="D530" s="3">
        <v>32.870704650878899</v>
      </c>
      <c r="E530" s="3">
        <v>35.026809692382798</v>
      </c>
      <c r="F530" s="3">
        <v>60.912551879882798</v>
      </c>
      <c r="G530" s="3">
        <v>1797.02001953125</v>
      </c>
      <c r="H530" s="4">
        <f t="shared" si="53"/>
        <v>1.4534922127632965E-2</v>
      </c>
      <c r="I530" s="4">
        <f t="shared" si="54"/>
        <v>2.47821148065408E-3</v>
      </c>
      <c r="J530" s="4">
        <f t="shared" si="55"/>
        <v>1.2799423974793722E-2</v>
      </c>
      <c r="K530" s="4">
        <f t="shared" si="56"/>
        <v>3.4760225788374566E-2</v>
      </c>
      <c r="L530" s="4">
        <f t="shared" si="57"/>
        <v>1.2771125418799434E-2</v>
      </c>
      <c r="M530" s="4">
        <f t="shared" si="58"/>
        <v>1.3301886798950724E-2</v>
      </c>
    </row>
    <row r="531" spans="1:13" x14ac:dyDescent="0.25">
      <c r="A531" s="2">
        <v>41680</v>
      </c>
      <c r="B531" s="3">
        <v>72.884742736816406</v>
      </c>
      <c r="C531" s="3">
        <v>45.618221282958899</v>
      </c>
      <c r="D531" s="3">
        <v>32.967937469482401</v>
      </c>
      <c r="E531" s="3">
        <v>34.154212951660099</v>
      </c>
      <c r="F531" s="3">
        <v>60.9208374023437</v>
      </c>
      <c r="G531" s="3">
        <v>1799.83996582031</v>
      </c>
      <c r="H531" s="4">
        <f t="shared" si="53"/>
        <v>1.1439474131672123E-2</v>
      </c>
      <c r="I531" s="4">
        <f t="shared" si="54"/>
        <v>2.1198758493703451E-3</v>
      </c>
      <c r="J531" s="4">
        <f t="shared" si="55"/>
        <v>2.9580387654057905E-3</v>
      </c>
      <c r="K531" s="4">
        <f t="shared" si="56"/>
        <v>-2.4912252882467345E-2</v>
      </c>
      <c r="L531" s="4">
        <f t="shared" si="57"/>
        <v>1.3602323667605276E-4</v>
      </c>
      <c r="M531" s="4">
        <f t="shared" si="58"/>
        <v>1.5692347655622552E-3</v>
      </c>
    </row>
    <row r="532" spans="1:13" x14ac:dyDescent="0.25">
      <c r="A532" s="2">
        <v>41681</v>
      </c>
      <c r="B532" s="3">
        <v>74.405357360839801</v>
      </c>
      <c r="C532" s="3">
        <v>46.1729736328125</v>
      </c>
      <c r="D532" s="3">
        <v>33.445220947265597</v>
      </c>
      <c r="E532" s="3">
        <v>34.485946655273402</v>
      </c>
      <c r="F532" s="3">
        <v>61.779796600341797</v>
      </c>
      <c r="G532" s="3">
        <v>1819.75</v>
      </c>
      <c r="H532" s="4">
        <f t="shared" si="53"/>
        <v>2.086327764802931E-2</v>
      </c>
      <c r="I532" s="4">
        <f t="shared" si="54"/>
        <v>1.2160762393882196E-2</v>
      </c>
      <c r="J532" s="4">
        <f t="shared" si="55"/>
        <v>1.4477201621272417E-2</v>
      </c>
      <c r="K532" s="4">
        <f t="shared" si="56"/>
        <v>9.7128194428846015E-3</v>
      </c>
      <c r="L532" s="4">
        <f t="shared" si="57"/>
        <v>1.4099596043390061E-2</v>
      </c>
      <c r="M532" s="4">
        <f t="shared" si="58"/>
        <v>1.1062113608870661E-2</v>
      </c>
    </row>
    <row r="533" spans="1:13" x14ac:dyDescent="0.25">
      <c r="A533" s="2">
        <v>41682</v>
      </c>
      <c r="B533" s="3">
        <v>73.965171813964801</v>
      </c>
      <c r="C533" s="3">
        <v>46.245334625244098</v>
      </c>
      <c r="D533" s="3">
        <v>33.6484985351562</v>
      </c>
      <c r="E533" s="3">
        <v>34.3561401367187</v>
      </c>
      <c r="F533" s="3">
        <v>61.9119262695312</v>
      </c>
      <c r="G533" s="3">
        <v>1819.26000976562</v>
      </c>
      <c r="H533" s="4">
        <f t="shared" si="53"/>
        <v>-5.9160464042965488E-3</v>
      </c>
      <c r="I533" s="4">
        <f t="shared" si="54"/>
        <v>1.5671720216039464E-3</v>
      </c>
      <c r="J533" s="4">
        <f t="shared" si="55"/>
        <v>6.0779262965886538E-3</v>
      </c>
      <c r="K533" s="4">
        <f t="shared" si="56"/>
        <v>-3.7640410411889924E-3</v>
      </c>
      <c r="L533" s="4">
        <f t="shared" si="57"/>
        <v>2.1387197184243867E-3</v>
      </c>
      <c r="M533" s="4">
        <f t="shared" si="58"/>
        <v>-2.6926239009750219E-4</v>
      </c>
    </row>
    <row r="534" spans="1:13" x14ac:dyDescent="0.25">
      <c r="A534" s="2">
        <v>41683</v>
      </c>
      <c r="B534" s="3">
        <v>74.077224731445298</v>
      </c>
      <c r="C534" s="3">
        <v>46.655357360839801</v>
      </c>
      <c r="D534" s="3">
        <v>33.957851409912102</v>
      </c>
      <c r="E534" s="3">
        <v>35.344139099121001</v>
      </c>
      <c r="F534" s="3">
        <v>62.242301940917898</v>
      </c>
      <c r="G534" s="3">
        <v>1829.82995605468</v>
      </c>
      <c r="H534" s="4">
        <f t="shared" si="53"/>
        <v>1.5149416236377444E-3</v>
      </c>
      <c r="I534" s="4">
        <f t="shared" si="54"/>
        <v>8.8662508103440896E-3</v>
      </c>
      <c r="J534" s="4">
        <f t="shared" si="55"/>
        <v>9.1936605858560227E-3</v>
      </c>
      <c r="K534" s="4">
        <f t="shared" si="56"/>
        <v>2.8757565852002065E-2</v>
      </c>
      <c r="L534" s="4">
        <f t="shared" si="57"/>
        <v>5.3362201968716327E-3</v>
      </c>
      <c r="M534" s="4">
        <f t="shared" si="58"/>
        <v>5.8100250829027367E-3</v>
      </c>
    </row>
    <row r="535" spans="1:13" x14ac:dyDescent="0.25">
      <c r="A535" s="2">
        <v>41684</v>
      </c>
      <c r="B535" s="3">
        <v>74.237289428710895</v>
      </c>
      <c r="C535" s="3">
        <v>46.751838684082003</v>
      </c>
      <c r="D535" s="3">
        <v>33.568962097167898</v>
      </c>
      <c r="E535" s="3">
        <v>35.957118988037102</v>
      </c>
      <c r="F535" s="3">
        <v>62.597438812255803</v>
      </c>
      <c r="G535" s="3">
        <v>1838.63000488281</v>
      </c>
      <c r="H535" s="4">
        <f t="shared" si="53"/>
        <v>2.1607815066762015E-3</v>
      </c>
      <c r="I535" s="4">
        <f t="shared" si="54"/>
        <v>2.0679580802693831E-3</v>
      </c>
      <c r="J535" s="4">
        <f t="shared" si="55"/>
        <v>-1.1452117745903378E-2</v>
      </c>
      <c r="K535" s="4">
        <f t="shared" si="56"/>
        <v>1.7343183468043311E-2</v>
      </c>
      <c r="L535" s="4">
        <f t="shared" si="57"/>
        <v>5.705715570658132E-3</v>
      </c>
      <c r="M535" s="4">
        <f t="shared" si="58"/>
        <v>4.8092167247626438E-3</v>
      </c>
    </row>
    <row r="536" spans="1:13" x14ac:dyDescent="0.25">
      <c r="A536" s="2">
        <v>41688</v>
      </c>
      <c r="B536" s="3">
        <v>73.765075683593693</v>
      </c>
      <c r="C536" s="3">
        <v>47.025196075439403</v>
      </c>
      <c r="D536" s="3">
        <v>33.560123443603501</v>
      </c>
      <c r="E536" s="3">
        <v>36.591739654541001</v>
      </c>
      <c r="F536" s="3">
        <v>62.217533111572202</v>
      </c>
      <c r="G536" s="3">
        <v>1840.76000976562</v>
      </c>
      <c r="H536" s="4">
        <f t="shared" si="53"/>
        <v>-6.3608699718308293E-3</v>
      </c>
      <c r="I536" s="4">
        <f t="shared" si="54"/>
        <v>5.846986964610501E-3</v>
      </c>
      <c r="J536" s="4">
        <f t="shared" si="55"/>
        <v>-2.6329838673033734E-4</v>
      </c>
      <c r="K536" s="4">
        <f t="shared" si="56"/>
        <v>1.7649374709776788E-2</v>
      </c>
      <c r="L536" s="4">
        <f t="shared" si="57"/>
        <v>-6.0690294665732836E-3</v>
      </c>
      <c r="M536" s="4">
        <f t="shared" si="58"/>
        <v>1.158473905654489E-3</v>
      </c>
    </row>
    <row r="537" spans="1:13" x14ac:dyDescent="0.25">
      <c r="A537" s="2">
        <v>41689</v>
      </c>
      <c r="B537" s="3">
        <v>73.340927124023395</v>
      </c>
      <c r="C537" s="3">
        <v>46.036300659179602</v>
      </c>
      <c r="D537" s="3">
        <v>33.471733093261697</v>
      </c>
      <c r="E537" s="3">
        <v>36.418666839599602</v>
      </c>
      <c r="F537" s="3">
        <v>61.821079254150298</v>
      </c>
      <c r="G537" s="3">
        <v>1828.75</v>
      </c>
      <c r="H537" s="4">
        <f t="shared" si="53"/>
        <v>-5.7499915188812256E-3</v>
      </c>
      <c r="I537" s="4">
        <f t="shared" si="54"/>
        <v>-2.1029054608797004E-2</v>
      </c>
      <c r="J537" s="4">
        <f t="shared" si="55"/>
        <v>-2.6337909778652024E-3</v>
      </c>
      <c r="K537" s="4">
        <f t="shared" si="56"/>
        <v>-4.7298329233691483E-3</v>
      </c>
      <c r="L537" s="4">
        <f t="shared" si="57"/>
        <v>-6.3720600543734074E-3</v>
      </c>
      <c r="M537" s="4">
        <f t="shared" si="58"/>
        <v>-6.5244842901325262E-3</v>
      </c>
    </row>
    <row r="538" spans="1:13" x14ac:dyDescent="0.25">
      <c r="A538" s="2">
        <v>41690</v>
      </c>
      <c r="B538" s="3">
        <v>73.933158874511705</v>
      </c>
      <c r="C538" s="3">
        <v>46.293571472167898</v>
      </c>
      <c r="D538" s="3">
        <v>33.825271606445298</v>
      </c>
      <c r="E538" s="3">
        <v>35.762401580810497</v>
      </c>
      <c r="F538" s="3">
        <v>60.722579956054602</v>
      </c>
      <c r="G538" s="3">
        <v>1839.78002929687</v>
      </c>
      <c r="H538" s="4">
        <f t="shared" si="53"/>
        <v>8.0750513214375985E-3</v>
      </c>
      <c r="I538" s="4">
        <f t="shared" si="54"/>
        <v>5.5884336774352228E-3</v>
      </c>
      <c r="J538" s="4">
        <f t="shared" si="55"/>
        <v>1.0562300798663271E-2</v>
      </c>
      <c r="K538" s="4">
        <f t="shared" si="56"/>
        <v>-1.8020024227672127E-2</v>
      </c>
      <c r="L538" s="4">
        <f t="shared" si="57"/>
        <v>-1.7769008748289461E-2</v>
      </c>
      <c r="M538" s="4">
        <f t="shared" si="58"/>
        <v>6.0314582621299184E-3</v>
      </c>
    </row>
    <row r="539" spans="1:13" x14ac:dyDescent="0.25">
      <c r="A539" s="2">
        <v>41691</v>
      </c>
      <c r="B539" s="3">
        <v>73.771949768066406</v>
      </c>
      <c r="C539" s="3">
        <v>46.317695617675703</v>
      </c>
      <c r="D539" s="3">
        <v>33.675025939941399</v>
      </c>
      <c r="E539" s="3">
        <v>36.223941802978501</v>
      </c>
      <c r="F539" s="3">
        <v>60.392234802246001</v>
      </c>
      <c r="G539" s="3">
        <v>1836.25</v>
      </c>
      <c r="H539" s="4">
        <f t="shared" si="53"/>
        <v>-2.1804709672816891E-3</v>
      </c>
      <c r="I539" s="4">
        <f t="shared" si="54"/>
        <v>5.2111221365391813E-4</v>
      </c>
      <c r="J539" s="4">
        <f t="shared" si="55"/>
        <v>-4.441817001560211E-3</v>
      </c>
      <c r="K539" s="4">
        <f t="shared" si="56"/>
        <v>1.2905739037829544E-2</v>
      </c>
      <c r="L539" s="4">
        <f t="shared" si="57"/>
        <v>-5.4402358076299784E-3</v>
      </c>
      <c r="M539" s="4">
        <f t="shared" si="58"/>
        <v>-1.9187235651313417E-3</v>
      </c>
    </row>
    <row r="540" spans="1:13" x14ac:dyDescent="0.25">
      <c r="A540" s="2">
        <v>41694</v>
      </c>
      <c r="B540" s="3">
        <v>73.441474914550696</v>
      </c>
      <c r="C540" s="3">
        <v>46.655357360839801</v>
      </c>
      <c r="D540" s="3">
        <v>33.710372924804602</v>
      </c>
      <c r="E540" s="3">
        <v>36.721534729003899</v>
      </c>
      <c r="F540" s="3">
        <v>60.582202911376903</v>
      </c>
      <c r="G540" s="3">
        <v>1847.60998535156</v>
      </c>
      <c r="H540" s="4">
        <f t="shared" si="53"/>
        <v>-4.4796817022554336E-3</v>
      </c>
      <c r="I540" s="4">
        <f t="shared" si="54"/>
        <v>7.2901239722997779E-3</v>
      </c>
      <c r="J540" s="4">
        <f t="shared" si="55"/>
        <v>1.0496498184215941E-3</v>
      </c>
      <c r="K540" s="4">
        <f t="shared" si="56"/>
        <v>1.3736575901424519E-2</v>
      </c>
      <c r="L540" s="4">
        <f t="shared" si="57"/>
        <v>3.145571773472966E-3</v>
      </c>
      <c r="M540" s="4">
        <f t="shared" si="58"/>
        <v>6.1865134657916876E-3</v>
      </c>
    </row>
    <row r="541" spans="1:13" x14ac:dyDescent="0.25">
      <c r="A541" s="2">
        <v>41695</v>
      </c>
      <c r="B541" s="3">
        <v>73.441474914550696</v>
      </c>
      <c r="C541" s="3">
        <v>45.851360321044901</v>
      </c>
      <c r="D541" s="3">
        <v>33.807598114013601</v>
      </c>
      <c r="E541" s="3">
        <v>37.565315246582003</v>
      </c>
      <c r="F541" s="3">
        <v>60.582202911376903</v>
      </c>
      <c r="G541" s="3">
        <v>1845.11999511718</v>
      </c>
      <c r="H541" s="4">
        <f t="shared" si="53"/>
        <v>0</v>
      </c>
      <c r="I541" s="4">
        <f t="shared" si="54"/>
        <v>-1.723268420337376E-2</v>
      </c>
      <c r="J541" s="4">
        <f t="shared" si="55"/>
        <v>2.884132709711329E-3</v>
      </c>
      <c r="K541" s="4">
        <f t="shared" si="56"/>
        <v>2.2977811897160638E-2</v>
      </c>
      <c r="L541" s="4">
        <f t="shared" si="57"/>
        <v>0</v>
      </c>
      <c r="M541" s="4">
        <f t="shared" si="58"/>
        <v>-1.347681737012385E-3</v>
      </c>
    </row>
    <row r="542" spans="1:13" x14ac:dyDescent="0.25">
      <c r="A542" s="2">
        <v>41696</v>
      </c>
      <c r="B542" s="3">
        <v>73.441474914550696</v>
      </c>
      <c r="C542" s="3">
        <v>45.626258850097599</v>
      </c>
      <c r="D542" s="3">
        <v>34.028568267822202</v>
      </c>
      <c r="E542" s="3">
        <v>36.577323913574197</v>
      </c>
      <c r="F542" s="3">
        <v>61.763275146484297</v>
      </c>
      <c r="G542" s="3">
        <v>1845.16003417968</v>
      </c>
      <c r="H542" s="4">
        <f t="shared" si="53"/>
        <v>0</v>
      </c>
      <c r="I542" s="4">
        <f t="shared" si="54"/>
        <v>-4.9093738849005364E-3</v>
      </c>
      <c r="J542" s="4">
        <f t="shared" si="55"/>
        <v>6.5361092220570516E-3</v>
      </c>
      <c r="K542" s="4">
        <f t="shared" si="56"/>
        <v>-2.6300626695730966E-2</v>
      </c>
      <c r="L542" s="4">
        <f t="shared" si="57"/>
        <v>1.9495366268458936E-2</v>
      </c>
      <c r="M542" s="4">
        <f t="shared" si="58"/>
        <v>2.1699977565736717E-5</v>
      </c>
    </row>
    <row r="543" spans="1:13" x14ac:dyDescent="0.25">
      <c r="A543" s="2">
        <v>41697</v>
      </c>
      <c r="B543" s="3">
        <v>73.642974853515597</v>
      </c>
      <c r="C543" s="3">
        <v>45.578018188476499</v>
      </c>
      <c r="D543" s="3">
        <v>34.426307678222599</v>
      </c>
      <c r="E543" s="3">
        <v>34.983543395996001</v>
      </c>
      <c r="F543" s="3">
        <v>61.581565856933501</v>
      </c>
      <c r="G543" s="3">
        <v>1854.2900390625</v>
      </c>
      <c r="H543" s="4">
        <f t="shared" si="53"/>
        <v>2.7436804503089274E-3</v>
      </c>
      <c r="I543" s="4">
        <f t="shared" si="54"/>
        <v>-1.0573003975538064E-3</v>
      </c>
      <c r="J543" s="4">
        <f t="shared" si="55"/>
        <v>1.1688396857310712E-2</v>
      </c>
      <c r="K543" s="4">
        <f t="shared" si="56"/>
        <v>-4.357291204091418E-2</v>
      </c>
      <c r="L543" s="4">
        <f t="shared" si="57"/>
        <v>-2.9420280760668049E-3</v>
      </c>
      <c r="M543" s="4">
        <f t="shared" si="58"/>
        <v>4.9480829379002778E-3</v>
      </c>
    </row>
    <row r="544" spans="1:13" x14ac:dyDescent="0.25">
      <c r="A544" s="2">
        <v>41698</v>
      </c>
      <c r="B544" s="3">
        <v>74.255599975585895</v>
      </c>
      <c r="C544" s="3">
        <v>45.682533264160099</v>
      </c>
      <c r="D544" s="3">
        <v>34.567718505859297</v>
      </c>
      <c r="E544" s="3">
        <v>34.601325988769503</v>
      </c>
      <c r="F544" s="3">
        <v>61.697193145751903</v>
      </c>
      <c r="G544" s="3">
        <v>1859.44995117187</v>
      </c>
      <c r="H544" s="4">
        <f t="shared" si="53"/>
        <v>8.3188535401901298E-3</v>
      </c>
      <c r="I544" s="4">
        <f t="shared" si="54"/>
        <v>2.2931026805816934E-3</v>
      </c>
      <c r="J544" s="4">
        <f t="shared" si="55"/>
        <v>4.1076385233769219E-3</v>
      </c>
      <c r="K544" s="4">
        <f t="shared" si="56"/>
        <v>-1.0925634459036715E-2</v>
      </c>
      <c r="L544" s="4">
        <f t="shared" si="57"/>
        <v>1.877628267638265E-3</v>
      </c>
      <c r="M544" s="4">
        <f t="shared" si="58"/>
        <v>2.7826887922985932E-3</v>
      </c>
    </row>
    <row r="545" spans="1:13" x14ac:dyDescent="0.25">
      <c r="A545" s="2">
        <v>41701</v>
      </c>
      <c r="B545" s="3">
        <v>73.804183959960895</v>
      </c>
      <c r="C545" s="3">
        <v>45.192100524902301</v>
      </c>
      <c r="D545" s="3">
        <v>34.037410736083899</v>
      </c>
      <c r="E545" s="3">
        <v>34.868152618408203</v>
      </c>
      <c r="F545" s="3">
        <v>61.218162536621001</v>
      </c>
      <c r="G545" s="3">
        <v>1845.72998046875</v>
      </c>
      <c r="H545" s="4">
        <f t="shared" si="53"/>
        <v>-6.0792184801337079E-3</v>
      </c>
      <c r="I545" s="4">
        <f t="shared" si="54"/>
        <v>-1.0735673007052027E-2</v>
      </c>
      <c r="J545" s="4">
        <f t="shared" si="55"/>
        <v>-1.5341127291507828E-2</v>
      </c>
      <c r="K545" s="4">
        <f t="shared" si="56"/>
        <v>7.7114567726481731E-3</v>
      </c>
      <c r="L545" s="4">
        <f t="shared" si="57"/>
        <v>-7.7642204565003814E-3</v>
      </c>
      <c r="M545" s="4">
        <f t="shared" si="58"/>
        <v>-7.3785103462845614E-3</v>
      </c>
    </row>
    <row r="546" spans="1:13" x14ac:dyDescent="0.25">
      <c r="A546" s="2">
        <v>41702</v>
      </c>
      <c r="B546" s="3">
        <v>75.238998413085895</v>
      </c>
      <c r="C546" s="3">
        <v>46.036300659179602</v>
      </c>
      <c r="D546" s="3">
        <v>34.832874298095703</v>
      </c>
      <c r="E546" s="3">
        <v>35.495578765869098</v>
      </c>
      <c r="F546" s="3">
        <v>62.052333831787102</v>
      </c>
      <c r="G546" s="3">
        <v>1873.91003417968</v>
      </c>
      <c r="H546" s="4">
        <f t="shared" si="53"/>
        <v>1.9440828095916629E-2</v>
      </c>
      <c r="I546" s="4">
        <f t="shared" si="54"/>
        <v>1.8680258816739848E-2</v>
      </c>
      <c r="J546" s="4">
        <f t="shared" si="55"/>
        <v>2.3370272438746786E-2</v>
      </c>
      <c r="K546" s="4">
        <f t="shared" si="56"/>
        <v>1.7994246908557221E-2</v>
      </c>
      <c r="L546" s="4">
        <f t="shared" si="57"/>
        <v>1.3626206024512699E-2</v>
      </c>
      <c r="M546" s="4">
        <f t="shared" si="58"/>
        <v>1.5267701131328693E-2</v>
      </c>
    </row>
    <row r="547" spans="1:13" x14ac:dyDescent="0.25">
      <c r="A547" s="2">
        <v>41703</v>
      </c>
      <c r="B547" s="3">
        <v>74.634422302246094</v>
      </c>
      <c r="C547" s="3">
        <v>46.759876251220703</v>
      </c>
      <c r="D547" s="3">
        <v>34.912422180175703</v>
      </c>
      <c r="E547" s="3">
        <v>36.260013580322202</v>
      </c>
      <c r="F547" s="3">
        <v>61.779796600341797</v>
      </c>
      <c r="G547" s="3">
        <v>1873.81005859375</v>
      </c>
      <c r="H547" s="4">
        <f t="shared" si="53"/>
        <v>-8.035408811803757E-3</v>
      </c>
      <c r="I547" s="4">
        <f t="shared" si="54"/>
        <v>1.571750079134171E-2</v>
      </c>
      <c r="J547" s="4">
        <f t="shared" si="55"/>
        <v>2.2837013506045167E-3</v>
      </c>
      <c r="K547" s="4">
        <f t="shared" si="56"/>
        <v>2.1536057194484926E-2</v>
      </c>
      <c r="L547" s="4">
        <f t="shared" si="57"/>
        <v>-4.3920544903935932E-3</v>
      </c>
      <c r="M547" s="4">
        <f t="shared" si="58"/>
        <v>-5.335132642791951E-5</v>
      </c>
    </row>
    <row r="548" spans="1:13" x14ac:dyDescent="0.25">
      <c r="A548" s="2">
        <v>41704</v>
      </c>
      <c r="B548" s="3">
        <v>74.876266479492102</v>
      </c>
      <c r="C548" s="3">
        <v>47.354827880859297</v>
      </c>
      <c r="D548" s="3">
        <v>34.877071380615199</v>
      </c>
      <c r="E548" s="3">
        <v>38.135021209716797</v>
      </c>
      <c r="F548" s="3">
        <v>61.845840454101499</v>
      </c>
      <c r="G548" s="3">
        <v>1877.03002929687</v>
      </c>
      <c r="H548" s="4">
        <f t="shared" si="53"/>
        <v>3.2403838575532085E-3</v>
      </c>
      <c r="I548" s="4">
        <f t="shared" si="54"/>
        <v>1.272355013178772E-2</v>
      </c>
      <c r="J548" s="4">
        <f t="shared" si="55"/>
        <v>-1.0125564871455994E-3</v>
      </c>
      <c r="K548" s="4">
        <f t="shared" si="56"/>
        <v>5.1710064179681714E-2</v>
      </c>
      <c r="L548" s="4">
        <f t="shared" si="57"/>
        <v>1.0690202524774595E-3</v>
      </c>
      <c r="M548" s="4">
        <f t="shared" si="58"/>
        <v>1.7184082710797188E-3</v>
      </c>
    </row>
    <row r="549" spans="1:13" x14ac:dyDescent="0.25">
      <c r="A549" s="2">
        <v>41705</v>
      </c>
      <c r="B549" s="3">
        <v>75.222869873046804</v>
      </c>
      <c r="C549" s="3">
        <v>47.756828308105398</v>
      </c>
      <c r="D549" s="3">
        <v>34.320240020751903</v>
      </c>
      <c r="E549" s="3">
        <v>38.214363098144503</v>
      </c>
      <c r="F549" s="3">
        <v>61.995491027832003</v>
      </c>
      <c r="G549" s="3">
        <v>1878.0400390625</v>
      </c>
      <c r="H549" s="4">
        <f t="shared" si="53"/>
        <v>4.6290154390862259E-3</v>
      </c>
      <c r="I549" s="4">
        <f t="shared" si="54"/>
        <v>8.4891117809042793E-3</v>
      </c>
      <c r="J549" s="4">
        <f t="shared" si="55"/>
        <v>-1.5965542341172201E-2</v>
      </c>
      <c r="K549" s="4">
        <f t="shared" si="56"/>
        <v>2.0805518368898213E-3</v>
      </c>
      <c r="L549" s="4">
        <f t="shared" si="57"/>
        <v>2.4197354685731032E-3</v>
      </c>
      <c r="M549" s="4">
        <f t="shared" si="58"/>
        <v>5.3808929525134275E-4</v>
      </c>
    </row>
    <row r="550" spans="1:13" x14ac:dyDescent="0.25">
      <c r="A550" s="2">
        <v>41708</v>
      </c>
      <c r="B550" s="3">
        <v>75.327659606933594</v>
      </c>
      <c r="C550" s="3">
        <v>47.5960273742675</v>
      </c>
      <c r="D550" s="3">
        <v>34.346755981445298</v>
      </c>
      <c r="E550" s="3">
        <v>38.560516357421797</v>
      </c>
      <c r="F550" s="3">
        <v>61.8707885742187</v>
      </c>
      <c r="G550" s="3">
        <v>1877.17004394531</v>
      </c>
      <c r="H550" s="4">
        <f t="shared" si="53"/>
        <v>1.3930568464570747E-3</v>
      </c>
      <c r="I550" s="4">
        <f t="shared" si="54"/>
        <v>-3.3670773276751609E-3</v>
      </c>
      <c r="J550" s="4">
        <f t="shared" si="55"/>
        <v>7.7260417401991965E-4</v>
      </c>
      <c r="K550" s="4">
        <f t="shared" si="56"/>
        <v>9.0581977877868258E-3</v>
      </c>
      <c r="L550" s="4">
        <f t="shared" si="57"/>
        <v>-2.0114761823133431E-3</v>
      </c>
      <c r="M550" s="4">
        <f t="shared" si="58"/>
        <v>-4.6324630950056456E-4</v>
      </c>
    </row>
    <row r="551" spans="1:13" x14ac:dyDescent="0.25">
      <c r="A551" s="2">
        <v>41709</v>
      </c>
      <c r="B551" s="3">
        <v>75.359909057617102</v>
      </c>
      <c r="C551" s="3">
        <v>46.7839965820312</v>
      </c>
      <c r="D551" s="3">
        <v>34.382106781005803</v>
      </c>
      <c r="E551" s="3">
        <v>38.704746246337798</v>
      </c>
      <c r="F551" s="3">
        <v>62.278106689453097</v>
      </c>
      <c r="G551" s="3">
        <v>1867.63000488281</v>
      </c>
      <c r="H551" s="4">
        <f t="shared" si="53"/>
        <v>4.2812229733124596E-4</v>
      </c>
      <c r="I551" s="4">
        <f t="shared" si="54"/>
        <v>-1.7060894302185381E-2</v>
      </c>
      <c r="J551" s="4">
        <f t="shared" si="55"/>
        <v>1.029232559243809E-3</v>
      </c>
      <c r="K551" s="4">
        <f t="shared" si="56"/>
        <v>3.7403515964131717E-3</v>
      </c>
      <c r="L551" s="4">
        <f t="shared" si="57"/>
        <v>6.5833671207502498E-3</v>
      </c>
      <c r="M551" s="4">
        <f t="shared" si="58"/>
        <v>-5.0821389853683563E-3</v>
      </c>
    </row>
    <row r="552" spans="1:13" x14ac:dyDescent="0.25">
      <c r="A552" s="2">
        <v>41710</v>
      </c>
      <c r="B552" s="3">
        <v>75.448570251464801</v>
      </c>
      <c r="C552" s="3">
        <v>46.566917419433501</v>
      </c>
      <c r="D552" s="3">
        <v>34.046237945556598</v>
      </c>
      <c r="E552" s="3">
        <v>39.873027801513601</v>
      </c>
      <c r="F552" s="3">
        <v>62.785205841064403</v>
      </c>
      <c r="G552" s="3">
        <v>1868.19995117187</v>
      </c>
      <c r="H552" s="4">
        <f t="shared" si="53"/>
        <v>1.1765034612756242E-3</v>
      </c>
      <c r="I552" s="4">
        <f t="shared" si="54"/>
        <v>-4.64003031927962E-3</v>
      </c>
      <c r="J552" s="4">
        <f t="shared" si="55"/>
        <v>-9.7687101488136419E-3</v>
      </c>
      <c r="K552" s="4">
        <f t="shared" si="56"/>
        <v>3.0184451998218176E-2</v>
      </c>
      <c r="L552" s="4">
        <f t="shared" si="57"/>
        <v>8.1424946673465115E-3</v>
      </c>
      <c r="M552" s="4">
        <f t="shared" si="58"/>
        <v>3.0517087836989809E-4</v>
      </c>
    </row>
    <row r="553" spans="1:13" x14ac:dyDescent="0.25">
      <c r="A553" s="2">
        <v>41711</v>
      </c>
      <c r="B553" s="3">
        <v>74.964935302734304</v>
      </c>
      <c r="C553" s="3">
        <v>46.164924621582003</v>
      </c>
      <c r="D553" s="3">
        <v>33.277278900146399</v>
      </c>
      <c r="E553" s="3">
        <v>38.971569061279297</v>
      </c>
      <c r="F553" s="3">
        <v>62.286418914794901</v>
      </c>
      <c r="G553" s="3">
        <v>1846.33996582031</v>
      </c>
      <c r="H553" s="4">
        <f t="shared" si="53"/>
        <v>-6.4101274168426592E-3</v>
      </c>
      <c r="I553" s="4">
        <f t="shared" si="54"/>
        <v>-8.6325833902790583E-3</v>
      </c>
      <c r="J553" s="4">
        <f t="shared" si="55"/>
        <v>-2.2585727287691593E-2</v>
      </c>
      <c r="K553" s="4">
        <f t="shared" si="56"/>
        <v>-2.2608233935023203E-2</v>
      </c>
      <c r="L553" s="4">
        <f t="shared" si="57"/>
        <v>-7.9443384725398358E-3</v>
      </c>
      <c r="M553" s="4">
        <f t="shared" si="58"/>
        <v>-1.1701095130554839E-2</v>
      </c>
    </row>
    <row r="554" spans="1:13" x14ac:dyDescent="0.25">
      <c r="A554" s="2">
        <v>41712</v>
      </c>
      <c r="B554" s="3">
        <v>74.811790466308594</v>
      </c>
      <c r="C554" s="3">
        <v>45.666454315185497</v>
      </c>
      <c r="D554" s="3">
        <v>33.233097076416001</v>
      </c>
      <c r="E554" s="3">
        <v>39.108592987060497</v>
      </c>
      <c r="F554" s="3">
        <v>61.7461128234863</v>
      </c>
      <c r="G554" s="3">
        <v>1841.13000488281</v>
      </c>
      <c r="H554" s="4">
        <f t="shared" si="53"/>
        <v>-2.0428862615202714E-3</v>
      </c>
      <c r="I554" s="4">
        <f t="shared" si="54"/>
        <v>-1.0797598186989554E-2</v>
      </c>
      <c r="J554" s="4">
        <f t="shared" si="55"/>
        <v>-1.3276873948429024E-3</v>
      </c>
      <c r="K554" s="4">
        <f t="shared" si="56"/>
        <v>3.5159971507880972E-3</v>
      </c>
      <c r="L554" s="4">
        <f t="shared" si="57"/>
        <v>-8.6745409468429457E-3</v>
      </c>
      <c r="M554" s="4">
        <f t="shared" si="58"/>
        <v>-2.8217776974703845E-3</v>
      </c>
    </row>
    <row r="555" spans="1:13" x14ac:dyDescent="0.25">
      <c r="A555" s="2">
        <v>41715</v>
      </c>
      <c r="B555" s="3">
        <v>75.714591979980398</v>
      </c>
      <c r="C555" s="3">
        <v>46.293571472167898</v>
      </c>
      <c r="D555" s="3">
        <v>33.781082153320298</v>
      </c>
      <c r="E555" s="3">
        <v>39.173496246337798</v>
      </c>
      <c r="F555" s="3">
        <v>62.078617095947202</v>
      </c>
      <c r="G555" s="3">
        <v>1858.82995605468</v>
      </c>
      <c r="H555" s="4">
        <f t="shared" si="53"/>
        <v>1.2067636772820967E-2</v>
      </c>
      <c r="I555" s="4">
        <f t="shared" si="54"/>
        <v>1.3732556345498192E-2</v>
      </c>
      <c r="J555" s="4">
        <f t="shared" si="55"/>
        <v>1.648913658706741E-2</v>
      </c>
      <c r="K555" s="4">
        <f t="shared" si="56"/>
        <v>1.6595651829962588E-3</v>
      </c>
      <c r="L555" s="4">
        <f t="shared" si="57"/>
        <v>5.3850235627210807E-3</v>
      </c>
      <c r="M555" s="4">
        <f t="shared" si="58"/>
        <v>9.6136346292376995E-3</v>
      </c>
    </row>
    <row r="556" spans="1:13" x14ac:dyDescent="0.25">
      <c r="A556" s="2">
        <v>41716</v>
      </c>
      <c r="B556" s="3">
        <v>75.722633361816406</v>
      </c>
      <c r="C556" s="3">
        <v>46.679477691650298</v>
      </c>
      <c r="D556" s="3">
        <v>34.329082489013601</v>
      </c>
      <c r="E556" s="3">
        <v>39.721584320068303</v>
      </c>
      <c r="F556" s="3">
        <v>62.153423309326101</v>
      </c>
      <c r="G556" s="3">
        <v>1872.25</v>
      </c>
      <c r="H556" s="4">
        <f t="shared" si="53"/>
        <v>1.0620650030235268E-4</v>
      </c>
      <c r="I556" s="4">
        <f t="shared" si="54"/>
        <v>8.3360649699366629E-3</v>
      </c>
      <c r="J556" s="4">
        <f t="shared" si="55"/>
        <v>1.6222107190235091E-2</v>
      </c>
      <c r="K556" s="4">
        <f t="shared" si="56"/>
        <v>1.3991298358561499E-2</v>
      </c>
      <c r="L556" s="4">
        <f t="shared" si="57"/>
        <v>1.2050238371656974E-3</v>
      </c>
      <c r="M556" s="4">
        <f t="shared" si="58"/>
        <v>7.2196189337316863E-3</v>
      </c>
    </row>
    <row r="557" spans="1:13" x14ac:dyDescent="0.25">
      <c r="A557" s="2">
        <v>41717</v>
      </c>
      <c r="B557" s="3">
        <v>75.440521240234304</v>
      </c>
      <c r="C557" s="3">
        <v>46.872428894042898</v>
      </c>
      <c r="D557" s="3">
        <v>34.072757720947202</v>
      </c>
      <c r="E557" s="3">
        <v>39.187911987304602</v>
      </c>
      <c r="F557" s="3">
        <v>61.829219818115199</v>
      </c>
      <c r="G557" s="3">
        <v>1860.77001953125</v>
      </c>
      <c r="H557" s="4">
        <f t="shared" si="53"/>
        <v>-3.7255983984882945E-3</v>
      </c>
      <c r="I557" s="4">
        <f t="shared" si="54"/>
        <v>4.1335338768606622E-3</v>
      </c>
      <c r="J557" s="4">
        <f t="shared" si="55"/>
        <v>-7.4666944025792992E-3</v>
      </c>
      <c r="K557" s="4">
        <f t="shared" si="56"/>
        <v>-1.3435323436836732E-2</v>
      </c>
      <c r="L557" s="4">
        <f t="shared" si="57"/>
        <v>-5.2161807660601189E-3</v>
      </c>
      <c r="M557" s="4">
        <f t="shared" si="58"/>
        <v>-6.1316493356923241E-3</v>
      </c>
    </row>
    <row r="558" spans="1:13" x14ac:dyDescent="0.25">
      <c r="A558" s="2">
        <v>41718</v>
      </c>
      <c r="B558" s="3">
        <v>75.867752075195298</v>
      </c>
      <c r="C558" s="3">
        <v>48.3276557922363</v>
      </c>
      <c r="D558" s="3">
        <v>33.913665771484297</v>
      </c>
      <c r="E558" s="3">
        <v>39.8009033203125</v>
      </c>
      <c r="F558" s="3">
        <v>62.660488128662102</v>
      </c>
      <c r="G558" s="3">
        <v>1872.01000976562</v>
      </c>
      <c r="H558" s="4">
        <f t="shared" si="53"/>
        <v>5.6631479732291989E-3</v>
      </c>
      <c r="I558" s="4">
        <f t="shared" si="54"/>
        <v>3.1046543405783389E-2</v>
      </c>
      <c r="J558" s="4">
        <f t="shared" si="55"/>
        <v>-4.6691832450385107E-3</v>
      </c>
      <c r="K558" s="4">
        <f t="shared" si="56"/>
        <v>1.5642357602683399E-2</v>
      </c>
      <c r="L558" s="4">
        <f t="shared" si="57"/>
        <v>1.3444586766455657E-2</v>
      </c>
      <c r="M558" s="4">
        <f t="shared" si="58"/>
        <v>6.0405047998361994E-3</v>
      </c>
    </row>
    <row r="559" spans="1:13" x14ac:dyDescent="0.25">
      <c r="A559" s="2">
        <v>41719</v>
      </c>
      <c r="B559" s="3">
        <v>77.326736450195298</v>
      </c>
      <c r="C559" s="3">
        <v>48.375892639160099</v>
      </c>
      <c r="D559" s="3">
        <v>33.144706726074197</v>
      </c>
      <c r="E559" s="3">
        <v>38.791282653808501</v>
      </c>
      <c r="F559" s="3">
        <v>63.259006500244098</v>
      </c>
      <c r="G559" s="3">
        <v>1866.52001953125</v>
      </c>
      <c r="H559" s="4">
        <f t="shared" si="53"/>
        <v>1.9230626123651895E-2</v>
      </c>
      <c r="I559" s="4">
        <f t="shared" si="54"/>
        <v>9.9812097510332265E-4</v>
      </c>
      <c r="J559" s="4">
        <f t="shared" si="55"/>
        <v>-2.267401732951746E-2</v>
      </c>
      <c r="K559" s="4">
        <f t="shared" si="56"/>
        <v>-2.5366777692925724E-2</v>
      </c>
      <c r="L559" s="4">
        <f t="shared" si="57"/>
        <v>9.5517668223881191E-3</v>
      </c>
      <c r="M559" s="4">
        <f t="shared" si="58"/>
        <v>-2.9326714097310802E-3</v>
      </c>
    </row>
    <row r="560" spans="1:13" x14ac:dyDescent="0.25">
      <c r="A560" s="2">
        <v>41722</v>
      </c>
      <c r="B560" s="3">
        <v>76.738288879394503</v>
      </c>
      <c r="C560" s="3">
        <v>49.099475860595703</v>
      </c>
      <c r="D560" s="3">
        <v>33.745731353759702</v>
      </c>
      <c r="E560" s="3">
        <v>39.036483764648402</v>
      </c>
      <c r="F560" s="3">
        <v>63.807647705078097</v>
      </c>
      <c r="G560" s="3">
        <v>1857.43994140625</v>
      </c>
      <c r="H560" s="4">
        <f t="shared" si="53"/>
        <v>-7.6098849869320473E-3</v>
      </c>
      <c r="I560" s="4">
        <f t="shared" si="54"/>
        <v>1.4957516687761574E-2</v>
      </c>
      <c r="J560" s="4">
        <f t="shared" si="55"/>
        <v>1.8133351809466847E-2</v>
      </c>
      <c r="K560" s="4">
        <f t="shared" si="56"/>
        <v>6.3210364304833178E-3</v>
      </c>
      <c r="L560" s="4">
        <f t="shared" si="57"/>
        <v>8.6729342616513883E-3</v>
      </c>
      <c r="M560" s="4">
        <f t="shared" si="58"/>
        <v>-4.8647097432581443E-3</v>
      </c>
    </row>
    <row r="561" spans="1:13" x14ac:dyDescent="0.25">
      <c r="A561" s="2">
        <v>41723</v>
      </c>
      <c r="B561" s="3">
        <v>78.495544433593693</v>
      </c>
      <c r="C561" s="3">
        <v>48.986923217773402</v>
      </c>
      <c r="D561" s="3">
        <v>33.940174102783203</v>
      </c>
      <c r="E561" s="3">
        <v>39.209560394287102</v>
      </c>
      <c r="F561" s="3">
        <v>63.8990669250488</v>
      </c>
      <c r="G561" s="3">
        <v>1865.61999511718</v>
      </c>
      <c r="H561" s="4">
        <f t="shared" si="53"/>
        <v>2.2899332000495543E-2</v>
      </c>
      <c r="I561" s="4">
        <f t="shared" si="54"/>
        <v>-2.2923389883400258E-3</v>
      </c>
      <c r="J561" s="4">
        <f t="shared" si="55"/>
        <v>5.7619954057341882E-3</v>
      </c>
      <c r="K561" s="4">
        <f t="shared" si="56"/>
        <v>4.4337146419790585E-3</v>
      </c>
      <c r="L561" s="4">
        <f t="shared" si="57"/>
        <v>1.4327313928457208E-3</v>
      </c>
      <c r="M561" s="4">
        <f t="shared" si="58"/>
        <v>4.4039398144615216E-3</v>
      </c>
    </row>
    <row r="562" spans="1:13" x14ac:dyDescent="0.25">
      <c r="A562" s="2">
        <v>41724</v>
      </c>
      <c r="B562" s="3">
        <v>78.229530334472599</v>
      </c>
      <c r="C562" s="3">
        <v>48.158821105957003</v>
      </c>
      <c r="D562" s="3">
        <v>34.541206359863203</v>
      </c>
      <c r="E562" s="3">
        <v>38.899452209472599</v>
      </c>
      <c r="F562" s="3">
        <v>63.367069244384702</v>
      </c>
      <c r="G562" s="3">
        <v>1852.56005859375</v>
      </c>
      <c r="H562" s="4">
        <f t="shared" si="53"/>
        <v>-3.3889069888054513E-3</v>
      </c>
      <c r="I562" s="4">
        <f t="shared" si="54"/>
        <v>-1.6904554469261868E-2</v>
      </c>
      <c r="J562" s="4">
        <f t="shared" si="55"/>
        <v>1.7708579079761311E-2</v>
      </c>
      <c r="K562" s="4">
        <f t="shared" si="56"/>
        <v>-7.9089941763205163E-3</v>
      </c>
      <c r="L562" s="4">
        <f t="shared" si="57"/>
        <v>-8.3255938821158448E-3</v>
      </c>
      <c r="M562" s="4">
        <f t="shared" si="58"/>
        <v>-7.0003197637307224E-3</v>
      </c>
    </row>
    <row r="563" spans="1:13" x14ac:dyDescent="0.25">
      <c r="A563" s="2">
        <v>41725</v>
      </c>
      <c r="B563" s="3">
        <v>78.414932250976506</v>
      </c>
      <c r="C563" s="3">
        <v>48.174888610839801</v>
      </c>
      <c r="D563" s="3">
        <v>34.6826171875</v>
      </c>
      <c r="E563" s="3">
        <v>37.622997283935497</v>
      </c>
      <c r="F563" s="3">
        <v>63.292232513427699</v>
      </c>
      <c r="G563" s="3">
        <v>1849.0400390625</v>
      </c>
      <c r="H563" s="4">
        <f t="shared" si="53"/>
        <v>2.3699735344340223E-3</v>
      </c>
      <c r="I563" s="4">
        <f t="shared" si="54"/>
        <v>3.3363576005007722E-4</v>
      </c>
      <c r="J563" s="4">
        <f t="shared" si="55"/>
        <v>4.0939747779369373E-3</v>
      </c>
      <c r="K563" s="4">
        <f t="shared" si="56"/>
        <v>-3.2814213389520841E-2</v>
      </c>
      <c r="L563" s="4">
        <f t="shared" si="57"/>
        <v>-1.1810035062278512E-3</v>
      </c>
      <c r="M563" s="4">
        <f t="shared" si="58"/>
        <v>-1.9000838946738874E-3</v>
      </c>
    </row>
    <row r="564" spans="1:13" x14ac:dyDescent="0.25">
      <c r="A564" s="2">
        <v>41726</v>
      </c>
      <c r="B564" s="3">
        <v>78.543907165527301</v>
      </c>
      <c r="C564" s="3">
        <v>48.271369934082003</v>
      </c>
      <c r="D564" s="3">
        <v>34.974296569824197</v>
      </c>
      <c r="E564" s="3">
        <v>38.120594024658203</v>
      </c>
      <c r="F564" s="3">
        <v>63.184192657470703</v>
      </c>
      <c r="G564" s="3">
        <v>1857.61999511718</v>
      </c>
      <c r="H564" s="4">
        <f t="shared" si="53"/>
        <v>1.6447749280454893E-3</v>
      </c>
      <c r="I564" s="4">
        <f t="shared" si="54"/>
        <v>2.0027305931433759E-3</v>
      </c>
      <c r="J564" s="4">
        <f t="shared" si="55"/>
        <v>8.4099588202162234E-3</v>
      </c>
      <c r="K564" s="4">
        <f t="shared" si="56"/>
        <v>1.3225866534965602E-2</v>
      </c>
      <c r="L564" s="4">
        <f t="shared" si="57"/>
        <v>-1.707000237889722E-3</v>
      </c>
      <c r="M564" s="4">
        <f t="shared" si="58"/>
        <v>4.6402218845569276E-3</v>
      </c>
    </row>
    <row r="565" spans="1:13" x14ac:dyDescent="0.25">
      <c r="A565" s="2">
        <v>41729</v>
      </c>
      <c r="B565" s="3">
        <v>79.180702209472599</v>
      </c>
      <c r="C565" s="3">
        <v>48.810047149658203</v>
      </c>
      <c r="D565" s="3">
        <v>36.158660888671797</v>
      </c>
      <c r="E565" s="3">
        <v>38.293678283691399</v>
      </c>
      <c r="F565" s="3">
        <v>63.533313751220703</v>
      </c>
      <c r="G565" s="3">
        <v>1872.33996582031</v>
      </c>
      <c r="H565" s="4">
        <f t="shared" si="53"/>
        <v>8.1075040308764557E-3</v>
      </c>
      <c r="I565" s="4">
        <f t="shared" si="54"/>
        <v>1.1159352144175738E-2</v>
      </c>
      <c r="J565" s="4">
        <f t="shared" si="55"/>
        <v>3.3863849598321005E-2</v>
      </c>
      <c r="K565" s="4">
        <f t="shared" si="56"/>
        <v>4.5404397140620389E-3</v>
      </c>
      <c r="L565" s="4">
        <f t="shared" si="57"/>
        <v>5.5254499435108961E-3</v>
      </c>
      <c r="M565" s="4">
        <f t="shared" si="58"/>
        <v>7.9241022070293266E-3</v>
      </c>
    </row>
    <row r="566" spans="1:13" x14ac:dyDescent="0.25">
      <c r="A566" s="2">
        <v>41730</v>
      </c>
      <c r="B566" s="3">
        <v>78.946945190429602</v>
      </c>
      <c r="C566" s="3">
        <v>48.777877807617102</v>
      </c>
      <c r="D566" s="3">
        <v>36.671298980712798</v>
      </c>
      <c r="E566" s="3">
        <v>40.0316772460937</v>
      </c>
      <c r="F566" s="3">
        <v>63.815906524658203</v>
      </c>
      <c r="G566" s="3">
        <v>1885.52001953125</v>
      </c>
      <c r="H566" s="4">
        <f t="shared" si="53"/>
        <v>-2.9521968424148781E-3</v>
      </c>
      <c r="I566" s="4">
        <f t="shared" si="54"/>
        <v>-6.590721361621199E-4</v>
      </c>
      <c r="J566" s="4">
        <f t="shared" si="55"/>
        <v>1.4177463419327241E-2</v>
      </c>
      <c r="K566" s="4">
        <f t="shared" si="56"/>
        <v>4.5386054312324564E-2</v>
      </c>
      <c r="L566" s="4">
        <f t="shared" si="57"/>
        <v>4.4479463883162484E-3</v>
      </c>
      <c r="M566" s="4">
        <f t="shared" si="58"/>
        <v>7.0393485966986358E-3</v>
      </c>
    </row>
    <row r="567" spans="1:13" x14ac:dyDescent="0.25">
      <c r="A567" s="2">
        <v>41731</v>
      </c>
      <c r="B567" s="3">
        <v>79.180702209472599</v>
      </c>
      <c r="C567" s="3">
        <v>48.931613922119098</v>
      </c>
      <c r="D567" s="3">
        <v>36.353118896484297</v>
      </c>
      <c r="E567" s="3">
        <v>39.555706024169901</v>
      </c>
      <c r="F567" s="3">
        <v>64.156745910644503</v>
      </c>
      <c r="G567" s="3">
        <v>1890.90002441406</v>
      </c>
      <c r="H567" s="4">
        <f t="shared" si="53"/>
        <v>2.9609381145672131E-3</v>
      </c>
      <c r="I567" s="4">
        <f t="shared" si="54"/>
        <v>3.151758981978281E-3</v>
      </c>
      <c r="J567" s="4">
        <f t="shared" si="55"/>
        <v>-8.6765425025125964E-3</v>
      </c>
      <c r="K567" s="4">
        <f t="shared" si="56"/>
        <v>-1.1889864593925936E-2</v>
      </c>
      <c r="L567" s="4">
        <f t="shared" si="57"/>
        <v>5.3409785200591031E-3</v>
      </c>
      <c r="M567" s="4">
        <f t="shared" si="58"/>
        <v>2.8533268419750346E-3</v>
      </c>
    </row>
    <row r="568" spans="1:13" x14ac:dyDescent="0.25">
      <c r="A568" s="2">
        <v>41732</v>
      </c>
      <c r="B568" s="3">
        <v>79.204864501953097</v>
      </c>
      <c r="C568" s="3">
        <v>49.077232360839801</v>
      </c>
      <c r="D568" s="3">
        <v>35.681377410888601</v>
      </c>
      <c r="E568" s="3">
        <v>40.233608245849602</v>
      </c>
      <c r="F568" s="3">
        <v>64.389503479003906</v>
      </c>
      <c r="G568" s="3">
        <v>1888.77001953125</v>
      </c>
      <c r="H568" s="4">
        <f t="shared" si="53"/>
        <v>3.051538039733348E-4</v>
      </c>
      <c r="I568" s="4">
        <f t="shared" si="54"/>
        <v>2.9759582210484581E-3</v>
      </c>
      <c r="J568" s="4">
        <f t="shared" si="55"/>
        <v>-1.847823532028936E-2</v>
      </c>
      <c r="K568" s="4">
        <f t="shared" si="56"/>
        <v>1.7137912322067628E-2</v>
      </c>
      <c r="L568" s="4">
        <f t="shared" si="57"/>
        <v>3.627951590368772E-3</v>
      </c>
      <c r="M568" s="4">
        <f t="shared" si="58"/>
        <v>-1.12645029103009E-3</v>
      </c>
    </row>
    <row r="569" spans="1:13" x14ac:dyDescent="0.25">
      <c r="A569" s="2">
        <v>41733</v>
      </c>
      <c r="B569" s="3">
        <v>79.333854675292898</v>
      </c>
      <c r="C569" s="3">
        <v>48.389533996582003</v>
      </c>
      <c r="D569" s="3">
        <v>35.442028045654297</v>
      </c>
      <c r="E569" s="3">
        <v>39.216773986816399</v>
      </c>
      <c r="F569" s="3">
        <v>64.264823913574205</v>
      </c>
      <c r="G569" s="3">
        <v>1865.08996582031</v>
      </c>
      <c r="H569" s="4">
        <f t="shared" si="53"/>
        <v>1.6285637776278783E-3</v>
      </c>
      <c r="I569" s="4">
        <f t="shared" si="54"/>
        <v>-1.4012574287023849E-2</v>
      </c>
      <c r="J569" s="4">
        <f t="shared" si="55"/>
        <v>-6.7079631617938951E-3</v>
      </c>
      <c r="K569" s="4">
        <f t="shared" si="56"/>
        <v>-2.5273255453992172E-2</v>
      </c>
      <c r="L569" s="4">
        <f t="shared" si="57"/>
        <v>-1.9363336987116009E-3</v>
      </c>
      <c r="M569" s="4">
        <f t="shared" si="58"/>
        <v>-1.2537288005459168E-2</v>
      </c>
    </row>
    <row r="570" spans="1:13" x14ac:dyDescent="0.25">
      <c r="A570" s="2">
        <v>41736</v>
      </c>
      <c r="B570" s="3">
        <v>78.906639099121094</v>
      </c>
      <c r="C570" s="3">
        <v>47.734214782714801</v>
      </c>
      <c r="D570" s="3">
        <v>34.989913940429602</v>
      </c>
      <c r="E570" s="3">
        <v>37.435497283935497</v>
      </c>
      <c r="F570" s="3">
        <v>64.264823913574205</v>
      </c>
      <c r="G570" s="3">
        <v>1845.0400390625</v>
      </c>
      <c r="H570" s="4">
        <f t="shared" si="53"/>
        <v>-5.3850348999221476E-3</v>
      </c>
      <c r="I570" s="4">
        <f t="shared" si="54"/>
        <v>-1.354258162340416E-2</v>
      </c>
      <c r="J570" s="4">
        <f t="shared" si="55"/>
        <v>-1.2756440027706928E-2</v>
      </c>
      <c r="K570" s="4">
        <f t="shared" si="56"/>
        <v>-4.542129608824319E-2</v>
      </c>
      <c r="L570" s="4">
        <f t="shared" si="57"/>
        <v>0</v>
      </c>
      <c r="M570" s="4">
        <f t="shared" si="58"/>
        <v>-1.0750112394171563E-2</v>
      </c>
    </row>
    <row r="571" spans="1:13" x14ac:dyDescent="0.25">
      <c r="A571" s="2">
        <v>41737</v>
      </c>
      <c r="B571" s="3">
        <v>79.043678283691406</v>
      </c>
      <c r="C571" s="3">
        <v>47.612834930419901</v>
      </c>
      <c r="D571" s="3">
        <v>35.672523498535099</v>
      </c>
      <c r="E571" s="3">
        <v>37.247997283935497</v>
      </c>
      <c r="F571" s="3">
        <v>64.988029479980398</v>
      </c>
      <c r="G571" s="3">
        <v>1851.9599609375</v>
      </c>
      <c r="H571" s="4">
        <f t="shared" si="53"/>
        <v>1.7367256562299538E-3</v>
      </c>
      <c r="I571" s="4">
        <f t="shared" si="54"/>
        <v>-2.5428270444464163E-3</v>
      </c>
      <c r="J571" s="4">
        <f t="shared" si="55"/>
        <v>1.9508752129760554E-2</v>
      </c>
      <c r="K571" s="4">
        <f t="shared" si="56"/>
        <v>-5.0086151808770296E-3</v>
      </c>
      <c r="L571" s="4">
        <f t="shared" si="57"/>
        <v>1.125352132573787E-2</v>
      </c>
      <c r="M571" s="4">
        <f t="shared" si="58"/>
        <v>3.7505537703756975E-3</v>
      </c>
    </row>
    <row r="572" spans="1:13" x14ac:dyDescent="0.25">
      <c r="A572" s="2">
        <v>41738</v>
      </c>
      <c r="B572" s="3">
        <v>79.761054992675696</v>
      </c>
      <c r="C572" s="3">
        <v>47.9526557922363</v>
      </c>
      <c r="D572" s="3">
        <v>36.2398681640625</v>
      </c>
      <c r="E572" s="3">
        <v>38.185493469238203</v>
      </c>
      <c r="F572" s="3">
        <v>64.813468933105398</v>
      </c>
      <c r="G572" s="3">
        <v>1872.18005371093</v>
      </c>
      <c r="H572" s="4">
        <f t="shared" si="53"/>
        <v>9.0756999745076339E-3</v>
      </c>
      <c r="I572" s="4">
        <f t="shared" si="54"/>
        <v>7.1371692593604763E-3</v>
      </c>
      <c r="J572" s="4">
        <f t="shared" si="55"/>
        <v>1.5904248140748978E-2</v>
      </c>
      <c r="K572" s="4">
        <f t="shared" si="56"/>
        <v>2.5169036019744073E-2</v>
      </c>
      <c r="L572" s="4">
        <f t="shared" si="57"/>
        <v>-2.6860415413698657E-3</v>
      </c>
      <c r="M572" s="4">
        <f t="shared" si="58"/>
        <v>1.091821270433635E-2</v>
      </c>
    </row>
    <row r="573" spans="1:13" x14ac:dyDescent="0.25">
      <c r="A573" s="2">
        <v>41739</v>
      </c>
      <c r="B573" s="3">
        <v>77.818450927734304</v>
      </c>
      <c r="C573" s="3">
        <v>46.4397163391113</v>
      </c>
      <c r="D573" s="3">
        <v>35.273590087890597</v>
      </c>
      <c r="E573" s="3">
        <v>37.449920654296797</v>
      </c>
      <c r="F573" s="3">
        <v>63.915699005126903</v>
      </c>
      <c r="G573" s="3">
        <v>1833.07995605468</v>
      </c>
      <c r="H573" s="4">
        <f t="shared" si="53"/>
        <v>-2.4355295515082864E-2</v>
      </c>
      <c r="I573" s="4">
        <f t="shared" si="54"/>
        <v>-3.1550691575459089E-2</v>
      </c>
      <c r="J573" s="4">
        <f t="shared" si="55"/>
        <v>-2.6663399320257963E-2</v>
      </c>
      <c r="K573" s="4">
        <f t="shared" si="56"/>
        <v>-1.9263148073075831E-2</v>
      </c>
      <c r="L573" s="4">
        <f t="shared" si="57"/>
        <v>-1.385159508905609E-2</v>
      </c>
      <c r="M573" s="4">
        <f t="shared" si="58"/>
        <v>-2.0884795550912938E-2</v>
      </c>
    </row>
    <row r="574" spans="1:13" x14ac:dyDescent="0.25">
      <c r="A574" s="2">
        <v>41740</v>
      </c>
      <c r="B574" s="3">
        <v>78.084457397460895</v>
      </c>
      <c r="C574" s="3">
        <v>44.740695953369098</v>
      </c>
      <c r="D574" s="3">
        <v>34.555534362792898</v>
      </c>
      <c r="E574" s="3">
        <v>36.750389099121001</v>
      </c>
      <c r="F574" s="3">
        <v>63.591506958007798</v>
      </c>
      <c r="G574" s="3">
        <v>1815.68994140625</v>
      </c>
      <c r="H574" s="4">
        <f t="shared" si="53"/>
        <v>3.4182956169819256E-3</v>
      </c>
      <c r="I574" s="4">
        <f t="shared" si="54"/>
        <v>-3.6585503092560812E-2</v>
      </c>
      <c r="J574" s="4">
        <f t="shared" si="55"/>
        <v>-2.0356751986642996E-2</v>
      </c>
      <c r="K574" s="4">
        <f t="shared" si="56"/>
        <v>-1.8679119820659396E-2</v>
      </c>
      <c r="L574" s="4">
        <f t="shared" si="57"/>
        <v>-5.072181829586242E-3</v>
      </c>
      <c r="M574" s="4">
        <f t="shared" si="58"/>
        <v>-9.4867736625402488E-3</v>
      </c>
    </row>
    <row r="575" spans="1:13" x14ac:dyDescent="0.25">
      <c r="A575" s="2">
        <v>41743</v>
      </c>
      <c r="B575" s="3">
        <v>78.302070617675696</v>
      </c>
      <c r="C575" s="3">
        <v>44.465621948242102</v>
      </c>
      <c r="D575" s="3">
        <v>35.078567504882798</v>
      </c>
      <c r="E575" s="3">
        <v>37.536453247070298</v>
      </c>
      <c r="F575" s="3">
        <v>64.322998046875</v>
      </c>
      <c r="G575" s="3">
        <v>1830.60998535156</v>
      </c>
      <c r="H575" s="4">
        <f t="shared" si="53"/>
        <v>2.786895465087591E-3</v>
      </c>
      <c r="I575" s="4">
        <f t="shared" si="54"/>
        <v>-6.1481834215026954E-3</v>
      </c>
      <c r="J575" s="4">
        <f t="shared" si="55"/>
        <v>1.5136016610209468E-2</v>
      </c>
      <c r="K575" s="4">
        <f t="shared" si="56"/>
        <v>2.138927416058567E-2</v>
      </c>
      <c r="L575" s="4">
        <f t="shared" si="57"/>
        <v>1.1502968302830707E-2</v>
      </c>
      <c r="M575" s="4">
        <f t="shared" si="58"/>
        <v>8.2172862255074364E-3</v>
      </c>
    </row>
    <row r="576" spans="1:13" x14ac:dyDescent="0.25">
      <c r="A576" s="2">
        <v>41744</v>
      </c>
      <c r="B576" s="3">
        <v>79.962608337402301</v>
      </c>
      <c r="C576" s="3">
        <v>44.336170196533203</v>
      </c>
      <c r="D576" s="3">
        <v>35.220394134521399</v>
      </c>
      <c r="E576" s="3">
        <v>38.632621765136697</v>
      </c>
      <c r="F576" s="3">
        <v>63.907386779785099</v>
      </c>
      <c r="G576" s="3">
        <v>1842.97998046875</v>
      </c>
      <c r="H576" s="4">
        <f t="shared" si="53"/>
        <v>2.1206817477847917E-2</v>
      </c>
      <c r="I576" s="4">
        <f t="shared" si="54"/>
        <v>-2.9112772078074833E-3</v>
      </c>
      <c r="J576" s="4">
        <f t="shared" si="55"/>
        <v>4.0431134942684466E-3</v>
      </c>
      <c r="K576" s="4">
        <f t="shared" si="56"/>
        <v>2.9202772857927162E-2</v>
      </c>
      <c r="L576" s="4">
        <f t="shared" si="57"/>
        <v>-6.4613167873025512E-3</v>
      </c>
      <c r="M576" s="4">
        <f t="shared" si="58"/>
        <v>6.7573077914870883E-3</v>
      </c>
    </row>
    <row r="577" spans="1:13" x14ac:dyDescent="0.25">
      <c r="A577" s="2">
        <v>41745</v>
      </c>
      <c r="B577" s="3">
        <v>79.599845886230398</v>
      </c>
      <c r="C577" s="3">
        <v>44.708335876464801</v>
      </c>
      <c r="D577" s="3">
        <v>35.575000762939403</v>
      </c>
      <c r="E577" s="3">
        <v>40.341773986816399</v>
      </c>
      <c r="F577" s="3">
        <v>64.190032958984304</v>
      </c>
      <c r="G577" s="3">
        <v>1862.31005859375</v>
      </c>
      <c r="H577" s="4">
        <f t="shared" si="53"/>
        <v>-4.5366510512167002E-3</v>
      </c>
      <c r="I577" s="4">
        <f t="shared" si="54"/>
        <v>8.3941774465827734E-3</v>
      </c>
      <c r="J577" s="4">
        <f t="shared" si="55"/>
        <v>1.006821863104701E-2</v>
      </c>
      <c r="K577" s="4">
        <f t="shared" si="56"/>
        <v>4.4241165719228981E-2</v>
      </c>
      <c r="L577" s="4">
        <f t="shared" si="57"/>
        <v>4.4227466250992276E-3</v>
      </c>
      <c r="M577" s="4">
        <f t="shared" si="58"/>
        <v>1.0488490558689278E-2</v>
      </c>
    </row>
    <row r="578" spans="1:13" x14ac:dyDescent="0.25">
      <c r="A578" s="2">
        <v>41746</v>
      </c>
      <c r="B578" s="3">
        <v>79.769142150878906</v>
      </c>
      <c r="C578" s="3">
        <v>44.675987243652301</v>
      </c>
      <c r="D578" s="3">
        <v>35.530681610107401</v>
      </c>
      <c r="E578" s="3">
        <v>40.385047912597599</v>
      </c>
      <c r="F578" s="3">
        <v>64.555778503417898</v>
      </c>
      <c r="G578" s="3">
        <v>1864.84997558593</v>
      </c>
      <c r="H578" s="4">
        <f t="shared" si="53"/>
        <v>2.126841613367958E-3</v>
      </c>
      <c r="I578" s="4">
        <f t="shared" si="54"/>
        <v>-7.235481298584201E-4</v>
      </c>
      <c r="J578" s="4">
        <f t="shared" si="55"/>
        <v>-1.2457948526082285E-3</v>
      </c>
      <c r="K578" s="4">
        <f t="shared" si="56"/>
        <v>1.0726827678757545E-3</v>
      </c>
      <c r="L578" s="4">
        <f t="shared" si="57"/>
        <v>5.6978556883946485E-3</v>
      </c>
      <c r="M578" s="4">
        <f t="shared" si="58"/>
        <v>1.3638529097017571E-3</v>
      </c>
    </row>
    <row r="579" spans="1:13" x14ac:dyDescent="0.25">
      <c r="A579" s="2">
        <v>41750</v>
      </c>
      <c r="B579" s="3">
        <v>80.607444763183594</v>
      </c>
      <c r="C579" s="3">
        <v>44.522258758544901</v>
      </c>
      <c r="D579" s="3">
        <v>35.672523498535099</v>
      </c>
      <c r="E579" s="3">
        <v>40.543704986572202</v>
      </c>
      <c r="F579" s="3">
        <v>64.505912780761705</v>
      </c>
      <c r="G579" s="3">
        <v>1871.89001464843</v>
      </c>
      <c r="H579" s="4">
        <f t="shared" si="53"/>
        <v>1.0509109032651898E-2</v>
      </c>
      <c r="I579" s="4">
        <f t="shared" si="54"/>
        <v>-3.4409644776063342E-3</v>
      </c>
      <c r="J579" s="4">
        <f t="shared" si="55"/>
        <v>3.9920959013448609E-3</v>
      </c>
      <c r="K579" s="4">
        <f t="shared" si="56"/>
        <v>3.9286092793049399E-3</v>
      </c>
      <c r="L579" s="4">
        <f t="shared" si="57"/>
        <v>-7.7244398274201043E-4</v>
      </c>
      <c r="M579" s="4">
        <f t="shared" si="58"/>
        <v>3.7751235513130421E-3</v>
      </c>
    </row>
    <row r="580" spans="1:13" x14ac:dyDescent="0.25">
      <c r="A580" s="2">
        <v>41751</v>
      </c>
      <c r="B580" s="3">
        <v>80.752540588378906</v>
      </c>
      <c r="C580" s="3">
        <v>45.1533203125</v>
      </c>
      <c r="D580" s="3">
        <v>35.867534637451101</v>
      </c>
      <c r="E580" s="3">
        <v>40.78169631958</v>
      </c>
      <c r="F580" s="3">
        <v>64.472633361816406</v>
      </c>
      <c r="G580" s="3">
        <v>1879.55004882812</v>
      </c>
      <c r="H580" s="4">
        <f t="shared" ref="H580:H643" si="59">B580/B579-1</f>
        <v>1.8000300793752366E-3</v>
      </c>
      <c r="I580" s="4">
        <f t="shared" ref="I580:I643" si="60">C580/C579-1</f>
        <v>1.4174068691741315E-2</v>
      </c>
      <c r="J580" s="4">
        <f t="shared" ref="J580:J643" si="61">D580/D579-1</f>
        <v>5.4667043368550328E-3</v>
      </c>
      <c r="K580" s="4">
        <f t="shared" ref="K580:K643" si="62">E580/E579-1</f>
        <v>5.869994690584468E-3</v>
      </c>
      <c r="L580" s="4">
        <f t="shared" ref="L580:L643" si="63">F580/F579-1</f>
        <v>-5.1591268940576196E-4</v>
      </c>
      <c r="M580" s="4">
        <f t="shared" ref="M580:M643" si="64">G580/G579-1</f>
        <v>4.0921390251278389E-3</v>
      </c>
    </row>
    <row r="581" spans="1:13" x14ac:dyDescent="0.25">
      <c r="A581" s="2">
        <v>41752</v>
      </c>
      <c r="B581" s="3">
        <v>80.784805297851506</v>
      </c>
      <c r="C581" s="3">
        <v>45.3474922180175</v>
      </c>
      <c r="D581" s="3">
        <v>35.273590087890597</v>
      </c>
      <c r="E581" s="3">
        <v>40.716789245605398</v>
      </c>
      <c r="F581" s="3">
        <v>64.871658325195298</v>
      </c>
      <c r="G581" s="3">
        <v>1875.39001464843</v>
      </c>
      <c r="H581" s="4">
        <f t="shared" si="59"/>
        <v>3.9955039479266929E-4</v>
      </c>
      <c r="I581" s="4">
        <f t="shared" si="60"/>
        <v>4.3002796732036774E-3</v>
      </c>
      <c r="J581" s="4">
        <f t="shared" si="61"/>
        <v>-1.655939153789332E-2</v>
      </c>
      <c r="K581" s="4">
        <f t="shared" si="62"/>
        <v>-1.5915736674111391E-3</v>
      </c>
      <c r="L581" s="4">
        <f t="shared" si="63"/>
        <v>6.1890594903979412E-3</v>
      </c>
      <c r="M581" s="4">
        <f t="shared" si="64"/>
        <v>-2.2133138632215443E-3</v>
      </c>
    </row>
    <row r="582" spans="1:13" x14ac:dyDescent="0.25">
      <c r="A582" s="2">
        <v>41753</v>
      </c>
      <c r="B582" s="3">
        <v>80.575210571289006</v>
      </c>
      <c r="C582" s="3">
        <v>45.460762023925703</v>
      </c>
      <c r="D582" s="3">
        <v>35.238136291503899</v>
      </c>
      <c r="E582" s="3">
        <v>40.78169631958</v>
      </c>
      <c r="F582" s="3">
        <v>65.096115112304602</v>
      </c>
      <c r="G582" s="3">
        <v>1878.60998535156</v>
      </c>
      <c r="H582" s="4">
        <f t="shared" si="59"/>
        <v>-2.5944820413904557E-3</v>
      </c>
      <c r="I582" s="4">
        <f t="shared" si="60"/>
        <v>2.4978185202311209E-3</v>
      </c>
      <c r="J582" s="4">
        <f t="shared" si="61"/>
        <v>-1.0051088164929611E-3</v>
      </c>
      <c r="K582" s="4">
        <f t="shared" si="62"/>
        <v>1.5941108122028425E-3</v>
      </c>
      <c r="L582" s="4">
        <f t="shared" si="63"/>
        <v>3.4600130920674488E-3</v>
      </c>
      <c r="M582" s="4">
        <f t="shared" si="64"/>
        <v>1.7169605671243371E-3</v>
      </c>
    </row>
    <row r="583" spans="1:13" x14ac:dyDescent="0.25">
      <c r="A583" s="2">
        <v>41754</v>
      </c>
      <c r="B583" s="3">
        <v>80.438179016113196</v>
      </c>
      <c r="C583" s="3">
        <v>45.0643310546875</v>
      </c>
      <c r="D583" s="3">
        <v>34.972183227538999</v>
      </c>
      <c r="E583" s="3">
        <v>40.868228912353501</v>
      </c>
      <c r="F583" s="3">
        <v>65.353797912597599</v>
      </c>
      <c r="G583" s="3">
        <v>1863.40002441406</v>
      </c>
      <c r="H583" s="4">
        <f t="shared" si="59"/>
        <v>-1.7006664233855107E-3</v>
      </c>
      <c r="I583" s="4">
        <f t="shared" si="60"/>
        <v>-8.7202886970870752E-3</v>
      </c>
      <c r="J583" s="4">
        <f t="shared" si="61"/>
        <v>-7.54730788725122E-3</v>
      </c>
      <c r="K583" s="4">
        <f t="shared" si="62"/>
        <v>2.1218487846950129E-3</v>
      </c>
      <c r="L583" s="4">
        <f t="shared" si="63"/>
        <v>3.9584973672921464E-3</v>
      </c>
      <c r="M583" s="4">
        <f t="shared" si="64"/>
        <v>-8.0963909784891319E-3</v>
      </c>
    </row>
    <row r="584" spans="1:13" x14ac:dyDescent="0.25">
      <c r="A584" s="2">
        <v>41757</v>
      </c>
      <c r="B584" s="3">
        <v>81.687583923339801</v>
      </c>
      <c r="C584" s="3">
        <v>44.894432067871001</v>
      </c>
      <c r="D584" s="3">
        <v>35.575000762939403</v>
      </c>
      <c r="E584" s="3">
        <v>41.805740356445298</v>
      </c>
      <c r="F584" s="3">
        <v>66.301429748535099</v>
      </c>
      <c r="G584" s="3">
        <v>1869.43005371093</v>
      </c>
      <c r="H584" s="4">
        <f t="shared" si="59"/>
        <v>1.5532486221205177E-2</v>
      </c>
      <c r="I584" s="4">
        <f t="shared" si="60"/>
        <v>-3.7701433226717818E-3</v>
      </c>
      <c r="J584" s="4">
        <f t="shared" si="61"/>
        <v>1.7237057563100899E-2</v>
      </c>
      <c r="K584" s="4">
        <f t="shared" si="62"/>
        <v>2.293985986283853E-2</v>
      </c>
      <c r="L584" s="4">
        <f t="shared" si="63"/>
        <v>1.4500027025282192E-2</v>
      </c>
      <c r="M584" s="4">
        <f t="shared" si="64"/>
        <v>3.2360358580365567E-3</v>
      </c>
    </row>
    <row r="585" spans="1:13" x14ac:dyDescent="0.25">
      <c r="A585" s="2">
        <v>41758</v>
      </c>
      <c r="B585" s="3">
        <v>81.437705993652301</v>
      </c>
      <c r="C585" s="3">
        <v>45.387954711913999</v>
      </c>
      <c r="D585" s="3">
        <v>35.5572700500488</v>
      </c>
      <c r="E585" s="3">
        <v>40.990833282470703</v>
      </c>
      <c r="F585" s="3">
        <v>66.226615905761705</v>
      </c>
      <c r="G585" s="3">
        <v>1878.32995605468</v>
      </c>
      <c r="H585" s="4">
        <f t="shared" si="59"/>
        <v>-3.0589462643674237E-3</v>
      </c>
      <c r="I585" s="4">
        <f t="shared" si="60"/>
        <v>1.0992958843913936E-2</v>
      </c>
      <c r="J585" s="4">
        <f t="shared" si="61"/>
        <v>-4.9840372481668727E-4</v>
      </c>
      <c r="K585" s="4">
        <f t="shared" si="62"/>
        <v>-1.9492707628821049E-2</v>
      </c>
      <c r="L585" s="4">
        <f t="shared" si="63"/>
        <v>-1.1283895846160297E-3</v>
      </c>
      <c r="M585" s="4">
        <f t="shared" si="64"/>
        <v>4.7607570692913548E-3</v>
      </c>
    </row>
    <row r="586" spans="1:13" x14ac:dyDescent="0.25">
      <c r="A586" s="2">
        <v>41759</v>
      </c>
      <c r="B586" s="3">
        <v>81.647293090820298</v>
      </c>
      <c r="C586" s="3">
        <v>45.290855407714801</v>
      </c>
      <c r="D586" s="3">
        <v>36.2398681640625</v>
      </c>
      <c r="E586" s="3">
        <v>41.228805541992102</v>
      </c>
      <c r="F586" s="3">
        <v>66.259864807128906</v>
      </c>
      <c r="G586" s="3">
        <v>1883.94995117187</v>
      </c>
      <c r="H586" s="4">
        <f t="shared" si="59"/>
        <v>2.5735879297033026E-3</v>
      </c>
      <c r="I586" s="4">
        <f t="shared" si="60"/>
        <v>-2.1393187865702545E-3</v>
      </c>
      <c r="J586" s="4">
        <f t="shared" si="61"/>
        <v>1.9197146267216469E-2</v>
      </c>
      <c r="K586" s="4">
        <f t="shared" si="62"/>
        <v>5.8054994364598045E-3</v>
      </c>
      <c r="L586" s="4">
        <f t="shared" si="63"/>
        <v>5.0204741571757694E-4</v>
      </c>
      <c r="M586" s="4">
        <f t="shared" si="64"/>
        <v>2.9920169771420202E-3</v>
      </c>
    </row>
    <row r="587" spans="1:13" x14ac:dyDescent="0.25">
      <c r="A587" s="2">
        <v>41760</v>
      </c>
      <c r="B587" s="3">
        <v>81.034675598144503</v>
      </c>
      <c r="C587" s="3">
        <v>45.080509185791001</v>
      </c>
      <c r="D587" s="3">
        <v>36.3196601867675</v>
      </c>
      <c r="E587" s="3">
        <v>41.618236541747997</v>
      </c>
      <c r="F587" s="3">
        <v>66.251541137695298</v>
      </c>
      <c r="G587" s="3">
        <v>1883.68005371093</v>
      </c>
      <c r="H587" s="4">
        <f t="shared" si="59"/>
        <v>-7.5032186553245506E-3</v>
      </c>
      <c r="I587" s="4">
        <f t="shared" si="60"/>
        <v>-4.6443419986271772E-3</v>
      </c>
      <c r="J587" s="4">
        <f t="shared" si="61"/>
        <v>2.201774640673948E-3</v>
      </c>
      <c r="K587" s="4">
        <f t="shared" si="62"/>
        <v>9.445604708563593E-3</v>
      </c>
      <c r="L587" s="4">
        <f t="shared" si="63"/>
        <v>-1.2562158793771872E-4</v>
      </c>
      <c r="M587" s="4">
        <f t="shared" si="64"/>
        <v>-1.4326148142740358E-4</v>
      </c>
    </row>
    <row r="588" spans="1:13" x14ac:dyDescent="0.25">
      <c r="A588" s="2">
        <v>41761</v>
      </c>
      <c r="B588" s="3">
        <v>80.051261901855398</v>
      </c>
      <c r="C588" s="3">
        <v>44.967231750488203</v>
      </c>
      <c r="D588" s="3">
        <v>36.177818298339801</v>
      </c>
      <c r="E588" s="3">
        <v>41.762458801269503</v>
      </c>
      <c r="F588" s="3">
        <v>65.769424438476506</v>
      </c>
      <c r="G588" s="3">
        <v>1881.14001464843</v>
      </c>
      <c r="H588" s="4">
        <f t="shared" si="59"/>
        <v>-1.2135714606496428E-2</v>
      </c>
      <c r="I588" s="4">
        <f t="shared" si="60"/>
        <v>-2.5127807415826764E-3</v>
      </c>
      <c r="J588" s="4">
        <f t="shared" si="61"/>
        <v>-3.9053748768105301E-3</v>
      </c>
      <c r="K588" s="4">
        <f t="shared" si="62"/>
        <v>3.4653620985798383E-3</v>
      </c>
      <c r="L588" s="4">
        <f t="shared" si="63"/>
        <v>-7.2770639133779014E-3</v>
      </c>
      <c r="M588" s="4">
        <f t="shared" si="64"/>
        <v>-1.3484450597095465E-3</v>
      </c>
    </row>
    <row r="589" spans="1:13" x14ac:dyDescent="0.25">
      <c r="A589" s="2">
        <v>41764</v>
      </c>
      <c r="B589" s="3">
        <v>80.607444763183594</v>
      </c>
      <c r="C589" s="3">
        <v>43.866928100585902</v>
      </c>
      <c r="D589" s="3">
        <v>36.532421112060497</v>
      </c>
      <c r="E589" s="3">
        <v>42.014877319335902</v>
      </c>
      <c r="F589" s="3">
        <v>65.353797912597599</v>
      </c>
      <c r="G589" s="3">
        <v>1884.66003417968</v>
      </c>
      <c r="H589" s="4">
        <f t="shared" si="59"/>
        <v>6.9478337769377507E-3</v>
      </c>
      <c r="I589" s="4">
        <f t="shared" si="60"/>
        <v>-2.4469010145156567E-2</v>
      </c>
      <c r="J589" s="4">
        <f t="shared" si="61"/>
        <v>9.8016638481754903E-3</v>
      </c>
      <c r="K589" s="4">
        <f t="shared" si="62"/>
        <v>6.0441488674687349E-3</v>
      </c>
      <c r="L589" s="4">
        <f t="shared" si="63"/>
        <v>-6.3194490361961897E-3</v>
      </c>
      <c r="M589" s="4">
        <f t="shared" si="64"/>
        <v>1.8712161263061411E-3</v>
      </c>
    </row>
    <row r="590" spans="1:13" x14ac:dyDescent="0.25">
      <c r="A590" s="2">
        <v>41765</v>
      </c>
      <c r="B590" s="3">
        <v>80.212509155273395</v>
      </c>
      <c r="C590" s="3">
        <v>43.154960632324197</v>
      </c>
      <c r="D590" s="3">
        <v>36.355110168457003</v>
      </c>
      <c r="E590" s="3">
        <v>42.195159912109297</v>
      </c>
      <c r="F590" s="3">
        <v>64.846717834472599</v>
      </c>
      <c r="G590" s="3">
        <v>1867.71997070312</v>
      </c>
      <c r="H590" s="4">
        <f t="shared" si="59"/>
        <v>-4.8994929571390955E-3</v>
      </c>
      <c r="I590" s="4">
        <f t="shared" si="60"/>
        <v>-1.62301647069788E-2</v>
      </c>
      <c r="J590" s="4">
        <f t="shared" si="61"/>
        <v>-4.8535229313054762E-3</v>
      </c>
      <c r="K590" s="4">
        <f t="shared" si="62"/>
        <v>4.2909227463203692E-3</v>
      </c>
      <c r="L590" s="4">
        <f t="shared" si="63"/>
        <v>-7.7589993898006249E-3</v>
      </c>
      <c r="M590" s="4">
        <f t="shared" si="64"/>
        <v>-8.9883921605699024E-3</v>
      </c>
    </row>
    <row r="591" spans="1:13" x14ac:dyDescent="0.25">
      <c r="A591" s="2">
        <v>41766</v>
      </c>
      <c r="B591" s="3">
        <v>81.340988159179602</v>
      </c>
      <c r="C591" s="3">
        <v>43.729381561279297</v>
      </c>
      <c r="D591" s="3">
        <v>36.399436950683501</v>
      </c>
      <c r="E591" s="3">
        <v>41.697559356689403</v>
      </c>
      <c r="F591" s="3">
        <v>65.206367492675696</v>
      </c>
      <c r="G591" s="3">
        <v>1878.2099609375</v>
      </c>
      <c r="H591" s="4">
        <f t="shared" si="59"/>
        <v>1.4068616177081772E-2</v>
      </c>
      <c r="I591" s="4">
        <f t="shared" si="60"/>
        <v>1.331065816162158E-2</v>
      </c>
      <c r="J591" s="4">
        <f t="shared" si="61"/>
        <v>1.2192723944750572E-3</v>
      </c>
      <c r="K591" s="4">
        <f t="shared" si="62"/>
        <v>-1.1792834923635143E-2</v>
      </c>
      <c r="L591" s="4">
        <f t="shared" si="63"/>
        <v>5.5461505256308996E-3</v>
      </c>
      <c r="M591" s="4">
        <f t="shared" si="64"/>
        <v>5.6164684208153126E-3</v>
      </c>
    </row>
    <row r="592" spans="1:13" x14ac:dyDescent="0.25">
      <c r="A592" s="2">
        <v>41767</v>
      </c>
      <c r="B592" s="3">
        <v>81.010482788085895</v>
      </c>
      <c r="C592" s="3">
        <v>43.980201721191399</v>
      </c>
      <c r="D592" s="3">
        <v>36.231002807617102</v>
      </c>
      <c r="E592" s="3">
        <v>40.969192504882798</v>
      </c>
      <c r="F592" s="3">
        <v>65.816940307617102</v>
      </c>
      <c r="G592" s="3">
        <v>1875.63000488281</v>
      </c>
      <c r="H592" s="4">
        <f t="shared" si="59"/>
        <v>-4.0632082124073543E-3</v>
      </c>
      <c r="I592" s="4">
        <f t="shared" si="60"/>
        <v>5.7357353558868951E-3</v>
      </c>
      <c r="J592" s="4">
        <f t="shared" si="61"/>
        <v>-4.6273832008612015E-3</v>
      </c>
      <c r="K592" s="4">
        <f t="shared" si="62"/>
        <v>-1.746785334786638E-2</v>
      </c>
      <c r="L592" s="4">
        <f t="shared" si="63"/>
        <v>9.3636992585117707E-3</v>
      </c>
      <c r="M592" s="4">
        <f t="shared" si="64"/>
        <v>-1.373624945212315E-3</v>
      </c>
    </row>
    <row r="593" spans="1:13" x14ac:dyDescent="0.25">
      <c r="A593" s="2">
        <v>41768</v>
      </c>
      <c r="B593" s="3">
        <v>81.340988159179602</v>
      </c>
      <c r="C593" s="3">
        <v>43.697010040283203</v>
      </c>
      <c r="D593" s="3">
        <v>36.3817138671875</v>
      </c>
      <c r="E593" s="3">
        <v>40.334571838378899</v>
      </c>
      <c r="F593" s="3">
        <v>66.243515014648395</v>
      </c>
      <c r="G593" s="3">
        <v>1878.47998046875</v>
      </c>
      <c r="H593" s="4">
        <f t="shared" si="59"/>
        <v>4.0797852292557835E-3</v>
      </c>
      <c r="I593" s="4">
        <f t="shared" si="60"/>
        <v>-6.4390718965653404E-3</v>
      </c>
      <c r="J593" s="4">
        <f t="shared" si="61"/>
        <v>4.1597264191295391E-3</v>
      </c>
      <c r="K593" s="4">
        <f t="shared" si="62"/>
        <v>-1.5490192207919695E-2</v>
      </c>
      <c r="L593" s="4">
        <f t="shared" si="63"/>
        <v>6.4812296809537706E-3</v>
      </c>
      <c r="M593" s="4">
        <f t="shared" si="64"/>
        <v>1.5194764311301512E-3</v>
      </c>
    </row>
    <row r="594" spans="1:13" x14ac:dyDescent="0.25">
      <c r="A594" s="2">
        <v>41771</v>
      </c>
      <c r="B594" s="3">
        <v>81.026611328125</v>
      </c>
      <c r="C594" s="3">
        <v>44.214817047119098</v>
      </c>
      <c r="D594" s="3">
        <v>37.188430786132798</v>
      </c>
      <c r="E594" s="3">
        <v>40.586971282958899</v>
      </c>
      <c r="F594" s="3">
        <v>66.201690673828097</v>
      </c>
      <c r="G594" s="3">
        <v>1896.65002441406</v>
      </c>
      <c r="H594" s="4">
        <f t="shared" si="59"/>
        <v>-3.8649251523645844E-3</v>
      </c>
      <c r="I594" s="4">
        <f t="shared" si="60"/>
        <v>1.1849941365748906E-2</v>
      </c>
      <c r="J594" s="4">
        <f t="shared" si="61"/>
        <v>2.2173692033592429E-2</v>
      </c>
      <c r="K594" s="4">
        <f t="shared" si="62"/>
        <v>6.2576453170586355E-3</v>
      </c>
      <c r="L594" s="4">
        <f t="shared" si="63"/>
        <v>-6.3137260773449277E-4</v>
      </c>
      <c r="M594" s="4">
        <f t="shared" si="64"/>
        <v>9.6727376039300594E-3</v>
      </c>
    </row>
    <row r="595" spans="1:13" x14ac:dyDescent="0.25">
      <c r="A595" s="2">
        <v>41772</v>
      </c>
      <c r="B595" s="3">
        <v>81.429634094238196</v>
      </c>
      <c r="C595" s="3">
        <v>44.1905517578125</v>
      </c>
      <c r="D595" s="3">
        <v>37.135238647460902</v>
      </c>
      <c r="E595" s="3">
        <v>40.651878356933501</v>
      </c>
      <c r="F595" s="3">
        <v>66.193336486816406</v>
      </c>
      <c r="G595" s="3">
        <v>1897.44995117187</v>
      </c>
      <c r="H595" s="4">
        <f t="shared" si="59"/>
        <v>4.9739555870245145E-3</v>
      </c>
      <c r="I595" s="4">
        <f t="shared" si="60"/>
        <v>-5.4880447160365886E-4</v>
      </c>
      <c r="J595" s="4">
        <f t="shared" si="61"/>
        <v>-1.4303410374533199E-3</v>
      </c>
      <c r="K595" s="4">
        <f t="shared" si="62"/>
        <v>1.5992095966483877E-3</v>
      </c>
      <c r="L595" s="4">
        <f t="shared" si="63"/>
        <v>-1.2619295559768151E-4</v>
      </c>
      <c r="M595" s="4">
        <f t="shared" si="64"/>
        <v>4.2175770306229765E-4</v>
      </c>
    </row>
    <row r="596" spans="1:13" x14ac:dyDescent="0.25">
      <c r="A596" s="2">
        <v>41773</v>
      </c>
      <c r="B596" s="3">
        <v>81.308723449707003</v>
      </c>
      <c r="C596" s="3">
        <v>43.980201721191399</v>
      </c>
      <c r="D596" s="3">
        <v>37.1263618469238</v>
      </c>
      <c r="E596" s="3">
        <v>40.760055541992102</v>
      </c>
      <c r="F596" s="3">
        <v>65.858779907226506</v>
      </c>
      <c r="G596" s="3">
        <v>1888.53002929687</v>
      </c>
      <c r="H596" s="4">
        <f t="shared" si="59"/>
        <v>-1.4848481867334451E-3</v>
      </c>
      <c r="I596" s="4">
        <f t="shared" si="60"/>
        <v>-4.7600681198535222E-3</v>
      </c>
      <c r="J596" s="4">
        <f t="shared" si="61"/>
        <v>-2.3903981394524099E-4</v>
      </c>
      <c r="K596" s="4">
        <f t="shared" si="62"/>
        <v>2.661062401810188E-3</v>
      </c>
      <c r="L596" s="4">
        <f t="shared" si="63"/>
        <v>-5.0542335127121696E-3</v>
      </c>
      <c r="M596" s="4">
        <f t="shared" si="64"/>
        <v>-4.7010050881663989E-3</v>
      </c>
    </row>
    <row r="597" spans="1:13" x14ac:dyDescent="0.25">
      <c r="A597" s="2">
        <v>41774</v>
      </c>
      <c r="B597" s="3">
        <v>81.163650512695298</v>
      </c>
      <c r="C597" s="3">
        <v>43.292495727538999</v>
      </c>
      <c r="D597" s="3">
        <v>37.170696258544901</v>
      </c>
      <c r="E597" s="3">
        <v>40.262451171875</v>
      </c>
      <c r="F597" s="3">
        <v>64.26123046875</v>
      </c>
      <c r="G597" s="3">
        <v>1870.84997558593</v>
      </c>
      <c r="H597" s="4">
        <f t="shared" si="59"/>
        <v>-1.7842235230939307E-3</v>
      </c>
      <c r="I597" s="4">
        <f t="shared" si="60"/>
        <v>-1.5636717585154614E-2</v>
      </c>
      <c r="J597" s="4">
        <f t="shared" si="61"/>
        <v>1.1941491009515026E-3</v>
      </c>
      <c r="K597" s="4">
        <f t="shared" si="62"/>
        <v>-1.2208137685299714E-2</v>
      </c>
      <c r="L597" s="4">
        <f t="shared" si="63"/>
        <v>-2.4257197608685277E-2</v>
      </c>
      <c r="M597" s="4">
        <f t="shared" si="64"/>
        <v>-9.3618070333372216E-3</v>
      </c>
    </row>
    <row r="598" spans="1:13" x14ac:dyDescent="0.25">
      <c r="A598" s="2">
        <v>41775</v>
      </c>
      <c r="B598" s="3">
        <v>81.074974060058594</v>
      </c>
      <c r="C598" s="3">
        <v>43.130683898925703</v>
      </c>
      <c r="D598" s="3">
        <v>36.957939147949197</v>
      </c>
      <c r="E598" s="3">
        <v>39.736000061035099</v>
      </c>
      <c r="F598" s="3">
        <v>64.411781311035099</v>
      </c>
      <c r="G598" s="3">
        <v>1877.85998535156</v>
      </c>
      <c r="H598" s="4">
        <f t="shared" si="59"/>
        <v>-1.0925636301047925E-3</v>
      </c>
      <c r="I598" s="4">
        <f t="shared" si="60"/>
        <v>-3.7376414986942663E-3</v>
      </c>
      <c r="J598" s="4">
        <f t="shared" si="61"/>
        <v>-5.7237859930265866E-3</v>
      </c>
      <c r="K598" s="4">
        <f t="shared" si="62"/>
        <v>-1.3075485856351654E-2</v>
      </c>
      <c r="L598" s="4">
        <f t="shared" si="63"/>
        <v>2.3427942662614942E-3</v>
      </c>
      <c r="M598" s="4">
        <f t="shared" si="64"/>
        <v>3.7469652067823045E-3</v>
      </c>
    </row>
    <row r="599" spans="1:13" x14ac:dyDescent="0.25">
      <c r="A599" s="2">
        <v>41778</v>
      </c>
      <c r="B599" s="3">
        <v>81.123344421386705</v>
      </c>
      <c r="C599" s="3">
        <v>43.551399230957003</v>
      </c>
      <c r="D599" s="3">
        <v>37.374584197997997</v>
      </c>
      <c r="E599" s="3">
        <v>40.040275573730398</v>
      </c>
      <c r="F599" s="3">
        <v>64.077209472656193</v>
      </c>
      <c r="G599" s="3">
        <v>1885.07995605468</v>
      </c>
      <c r="H599" s="4">
        <f t="shared" si="59"/>
        <v>5.9661272653976916E-4</v>
      </c>
      <c r="I599" s="4">
        <f t="shared" si="60"/>
        <v>9.7544322046276832E-3</v>
      </c>
      <c r="J599" s="4">
        <f t="shared" si="61"/>
        <v>1.1273492506735705E-2</v>
      </c>
      <c r="K599" s="4">
        <f t="shared" si="62"/>
        <v>7.6574268227280751E-3</v>
      </c>
      <c r="L599" s="4">
        <f t="shared" si="63"/>
        <v>-5.1942646448994712E-3</v>
      </c>
      <c r="M599" s="4">
        <f t="shared" si="64"/>
        <v>3.8447864907076301E-3</v>
      </c>
    </row>
    <row r="600" spans="1:13" x14ac:dyDescent="0.25">
      <c r="A600" s="2">
        <v>41779</v>
      </c>
      <c r="B600" s="3">
        <v>80.808967590332003</v>
      </c>
      <c r="C600" s="3">
        <v>43.462406158447202</v>
      </c>
      <c r="D600" s="3">
        <v>36.842697143554602</v>
      </c>
      <c r="E600" s="3">
        <v>39.786720275878899</v>
      </c>
      <c r="F600" s="3">
        <v>63.307723999023402</v>
      </c>
      <c r="G600" s="3">
        <v>1872.82995605468</v>
      </c>
      <c r="H600" s="4">
        <f t="shared" si="59"/>
        <v>-3.8752942608196728E-3</v>
      </c>
      <c r="I600" s="4">
        <f t="shared" si="60"/>
        <v>-2.0434032908532851E-3</v>
      </c>
      <c r="J600" s="4">
        <f t="shared" si="61"/>
        <v>-1.4231250082292202E-2</v>
      </c>
      <c r="K600" s="4">
        <f t="shared" si="62"/>
        <v>-6.3325063131646209E-3</v>
      </c>
      <c r="L600" s="4">
        <f t="shared" si="63"/>
        <v>-1.200872322570723E-2</v>
      </c>
      <c r="M600" s="4">
        <f t="shared" si="64"/>
        <v>-6.4983980974675504E-3</v>
      </c>
    </row>
    <row r="601" spans="1:13" x14ac:dyDescent="0.25">
      <c r="A601" s="2">
        <v>41780</v>
      </c>
      <c r="B601" s="3">
        <v>81.526382446289006</v>
      </c>
      <c r="C601" s="3">
        <v>43.786018371582003</v>
      </c>
      <c r="D601" s="3">
        <v>36.949066162109297</v>
      </c>
      <c r="E601" s="3">
        <v>39.286853790283203</v>
      </c>
      <c r="F601" s="3">
        <v>63.282642364501903</v>
      </c>
      <c r="G601" s="3">
        <v>1888.03002929687</v>
      </c>
      <c r="H601" s="4">
        <f t="shared" si="59"/>
        <v>8.8779114168862083E-3</v>
      </c>
      <c r="I601" s="4">
        <f t="shared" si="60"/>
        <v>7.4457960738536499E-3</v>
      </c>
      <c r="J601" s="4">
        <f t="shared" si="61"/>
        <v>2.8871126926521828E-3</v>
      </c>
      <c r="K601" s="4">
        <f t="shared" si="62"/>
        <v>-1.2563651442733859E-2</v>
      </c>
      <c r="L601" s="4">
        <f t="shared" si="63"/>
        <v>-3.9618600918089886E-4</v>
      </c>
      <c r="M601" s="4">
        <f t="shared" si="64"/>
        <v>8.1160989512421011E-3</v>
      </c>
    </row>
    <row r="602" spans="1:13" x14ac:dyDescent="0.25">
      <c r="A602" s="2">
        <v>41781</v>
      </c>
      <c r="B602" s="3">
        <v>81.948463439941406</v>
      </c>
      <c r="C602" s="3">
        <v>44.133922576904297</v>
      </c>
      <c r="D602" s="3">
        <v>36.807231903076101</v>
      </c>
      <c r="E602" s="3">
        <v>39.605606079101499</v>
      </c>
      <c r="F602" s="3">
        <v>63.056797027587798</v>
      </c>
      <c r="G602" s="3">
        <v>1892.48999023437</v>
      </c>
      <c r="H602" s="4">
        <f t="shared" si="59"/>
        <v>5.1772319706504533E-3</v>
      </c>
      <c r="I602" s="4">
        <f t="shared" si="60"/>
        <v>7.9455547286777506E-3</v>
      </c>
      <c r="J602" s="4">
        <f t="shared" si="61"/>
        <v>-3.8386425900702736E-3</v>
      </c>
      <c r="K602" s="4">
        <f t="shared" si="62"/>
        <v>8.1134592889475776E-3</v>
      </c>
      <c r="L602" s="4">
        <f t="shared" si="63"/>
        <v>-3.5688354416880674E-3</v>
      </c>
      <c r="M602" s="4">
        <f t="shared" si="64"/>
        <v>2.3622298736216685E-3</v>
      </c>
    </row>
    <row r="603" spans="1:13" x14ac:dyDescent="0.25">
      <c r="A603" s="2">
        <v>41782</v>
      </c>
      <c r="B603" s="3">
        <v>81.964706420898395</v>
      </c>
      <c r="C603" s="3">
        <v>44.117729187011697</v>
      </c>
      <c r="D603" s="3">
        <v>37.36572265625</v>
      </c>
      <c r="E603" s="3">
        <v>39.511425018310497</v>
      </c>
      <c r="F603" s="3">
        <v>63.240818023681598</v>
      </c>
      <c r="G603" s="3">
        <v>1900.53002929687</v>
      </c>
      <c r="H603" s="4">
        <f t="shared" si="59"/>
        <v>1.9820970735939802E-4</v>
      </c>
      <c r="I603" s="4">
        <f t="shared" si="60"/>
        <v>-3.6691481171613471E-4</v>
      </c>
      <c r="J603" s="4">
        <f t="shared" si="61"/>
        <v>1.5173397299871993E-2</v>
      </c>
      <c r="K603" s="4">
        <f t="shared" si="62"/>
        <v>-2.3779729718792497E-3</v>
      </c>
      <c r="L603" s="4">
        <f t="shared" si="63"/>
        <v>2.9183371938998892E-3</v>
      </c>
      <c r="M603" s="4">
        <f t="shared" si="64"/>
        <v>4.2483918562254974E-3</v>
      </c>
    </row>
    <row r="604" spans="1:13" x14ac:dyDescent="0.25">
      <c r="A604" s="2">
        <v>41786</v>
      </c>
      <c r="B604" s="3">
        <v>81.826721191406193</v>
      </c>
      <c r="C604" s="3">
        <v>44.611251831054602</v>
      </c>
      <c r="D604" s="3">
        <v>37.1529541015625</v>
      </c>
      <c r="E604" s="3">
        <v>38.931869506835902</v>
      </c>
      <c r="F604" s="3">
        <v>63.224075317382798</v>
      </c>
      <c r="G604" s="3">
        <v>1911.91003417968</v>
      </c>
      <c r="H604" s="4">
        <f t="shared" si="59"/>
        <v>-1.6834712831597098E-3</v>
      </c>
      <c r="I604" s="4">
        <f t="shared" si="60"/>
        <v>1.1186492440508511E-2</v>
      </c>
      <c r="J604" s="4">
        <f t="shared" si="61"/>
        <v>-5.6942175759555624E-3</v>
      </c>
      <c r="K604" s="4">
        <f t="shared" si="62"/>
        <v>-1.4668048829066915E-2</v>
      </c>
      <c r="L604" s="4">
        <f t="shared" si="63"/>
        <v>-2.6474525191200193E-4</v>
      </c>
      <c r="M604" s="4">
        <f t="shared" si="64"/>
        <v>5.9878058790894251E-3</v>
      </c>
    </row>
    <row r="605" spans="1:13" x14ac:dyDescent="0.25">
      <c r="A605" s="2">
        <v>41787</v>
      </c>
      <c r="B605" s="3">
        <v>81.412742614746094</v>
      </c>
      <c r="C605" s="3">
        <v>44.862064361572202</v>
      </c>
      <c r="D605" s="3">
        <v>36.851554870605398</v>
      </c>
      <c r="E605" s="3">
        <v>40.3445434570312</v>
      </c>
      <c r="F605" s="3">
        <v>63.173896789550703</v>
      </c>
      <c r="G605" s="3">
        <v>1909.78002929687</v>
      </c>
      <c r="H605" s="4">
        <f t="shared" si="59"/>
        <v>-5.0592101288249314E-3</v>
      </c>
      <c r="I605" s="4">
        <f t="shared" si="60"/>
        <v>5.6221809571146419E-3</v>
      </c>
      <c r="J605" s="4">
        <f t="shared" si="61"/>
        <v>-8.1123893979786477E-3</v>
      </c>
      <c r="K605" s="4">
        <f t="shared" si="62"/>
        <v>3.6285797935987851E-2</v>
      </c>
      <c r="L605" s="4">
        <f t="shared" si="63"/>
        <v>-7.9366171162176258E-4</v>
      </c>
      <c r="M605" s="4">
        <f t="shared" si="64"/>
        <v>-1.1140717108709675E-3</v>
      </c>
    </row>
    <row r="606" spans="1:13" x14ac:dyDescent="0.25">
      <c r="A606" s="2">
        <v>41788</v>
      </c>
      <c r="B606" s="3">
        <v>81.786140441894503</v>
      </c>
      <c r="C606" s="3">
        <v>45.080509185791001</v>
      </c>
      <c r="D606" s="3">
        <v>37.4100532531738</v>
      </c>
      <c r="E606" s="3">
        <v>41.032768249511697</v>
      </c>
      <c r="F606" s="3">
        <v>63.550281524658203</v>
      </c>
      <c r="G606" s="3">
        <v>1920.03002929687</v>
      </c>
      <c r="H606" s="4">
        <f t="shared" si="59"/>
        <v>4.5864789117271432E-3</v>
      </c>
      <c r="I606" s="4">
        <f t="shared" si="60"/>
        <v>4.8692548443203254E-3</v>
      </c>
      <c r="J606" s="4">
        <f t="shared" si="61"/>
        <v>1.515535462558959E-2</v>
      </c>
      <c r="K606" s="4">
        <f t="shared" si="62"/>
        <v>1.7058683368507799E-2</v>
      </c>
      <c r="L606" s="4">
        <f t="shared" si="63"/>
        <v>5.9579154403177625E-3</v>
      </c>
      <c r="M606" s="4">
        <f t="shared" si="64"/>
        <v>5.3671102654548886E-3</v>
      </c>
    </row>
    <row r="607" spans="1:13" x14ac:dyDescent="0.25">
      <c r="A607" s="2">
        <v>41789</v>
      </c>
      <c r="B607" s="3">
        <v>82.354316711425696</v>
      </c>
      <c r="C607" s="3">
        <v>44.959144592285099</v>
      </c>
      <c r="D607" s="3">
        <v>37.250469207763601</v>
      </c>
      <c r="E607" s="3">
        <v>40.605335235595703</v>
      </c>
      <c r="F607" s="3">
        <v>64.211044311523395</v>
      </c>
      <c r="G607" s="3">
        <v>1923.56994628906</v>
      </c>
      <c r="H607" s="4">
        <f t="shared" si="59"/>
        <v>6.9470972277370091E-3</v>
      </c>
      <c r="I607" s="4">
        <f t="shared" si="60"/>
        <v>-2.6921744163473926E-3</v>
      </c>
      <c r="J607" s="4">
        <f t="shared" si="61"/>
        <v>-4.2658064218783487E-3</v>
      </c>
      <c r="K607" s="4">
        <f t="shared" si="62"/>
        <v>-1.0416870032186498E-2</v>
      </c>
      <c r="L607" s="4">
        <f t="shared" si="63"/>
        <v>1.0397480089978872E-2</v>
      </c>
      <c r="M607" s="4">
        <f t="shared" si="64"/>
        <v>1.8436779311656881E-3</v>
      </c>
    </row>
    <row r="608" spans="1:13" x14ac:dyDescent="0.25">
      <c r="A608" s="2">
        <v>41792</v>
      </c>
      <c r="B608" s="3">
        <v>82.930603027343693</v>
      </c>
      <c r="C608" s="3">
        <v>44.781154632568303</v>
      </c>
      <c r="D608" s="3">
        <v>37.206146240234297</v>
      </c>
      <c r="E608" s="3">
        <v>40.938591003417898</v>
      </c>
      <c r="F608" s="3">
        <v>64.202667236328097</v>
      </c>
      <c r="G608" s="3">
        <v>1924.96997070312</v>
      </c>
      <c r="H608" s="4">
        <f t="shared" si="59"/>
        <v>6.9976455264311177E-3</v>
      </c>
      <c r="I608" s="4">
        <f t="shared" si="60"/>
        <v>-3.9589267396190619E-3</v>
      </c>
      <c r="J608" s="4">
        <f t="shared" si="61"/>
        <v>-1.1898633351997701E-3</v>
      </c>
      <c r="K608" s="4">
        <f t="shared" si="62"/>
        <v>8.2071916384538479E-3</v>
      </c>
      <c r="L608" s="4">
        <f t="shared" si="63"/>
        <v>-1.3046159403129476E-4</v>
      </c>
      <c r="M608" s="4">
        <f t="shared" si="64"/>
        <v>7.2782610102684053E-4</v>
      </c>
    </row>
    <row r="609" spans="1:13" x14ac:dyDescent="0.25">
      <c r="A609" s="2">
        <v>41793</v>
      </c>
      <c r="B609" s="3">
        <v>83.166000366210895</v>
      </c>
      <c r="C609" s="3">
        <v>44.9834175109863</v>
      </c>
      <c r="D609" s="3">
        <v>37.064311981201101</v>
      </c>
      <c r="E609" s="3">
        <v>40.1344604492187</v>
      </c>
      <c r="F609" s="3">
        <v>64.160873413085895</v>
      </c>
      <c r="G609" s="3">
        <v>1924.23999023437</v>
      </c>
      <c r="H609" s="4">
        <f t="shared" si="59"/>
        <v>2.8384857974514954E-3</v>
      </c>
      <c r="I609" s="4">
        <f t="shared" si="60"/>
        <v>4.516696366531292E-3</v>
      </c>
      <c r="J609" s="4">
        <f t="shared" si="61"/>
        <v>-3.8121190546689387E-3</v>
      </c>
      <c r="K609" s="4">
        <f t="shared" si="62"/>
        <v>-1.9642360288659177E-2</v>
      </c>
      <c r="L609" s="4">
        <f t="shared" si="63"/>
        <v>-6.5096708659095892E-4</v>
      </c>
      <c r="M609" s="4">
        <f t="shared" si="64"/>
        <v>-3.7921654875650024E-4</v>
      </c>
    </row>
    <row r="610" spans="1:13" x14ac:dyDescent="0.25">
      <c r="A610" s="2">
        <v>41794</v>
      </c>
      <c r="B610" s="3">
        <v>83.344573974609304</v>
      </c>
      <c r="C610" s="3">
        <v>45.048145294189403</v>
      </c>
      <c r="D610" s="3">
        <v>36.966796875</v>
      </c>
      <c r="E610" s="3">
        <v>39.518672943115199</v>
      </c>
      <c r="F610" s="3">
        <v>64.512153625488196</v>
      </c>
      <c r="G610" s="3">
        <v>1927.88000488281</v>
      </c>
      <c r="H610" s="4">
        <f t="shared" si="59"/>
        <v>2.1471948586211376E-3</v>
      </c>
      <c r="I610" s="4">
        <f t="shared" si="60"/>
        <v>1.4389254259594697E-3</v>
      </c>
      <c r="J610" s="4">
        <f t="shared" si="61"/>
        <v>-2.6309703590494671E-3</v>
      </c>
      <c r="K610" s="4">
        <f t="shared" si="62"/>
        <v>-1.5343111610598203E-2</v>
      </c>
      <c r="L610" s="4">
        <f t="shared" si="63"/>
        <v>5.4749911233387127E-3</v>
      </c>
      <c r="M610" s="4">
        <f t="shared" si="64"/>
        <v>1.8916635486807554E-3</v>
      </c>
    </row>
    <row r="611" spans="1:13" x14ac:dyDescent="0.25">
      <c r="A611" s="2">
        <v>41795</v>
      </c>
      <c r="B611" s="3">
        <v>83.782905578613196</v>
      </c>
      <c r="C611" s="3">
        <v>45.816745758056598</v>
      </c>
      <c r="D611" s="3">
        <v>37.321395874023402</v>
      </c>
      <c r="E611" s="3">
        <v>40.308311462402301</v>
      </c>
      <c r="F611" s="3">
        <v>64.671058654785099</v>
      </c>
      <c r="G611" s="3">
        <v>1940.4599609375</v>
      </c>
      <c r="H611" s="4">
        <f t="shared" si="59"/>
        <v>5.2592698372593283E-3</v>
      </c>
      <c r="I611" s="4">
        <f t="shared" si="60"/>
        <v>1.7061756013434293E-2</v>
      </c>
      <c r="J611" s="4">
        <f t="shared" si="61"/>
        <v>9.5923647434872361E-3</v>
      </c>
      <c r="K611" s="4">
        <f t="shared" si="62"/>
        <v>1.9981402726345188E-2</v>
      </c>
      <c r="L611" s="4">
        <f t="shared" si="63"/>
        <v>2.4631797322933746E-3</v>
      </c>
      <c r="M611" s="4">
        <f t="shared" si="64"/>
        <v>6.5252795935577534E-3</v>
      </c>
    </row>
    <row r="612" spans="1:13" x14ac:dyDescent="0.25">
      <c r="A612" s="2">
        <v>41796</v>
      </c>
      <c r="B612" s="3">
        <v>83.750419616699205</v>
      </c>
      <c r="C612" s="3">
        <v>46.091823577880803</v>
      </c>
      <c r="D612" s="3">
        <v>37.791248321533203</v>
      </c>
      <c r="E612" s="3">
        <v>40.004055023193303</v>
      </c>
      <c r="F612" s="3">
        <v>64.579071044921804</v>
      </c>
      <c r="G612" s="3">
        <v>1949.43994140625</v>
      </c>
      <c r="H612" s="4">
        <f t="shared" si="59"/>
        <v>-3.8773973866912392E-4</v>
      </c>
      <c r="I612" s="4">
        <f t="shared" si="60"/>
        <v>6.0038707523402124E-3</v>
      </c>
      <c r="J612" s="4">
        <f t="shared" si="61"/>
        <v>1.2589358905432224E-2</v>
      </c>
      <c r="K612" s="4">
        <f t="shared" si="62"/>
        <v>-7.5482308280959698E-3</v>
      </c>
      <c r="L612" s="4">
        <f t="shared" si="63"/>
        <v>-1.4223922072209572E-3</v>
      </c>
      <c r="M612" s="4">
        <f t="shared" si="64"/>
        <v>4.6277587012986121E-3</v>
      </c>
    </row>
    <row r="613" spans="1:13" x14ac:dyDescent="0.25">
      <c r="A613" s="2">
        <v>41799</v>
      </c>
      <c r="B613" s="3">
        <v>83.782905578613196</v>
      </c>
      <c r="C613" s="3">
        <v>46.455902099609297</v>
      </c>
      <c r="D613" s="3">
        <v>37.8532905578613</v>
      </c>
      <c r="E613" s="3">
        <v>39.728763580322202</v>
      </c>
      <c r="F613" s="3">
        <v>64.411781311035099</v>
      </c>
      <c r="G613" s="3">
        <v>1951.27001953125</v>
      </c>
      <c r="H613" s="4">
        <f t="shared" si="59"/>
        <v>3.8789013909035219E-4</v>
      </c>
      <c r="I613" s="4">
        <f t="shared" si="60"/>
        <v>7.8989828014357499E-3</v>
      </c>
      <c r="J613" s="4">
        <f t="shared" si="61"/>
        <v>1.6417091015421548E-3</v>
      </c>
      <c r="K613" s="4">
        <f t="shared" si="62"/>
        <v>-6.8815884467585686E-3</v>
      </c>
      <c r="L613" s="4">
        <f t="shared" si="63"/>
        <v>-2.5904636158413652E-3</v>
      </c>
      <c r="M613" s="4">
        <f t="shared" si="64"/>
        <v>9.387712266117898E-4</v>
      </c>
    </row>
    <row r="614" spans="1:13" x14ac:dyDescent="0.25">
      <c r="A614" s="2">
        <v>41800</v>
      </c>
      <c r="B614" s="3">
        <v>84.497169494628906</v>
      </c>
      <c r="C614" s="3">
        <v>46.844245910644503</v>
      </c>
      <c r="D614" s="3">
        <v>37.817836761474602</v>
      </c>
      <c r="E614" s="3">
        <v>38.613113403320298</v>
      </c>
      <c r="F614" s="3">
        <v>64.085594177246094</v>
      </c>
      <c r="G614" s="3">
        <v>1950.7900390625</v>
      </c>
      <c r="H614" s="4">
        <f t="shared" si="59"/>
        <v>8.525174808428293E-3</v>
      </c>
      <c r="I614" s="4">
        <f t="shared" si="60"/>
        <v>8.3594073838568761E-3</v>
      </c>
      <c r="J614" s="4">
        <f t="shared" si="61"/>
        <v>-9.3661068467754127E-4</v>
      </c>
      <c r="K614" s="4">
        <f t="shared" si="62"/>
        <v>-2.8081673741150337E-2</v>
      </c>
      <c r="L614" s="4">
        <f t="shared" si="63"/>
        <v>-5.0640911825414747E-3</v>
      </c>
      <c r="M614" s="4">
        <f t="shared" si="64"/>
        <v>-2.4598362294592224E-4</v>
      </c>
    </row>
    <row r="615" spans="1:13" x14ac:dyDescent="0.25">
      <c r="A615" s="2">
        <v>41801</v>
      </c>
      <c r="B615" s="3">
        <v>83.864051818847599</v>
      </c>
      <c r="C615" s="3">
        <v>46.334548950195298</v>
      </c>
      <c r="D615" s="3">
        <v>37.7291870117187</v>
      </c>
      <c r="E615" s="3">
        <v>38.533420562744098</v>
      </c>
      <c r="F615" s="3">
        <v>63.700847625732401</v>
      </c>
      <c r="G615" s="3">
        <v>1943.89001464843</v>
      </c>
      <c r="H615" s="4">
        <f t="shared" si="59"/>
        <v>-7.4927678591831803E-3</v>
      </c>
      <c r="I615" s="4">
        <f t="shared" si="60"/>
        <v>-1.0880673827506016E-2</v>
      </c>
      <c r="J615" s="4">
        <f t="shared" si="61"/>
        <v>-2.3441253479155044E-3</v>
      </c>
      <c r="K615" s="4">
        <f t="shared" si="62"/>
        <v>-2.0638802093940756E-3</v>
      </c>
      <c r="L615" s="4">
        <f t="shared" si="63"/>
        <v>-6.0036355510658668E-3</v>
      </c>
      <c r="M615" s="4">
        <f t="shared" si="64"/>
        <v>-3.5370410325582524E-3</v>
      </c>
    </row>
    <row r="616" spans="1:13" x14ac:dyDescent="0.25">
      <c r="A616" s="2">
        <v>41802</v>
      </c>
      <c r="B616" s="3">
        <v>83.222824096679602</v>
      </c>
      <c r="C616" s="3">
        <v>46.148460388183501</v>
      </c>
      <c r="D616" s="3">
        <v>37.232742309570298</v>
      </c>
      <c r="E616" s="3">
        <v>38.982570648193303</v>
      </c>
      <c r="F616" s="3">
        <v>63.341156005859297</v>
      </c>
      <c r="G616" s="3">
        <v>1930.10998535156</v>
      </c>
      <c r="H616" s="4">
        <f t="shared" si="59"/>
        <v>-7.6460379418954449E-3</v>
      </c>
      <c r="I616" s="4">
        <f t="shared" si="60"/>
        <v>-4.0161945293094581E-3</v>
      </c>
      <c r="J616" s="4">
        <f t="shared" si="61"/>
        <v>-1.3158107594372637E-2</v>
      </c>
      <c r="K616" s="4">
        <f t="shared" si="62"/>
        <v>1.1656117699643476E-2</v>
      </c>
      <c r="L616" s="4">
        <f t="shared" si="63"/>
        <v>-5.646575097186024E-3</v>
      </c>
      <c r="M616" s="4">
        <f t="shared" si="64"/>
        <v>-7.0888935037625167E-3</v>
      </c>
    </row>
    <row r="617" spans="1:13" x14ac:dyDescent="0.25">
      <c r="A617" s="2">
        <v>41803</v>
      </c>
      <c r="B617" s="3">
        <v>83.222824096679602</v>
      </c>
      <c r="C617" s="3">
        <v>46.148460388183501</v>
      </c>
      <c r="D617" s="3">
        <v>37.356857299804602</v>
      </c>
      <c r="E617" s="3">
        <v>38.931869506835902</v>
      </c>
      <c r="F617" s="3">
        <v>62.964794158935497</v>
      </c>
      <c r="G617" s="3">
        <v>1936.16003417968</v>
      </c>
      <c r="H617" s="4">
        <f t="shared" si="59"/>
        <v>0</v>
      </c>
      <c r="I617" s="4">
        <f t="shared" si="60"/>
        <v>0</v>
      </c>
      <c r="J617" s="4">
        <f t="shared" si="61"/>
        <v>3.3334904316839609E-3</v>
      </c>
      <c r="K617" s="4">
        <f t="shared" si="62"/>
        <v>-1.3006105168118509E-3</v>
      </c>
      <c r="L617" s="4">
        <f t="shared" si="63"/>
        <v>-5.9418215684126086E-3</v>
      </c>
      <c r="M617" s="4">
        <f t="shared" si="64"/>
        <v>3.1345616954663313E-3</v>
      </c>
    </row>
    <row r="618" spans="1:13" x14ac:dyDescent="0.25">
      <c r="A618" s="2">
        <v>41806</v>
      </c>
      <c r="B618" s="3">
        <v>83.157897949218693</v>
      </c>
      <c r="C618" s="3">
        <v>46.010913848876903</v>
      </c>
      <c r="D618" s="3">
        <v>37.36572265625</v>
      </c>
      <c r="E618" s="3">
        <v>38.649337768554602</v>
      </c>
      <c r="F618" s="3">
        <v>63.014980316162102</v>
      </c>
      <c r="G618" s="3">
        <v>1937.78002929687</v>
      </c>
      <c r="H618" s="4">
        <f t="shared" si="59"/>
        <v>-7.8014833269157702E-4</v>
      </c>
      <c r="I618" s="4">
        <f t="shared" si="60"/>
        <v>-2.9805228202546274E-3</v>
      </c>
      <c r="J618" s="4">
        <f t="shared" si="61"/>
        <v>2.3731537089033417E-4</v>
      </c>
      <c r="K618" s="4">
        <f t="shared" si="62"/>
        <v>-7.2570812000612994E-3</v>
      </c>
      <c r="L618" s="4">
        <f t="shared" si="63"/>
        <v>7.970510806392106E-4</v>
      </c>
      <c r="M618" s="4">
        <f t="shared" si="64"/>
        <v>8.3670517343170658E-4</v>
      </c>
    </row>
    <row r="619" spans="1:13" x14ac:dyDescent="0.25">
      <c r="A619" s="2">
        <v>41807</v>
      </c>
      <c r="B619" s="3">
        <v>82.735786437988196</v>
      </c>
      <c r="C619" s="3">
        <v>46.455902099609297</v>
      </c>
      <c r="D619" s="3">
        <v>37.516426086425703</v>
      </c>
      <c r="E619" s="3">
        <v>39.199909210205</v>
      </c>
      <c r="F619" s="3">
        <v>62.7222290039062</v>
      </c>
      <c r="G619" s="3">
        <v>1941.98999023437</v>
      </c>
      <c r="H619" s="4">
        <f t="shared" si="59"/>
        <v>-5.0760243060528065E-3</v>
      </c>
      <c r="I619" s="4">
        <f t="shared" si="60"/>
        <v>9.6713630203904E-3</v>
      </c>
      <c r="J619" s="4">
        <f t="shared" si="61"/>
        <v>4.0331999346598923E-3</v>
      </c>
      <c r="K619" s="4">
        <f t="shared" si="62"/>
        <v>1.4245300784903714E-2</v>
      </c>
      <c r="L619" s="4">
        <f t="shared" si="63"/>
        <v>-4.6457415488680986E-3</v>
      </c>
      <c r="M619" s="4">
        <f t="shared" si="64"/>
        <v>2.1725690603942027E-3</v>
      </c>
    </row>
    <row r="620" spans="1:13" x14ac:dyDescent="0.25">
      <c r="A620" s="2">
        <v>41808</v>
      </c>
      <c r="B620" s="3">
        <v>83.450103759765597</v>
      </c>
      <c r="C620" s="3">
        <v>46.747158050537102</v>
      </c>
      <c r="D620" s="3">
        <v>37.950790405273402</v>
      </c>
      <c r="E620" s="3">
        <v>40.308311462402301</v>
      </c>
      <c r="F620" s="3">
        <v>63.316078186035099</v>
      </c>
      <c r="G620" s="3">
        <v>1956.97998046875</v>
      </c>
      <c r="H620" s="4">
        <f t="shared" si="59"/>
        <v>8.6337164669703093E-3</v>
      </c>
      <c r="I620" s="4">
        <f t="shared" si="60"/>
        <v>6.2695144807070058E-3</v>
      </c>
      <c r="J620" s="4">
        <f t="shared" si="61"/>
        <v>1.1577977013243812E-2</v>
      </c>
      <c r="K620" s="4">
        <f t="shared" si="62"/>
        <v>2.8275633146332524E-2</v>
      </c>
      <c r="L620" s="4">
        <f t="shared" si="63"/>
        <v>9.4679221634792476E-3</v>
      </c>
      <c r="M620" s="4">
        <f t="shared" si="64"/>
        <v>7.7188813071951135E-3</v>
      </c>
    </row>
    <row r="621" spans="1:13" x14ac:dyDescent="0.25">
      <c r="A621" s="2">
        <v>41809</v>
      </c>
      <c r="B621" s="3">
        <v>84.261787414550696</v>
      </c>
      <c r="C621" s="3">
        <v>46.358818054199197</v>
      </c>
      <c r="D621" s="3">
        <v>37.684852600097599</v>
      </c>
      <c r="E621" s="3">
        <v>41.358776092529297</v>
      </c>
      <c r="F621" s="3">
        <v>63.458286285400298</v>
      </c>
      <c r="G621" s="3">
        <v>1959.47998046875</v>
      </c>
      <c r="H621" s="4">
        <f t="shared" si="59"/>
        <v>9.7265745423367189E-3</v>
      </c>
      <c r="I621" s="4">
        <f t="shared" si="60"/>
        <v>-8.3072428898903761E-3</v>
      </c>
      <c r="J621" s="4">
        <f t="shared" si="61"/>
        <v>-7.0074378513826918E-3</v>
      </c>
      <c r="K621" s="4">
        <f t="shared" si="62"/>
        <v>2.6060745092406634E-2</v>
      </c>
      <c r="L621" s="4">
        <f t="shared" si="63"/>
        <v>2.2460029654294278E-3</v>
      </c>
      <c r="M621" s="4">
        <f t="shared" si="64"/>
        <v>1.2774785766593855E-3</v>
      </c>
    </row>
    <row r="622" spans="1:13" x14ac:dyDescent="0.25">
      <c r="A622" s="2">
        <v>41810</v>
      </c>
      <c r="B622" s="3">
        <v>85.446861267089801</v>
      </c>
      <c r="C622" s="3">
        <v>46.561080932617102</v>
      </c>
      <c r="D622" s="3">
        <v>36.186683654785099</v>
      </c>
      <c r="E622" s="3">
        <v>41.554370880126903</v>
      </c>
      <c r="F622" s="3">
        <v>63.299350738525298</v>
      </c>
      <c r="G622" s="3">
        <v>1962.86999511718</v>
      </c>
      <c r="H622" s="4">
        <f t="shared" si="59"/>
        <v>1.4064190766673201E-2</v>
      </c>
      <c r="I622" s="4">
        <f t="shared" si="60"/>
        <v>4.3629860921268193E-3</v>
      </c>
      <c r="J622" s="4">
        <f t="shared" si="61"/>
        <v>-3.975520247380826E-2</v>
      </c>
      <c r="K622" s="4">
        <f t="shared" si="62"/>
        <v>4.7292208831328786E-3</v>
      </c>
      <c r="L622" s="4">
        <f t="shared" si="63"/>
        <v>-2.504567270540492E-3</v>
      </c>
      <c r="M622" s="4">
        <f t="shared" si="64"/>
        <v>1.7300583227286559E-3</v>
      </c>
    </row>
    <row r="623" spans="1:13" x14ac:dyDescent="0.25">
      <c r="A623" s="2">
        <v>41813</v>
      </c>
      <c r="B623" s="3">
        <v>85.024787902832003</v>
      </c>
      <c r="C623" s="3">
        <v>47.078872680663999</v>
      </c>
      <c r="D623" s="3">
        <v>36.434906005859297</v>
      </c>
      <c r="E623" s="3">
        <v>41.5181465148925</v>
      </c>
      <c r="F623" s="3">
        <v>63.391349792480398</v>
      </c>
      <c r="G623" s="3">
        <v>1962.60998535156</v>
      </c>
      <c r="H623" s="4">
        <f t="shared" si="59"/>
        <v>-4.9396005657654785E-3</v>
      </c>
      <c r="I623" s="4">
        <f t="shared" si="60"/>
        <v>1.1120698610847191E-2</v>
      </c>
      <c r="J623" s="4">
        <f t="shared" si="61"/>
        <v>6.8594943223367899E-3</v>
      </c>
      <c r="K623" s="4">
        <f t="shared" si="62"/>
        <v>-8.7173417542285581E-4</v>
      </c>
      <c r="L623" s="4">
        <f t="shared" si="63"/>
        <v>1.4533964864051896E-3</v>
      </c>
      <c r="M623" s="4">
        <f t="shared" si="64"/>
        <v>-1.3246407875544541E-4</v>
      </c>
    </row>
    <row r="624" spans="1:13" x14ac:dyDescent="0.25">
      <c r="A624" s="2">
        <v>41814</v>
      </c>
      <c r="B624" s="3">
        <v>84.8948974609375</v>
      </c>
      <c r="C624" s="3">
        <v>46.455902099609297</v>
      </c>
      <c r="D624" s="3">
        <v>36.133487701416001</v>
      </c>
      <c r="E624" s="3">
        <v>40.561874389648402</v>
      </c>
      <c r="F624" s="3">
        <v>63.541908264160099</v>
      </c>
      <c r="G624" s="3">
        <v>1949.97998046875</v>
      </c>
      <c r="H624" s="4">
        <f t="shared" si="59"/>
        <v>-1.5276773409060862E-3</v>
      </c>
      <c r="I624" s="4">
        <f t="shared" si="60"/>
        <v>-1.3232487219486111E-2</v>
      </c>
      <c r="J624" s="4">
        <f t="shared" si="61"/>
        <v>-8.2727894068074237E-3</v>
      </c>
      <c r="K624" s="4">
        <f t="shared" si="62"/>
        <v>-2.3032630440308455E-2</v>
      </c>
      <c r="L624" s="4">
        <f t="shared" si="63"/>
        <v>2.3750633512706898E-3</v>
      </c>
      <c r="M624" s="4">
        <f t="shared" si="64"/>
        <v>-6.4353106205905508E-3</v>
      </c>
    </row>
    <row r="625" spans="1:13" x14ac:dyDescent="0.25">
      <c r="A625" s="2">
        <v>41815</v>
      </c>
      <c r="B625" s="3">
        <v>85.8446044921875</v>
      </c>
      <c r="C625" s="3">
        <v>46.544887542724602</v>
      </c>
      <c r="D625" s="3">
        <v>35.867534637451101</v>
      </c>
      <c r="E625" s="3">
        <v>37.200443267822202</v>
      </c>
      <c r="F625" s="3">
        <v>63.2491645812988</v>
      </c>
      <c r="G625" s="3">
        <v>1959.53002929687</v>
      </c>
      <c r="H625" s="4">
        <f t="shared" si="59"/>
        <v>1.1186856450200455E-2</v>
      </c>
      <c r="I625" s="4">
        <f t="shared" si="60"/>
        <v>1.91548197523983E-3</v>
      </c>
      <c r="J625" s="4">
        <f t="shared" si="61"/>
        <v>-7.3602932039820157E-3</v>
      </c>
      <c r="K625" s="4">
        <f t="shared" si="62"/>
        <v>-8.2871691025305672E-2</v>
      </c>
      <c r="L625" s="4">
        <f t="shared" si="63"/>
        <v>-4.6070961804339783E-3</v>
      </c>
      <c r="M625" s="4">
        <f t="shared" si="64"/>
        <v>4.8975112174354241E-3</v>
      </c>
    </row>
    <row r="626" spans="1:13" x14ac:dyDescent="0.25">
      <c r="A626" s="2">
        <v>41816</v>
      </c>
      <c r="B626" s="3">
        <v>85.755302429199205</v>
      </c>
      <c r="C626" s="3">
        <v>46.431629180908203</v>
      </c>
      <c r="D626" s="3">
        <v>35.59273147583</v>
      </c>
      <c r="E626" s="3">
        <v>37.866924285888601</v>
      </c>
      <c r="F626" s="3">
        <v>62.655342102050703</v>
      </c>
      <c r="G626" s="3">
        <v>1957.21997070312</v>
      </c>
      <c r="H626" s="4">
        <f t="shared" si="59"/>
        <v>-1.0402757810646923E-3</v>
      </c>
      <c r="I626" s="4">
        <f t="shared" si="60"/>
        <v>-2.4333147590578363E-3</v>
      </c>
      <c r="J626" s="4">
        <f t="shared" si="61"/>
        <v>-7.6616127759772112E-3</v>
      </c>
      <c r="K626" s="4">
        <f t="shared" si="62"/>
        <v>1.7915942916811867E-2</v>
      </c>
      <c r="L626" s="4">
        <f t="shared" si="63"/>
        <v>-9.388621702422828E-3</v>
      </c>
      <c r="M626" s="4">
        <f t="shared" si="64"/>
        <v>-1.17888399729138E-3</v>
      </c>
    </row>
    <row r="627" spans="1:13" x14ac:dyDescent="0.25">
      <c r="A627" s="2">
        <v>41817</v>
      </c>
      <c r="B627" s="3">
        <v>85.219589233398395</v>
      </c>
      <c r="C627" s="3">
        <v>46.544887542724602</v>
      </c>
      <c r="D627" s="3">
        <v>35.929599761962798</v>
      </c>
      <c r="E627" s="3">
        <v>37.432266235351499</v>
      </c>
      <c r="F627" s="3">
        <v>63.014980316162102</v>
      </c>
      <c r="G627" s="3">
        <v>1960.9599609375</v>
      </c>
      <c r="H627" s="4">
        <f t="shared" si="59"/>
        <v>-6.2469979187945723E-3</v>
      </c>
      <c r="I627" s="4">
        <f t="shared" si="60"/>
        <v>2.4392502226255885E-3</v>
      </c>
      <c r="J627" s="4">
        <f t="shared" si="61"/>
        <v>9.4645246982956177E-3</v>
      </c>
      <c r="K627" s="4">
        <f t="shared" si="62"/>
        <v>-1.1478567608383283E-2</v>
      </c>
      <c r="L627" s="4">
        <f t="shared" si="63"/>
        <v>5.7399449439703432E-3</v>
      </c>
      <c r="M627" s="4">
        <f t="shared" si="64"/>
        <v>1.9108686250715046E-3</v>
      </c>
    </row>
    <row r="628" spans="1:13" x14ac:dyDescent="0.25">
      <c r="A628" s="2">
        <v>41820</v>
      </c>
      <c r="B628" s="3">
        <v>84.919242858886705</v>
      </c>
      <c r="C628" s="3">
        <v>46.617713928222599</v>
      </c>
      <c r="D628" s="3">
        <v>35.929599761962798</v>
      </c>
      <c r="E628" s="3">
        <v>36.294864654541001</v>
      </c>
      <c r="F628" s="3">
        <v>62.789154052734297</v>
      </c>
      <c r="G628" s="3">
        <v>1960.22998046875</v>
      </c>
      <c r="H628" s="4">
        <f t="shared" si="59"/>
        <v>-3.5243818611834232E-3</v>
      </c>
      <c r="I628" s="4">
        <f t="shared" si="60"/>
        <v>1.5646484360103408E-3</v>
      </c>
      <c r="J628" s="4">
        <f t="shared" si="61"/>
        <v>0</v>
      </c>
      <c r="K628" s="4">
        <f t="shared" si="62"/>
        <v>-3.0385592303153741E-2</v>
      </c>
      <c r="L628" s="4">
        <f t="shared" si="63"/>
        <v>-3.5836917236945487E-3</v>
      </c>
      <c r="M628" s="4">
        <f t="shared" si="64"/>
        <v>-3.7225669227891611E-4</v>
      </c>
    </row>
    <row r="629" spans="1:13" x14ac:dyDescent="0.25">
      <c r="A629" s="2">
        <v>41821</v>
      </c>
      <c r="B629" s="3">
        <v>85.933868408203097</v>
      </c>
      <c r="C629" s="3">
        <v>46.902862548828097</v>
      </c>
      <c r="D629" s="3">
        <v>36.142356872558501</v>
      </c>
      <c r="E629" s="3">
        <v>36.454254150390597</v>
      </c>
      <c r="F629" s="3">
        <v>62.964794158935497</v>
      </c>
      <c r="G629" s="3">
        <v>1973.31994628906</v>
      </c>
      <c r="H629" s="4">
        <f t="shared" si="59"/>
        <v>1.1948122888971513E-2</v>
      </c>
      <c r="I629" s="4">
        <f t="shared" si="60"/>
        <v>6.116743970854932E-3</v>
      </c>
      <c r="J629" s="4">
        <f t="shared" si="61"/>
        <v>5.9214995993621677E-3</v>
      </c>
      <c r="K629" s="4">
        <f t="shared" si="62"/>
        <v>4.3915164684229513E-3</v>
      </c>
      <c r="L629" s="4">
        <f t="shared" si="63"/>
        <v>2.7973000887013821E-3</v>
      </c>
      <c r="M629" s="4">
        <f t="shared" si="64"/>
        <v>6.6777704405784899E-3</v>
      </c>
    </row>
    <row r="630" spans="1:13" x14ac:dyDescent="0.25">
      <c r="A630" s="2">
        <v>41822</v>
      </c>
      <c r="B630" s="3">
        <v>85.925765991210895</v>
      </c>
      <c r="C630" s="3">
        <v>46.414039611816399</v>
      </c>
      <c r="D630" s="3">
        <v>36.301925659179602</v>
      </c>
      <c r="E630" s="3">
        <v>36.823726654052699</v>
      </c>
      <c r="F630" s="3">
        <v>63.2491645812988</v>
      </c>
      <c r="G630" s="3">
        <v>1974.61999511718</v>
      </c>
      <c r="H630" s="4">
        <f t="shared" si="59"/>
        <v>-9.4286654869435438E-5</v>
      </c>
      <c r="I630" s="4">
        <f t="shared" si="60"/>
        <v>-1.0422027792073685E-2</v>
      </c>
      <c r="J630" s="4">
        <f t="shared" si="61"/>
        <v>4.4150077756068828E-3</v>
      </c>
      <c r="K630" s="4">
        <f t="shared" si="62"/>
        <v>1.0135236950339355E-2</v>
      </c>
      <c r="L630" s="4">
        <f t="shared" si="63"/>
        <v>4.5163400621226479E-3</v>
      </c>
      <c r="M630" s="4">
        <f t="shared" si="64"/>
        <v>6.5881299713455022E-4</v>
      </c>
    </row>
    <row r="631" spans="1:13" x14ac:dyDescent="0.25">
      <c r="A631" s="2">
        <v>41823</v>
      </c>
      <c r="B631" s="3">
        <v>85.568611145019503</v>
      </c>
      <c r="C631" s="3">
        <v>46.479209899902301</v>
      </c>
      <c r="D631" s="3">
        <v>36.647655487060497</v>
      </c>
      <c r="E631" s="3">
        <v>36.946880340576101</v>
      </c>
      <c r="F631" s="3">
        <v>63.357925415038999</v>
      </c>
      <c r="G631" s="3">
        <v>1985.43994140625</v>
      </c>
      <c r="H631" s="4">
        <f t="shared" si="59"/>
        <v>-4.1565512052336162E-3</v>
      </c>
      <c r="I631" s="4">
        <f t="shared" si="60"/>
        <v>1.4041072190862369E-3</v>
      </c>
      <c r="J631" s="4">
        <f t="shared" si="61"/>
        <v>9.5237324633072884E-3</v>
      </c>
      <c r="K631" s="4">
        <f t="shared" si="62"/>
        <v>3.3444112726663811E-3</v>
      </c>
      <c r="L631" s="4">
        <f t="shared" si="63"/>
        <v>1.7195615856775426E-3</v>
      </c>
      <c r="M631" s="4">
        <f t="shared" si="64"/>
        <v>5.4795081159035863E-3</v>
      </c>
    </row>
    <row r="632" spans="1:13" x14ac:dyDescent="0.25">
      <c r="A632" s="2">
        <v>41827</v>
      </c>
      <c r="B632" s="3">
        <v>86.420890808105398</v>
      </c>
      <c r="C632" s="3">
        <v>46.169624328613203</v>
      </c>
      <c r="D632" s="3">
        <v>36.354263305663999</v>
      </c>
      <c r="E632" s="3">
        <v>36.418037414550703</v>
      </c>
      <c r="F632" s="3">
        <v>63.625572204589801</v>
      </c>
      <c r="G632" s="3">
        <v>1977.65002441406</v>
      </c>
      <c r="H632" s="4">
        <f t="shared" si="59"/>
        <v>9.9601904446184886E-3</v>
      </c>
      <c r="I632" s="4">
        <f t="shared" si="60"/>
        <v>-6.6607322275017422E-3</v>
      </c>
      <c r="J632" s="4">
        <f t="shared" si="61"/>
        <v>-8.0057558252284444E-3</v>
      </c>
      <c r="K632" s="4">
        <f t="shared" si="62"/>
        <v>-1.4313601612653826E-2</v>
      </c>
      <c r="L632" s="4">
        <f t="shared" si="63"/>
        <v>4.2243616374357806E-3</v>
      </c>
      <c r="M632" s="4">
        <f t="shared" si="64"/>
        <v>-3.9235218501106894E-3</v>
      </c>
    </row>
    <row r="633" spans="1:13" x14ac:dyDescent="0.25">
      <c r="A633" s="2">
        <v>41828</v>
      </c>
      <c r="B633" s="3">
        <v>85.812118530273395</v>
      </c>
      <c r="C633" s="3">
        <v>45.428230285644503</v>
      </c>
      <c r="D633" s="3">
        <v>36.060874938964801</v>
      </c>
      <c r="E633" s="3">
        <v>35.621135711669901</v>
      </c>
      <c r="F633" s="3">
        <v>64.110671997070298</v>
      </c>
      <c r="G633" s="3">
        <v>1963.7099609375</v>
      </c>
      <c r="H633" s="4">
        <f t="shared" si="59"/>
        <v>-7.0442721908960948E-3</v>
      </c>
      <c r="I633" s="4">
        <f t="shared" si="60"/>
        <v>-1.6058047986091784E-2</v>
      </c>
      <c r="J633" s="4">
        <f t="shared" si="61"/>
        <v>-8.0702602672046986E-3</v>
      </c>
      <c r="K633" s="4">
        <f t="shared" si="62"/>
        <v>-2.1882060634118683E-2</v>
      </c>
      <c r="L633" s="4">
        <f t="shared" si="63"/>
        <v>7.6242896632920942E-3</v>
      </c>
      <c r="M633" s="4">
        <f t="shared" si="64"/>
        <v>-7.0488020147498887E-3</v>
      </c>
    </row>
    <row r="634" spans="1:13" x14ac:dyDescent="0.25">
      <c r="A634" s="2">
        <v>41829</v>
      </c>
      <c r="B634" s="3">
        <v>86.071861267089801</v>
      </c>
      <c r="C634" s="3">
        <v>45.640056610107401</v>
      </c>
      <c r="D634" s="3">
        <v>35.794147491455</v>
      </c>
      <c r="E634" s="3">
        <v>35.700832366943303</v>
      </c>
      <c r="F634" s="3">
        <v>64.579071044921804</v>
      </c>
      <c r="G634" s="3">
        <v>1972.82995605468</v>
      </c>
      <c r="H634" s="4">
        <f t="shared" si="59"/>
        <v>3.0268771038997055E-3</v>
      </c>
      <c r="I634" s="4">
        <f t="shared" si="60"/>
        <v>4.6628786358389185E-3</v>
      </c>
      <c r="J634" s="4">
        <f t="shared" si="61"/>
        <v>-7.3965883512603359E-3</v>
      </c>
      <c r="K634" s="4">
        <f t="shared" si="62"/>
        <v>2.2373417826566655E-3</v>
      </c>
      <c r="L634" s="4">
        <f t="shared" si="63"/>
        <v>7.3061010477772914E-3</v>
      </c>
      <c r="M634" s="4">
        <f t="shared" si="64"/>
        <v>4.6442678901654766E-3</v>
      </c>
    </row>
    <row r="635" spans="1:13" x14ac:dyDescent="0.25">
      <c r="A635" s="2">
        <v>41830</v>
      </c>
      <c r="B635" s="3">
        <v>85.877052307128906</v>
      </c>
      <c r="C635" s="3">
        <v>45.265289306640597</v>
      </c>
      <c r="D635" s="3">
        <v>35.847484588622997</v>
      </c>
      <c r="E635" s="3">
        <v>35.650112152099602</v>
      </c>
      <c r="F635" s="3">
        <v>64.453590393066406</v>
      </c>
      <c r="G635" s="3">
        <v>1964.68005371093</v>
      </c>
      <c r="H635" s="4">
        <f t="shared" si="59"/>
        <v>-2.2633292355138668E-3</v>
      </c>
      <c r="I635" s="4">
        <f t="shared" si="60"/>
        <v>-8.2113680679311019E-3</v>
      </c>
      <c r="J635" s="4">
        <f t="shared" si="61"/>
        <v>1.4901066488797188E-3</v>
      </c>
      <c r="K635" s="4">
        <f t="shared" si="62"/>
        <v>-1.4207011848458295E-3</v>
      </c>
      <c r="L635" s="4">
        <f t="shared" si="63"/>
        <v>-1.9430544575054221E-3</v>
      </c>
      <c r="M635" s="4">
        <f t="shared" si="64"/>
        <v>-4.1310718740547037E-3</v>
      </c>
    </row>
    <row r="636" spans="1:13" x14ac:dyDescent="0.25">
      <c r="A636" s="2">
        <v>41831</v>
      </c>
      <c r="B636" s="3">
        <v>85.308876037597599</v>
      </c>
      <c r="C636" s="3">
        <v>45.460823059082003</v>
      </c>
      <c r="D636" s="3">
        <v>35.678569793701101</v>
      </c>
      <c r="E636" s="3">
        <v>36.302120208740199</v>
      </c>
      <c r="F636" s="3">
        <v>64.252861022949205</v>
      </c>
      <c r="G636" s="3">
        <v>1967.56994628906</v>
      </c>
      <c r="H636" s="4">
        <f t="shared" si="59"/>
        <v>-6.6161594310351068E-3</v>
      </c>
      <c r="I636" s="4">
        <f t="shared" si="60"/>
        <v>4.3197283268598952E-3</v>
      </c>
      <c r="J636" s="4">
        <f t="shared" si="61"/>
        <v>-4.7120403805266386E-3</v>
      </c>
      <c r="K636" s="4">
        <f t="shared" si="62"/>
        <v>1.8289088512788876E-2</v>
      </c>
      <c r="L636" s="4">
        <f t="shared" si="63"/>
        <v>-3.1143241034838898E-3</v>
      </c>
      <c r="M636" s="4">
        <f t="shared" si="64"/>
        <v>1.4709227452436302E-3</v>
      </c>
    </row>
    <row r="637" spans="1:13" x14ac:dyDescent="0.25">
      <c r="A637" s="2">
        <v>41834</v>
      </c>
      <c r="B637" s="3">
        <v>85.536148071289006</v>
      </c>
      <c r="C637" s="3">
        <v>45.860027313232401</v>
      </c>
      <c r="D637" s="3">
        <v>35.998622894287102</v>
      </c>
      <c r="E637" s="3">
        <v>36.171718597412102</v>
      </c>
      <c r="F637" s="3">
        <v>64.027030944824205</v>
      </c>
      <c r="G637" s="3">
        <v>1977.09997558593</v>
      </c>
      <c r="H637" s="4">
        <f t="shared" si="59"/>
        <v>2.6641077018907389E-3</v>
      </c>
      <c r="I637" s="4">
        <f t="shared" si="60"/>
        <v>8.781280832324212E-3</v>
      </c>
      <c r="J637" s="4">
        <f t="shared" si="61"/>
        <v>8.9704576847278172E-3</v>
      </c>
      <c r="K637" s="4">
        <f t="shared" si="62"/>
        <v>-3.5921210821372451E-3</v>
      </c>
      <c r="L637" s="4">
        <f t="shared" si="63"/>
        <v>-3.5147085208290241E-3</v>
      </c>
      <c r="M637" s="4">
        <f t="shared" si="64"/>
        <v>4.8435529902477459E-3</v>
      </c>
    </row>
    <row r="638" spans="1:13" x14ac:dyDescent="0.25">
      <c r="A638" s="2">
        <v>41835</v>
      </c>
      <c r="B638" s="3">
        <v>83.831581115722599</v>
      </c>
      <c r="C638" s="3">
        <v>47.473155975341797</v>
      </c>
      <c r="D638" s="3">
        <v>36.043079376220703</v>
      </c>
      <c r="E638" s="3">
        <v>36.425281524658203</v>
      </c>
      <c r="F638" s="3">
        <v>64.269599914550696</v>
      </c>
      <c r="G638" s="3">
        <v>1973.28002929687</v>
      </c>
      <c r="H638" s="4">
        <f t="shared" si="59"/>
        <v>-1.9928030359115056E-2</v>
      </c>
      <c r="I638" s="4">
        <f t="shared" si="60"/>
        <v>3.5175048001856446E-2</v>
      </c>
      <c r="J638" s="4">
        <f t="shared" si="61"/>
        <v>1.2349495163788138E-3</v>
      </c>
      <c r="K638" s="4">
        <f t="shared" si="62"/>
        <v>7.0099773269893806E-3</v>
      </c>
      <c r="L638" s="4">
        <f t="shared" si="63"/>
        <v>3.7885400298434124E-3</v>
      </c>
      <c r="M638" s="4">
        <f t="shared" si="64"/>
        <v>-1.9320956634617525E-3</v>
      </c>
    </row>
    <row r="639" spans="1:13" x14ac:dyDescent="0.25">
      <c r="A639" s="2">
        <v>41836</v>
      </c>
      <c r="B639" s="3">
        <v>82.97119140625</v>
      </c>
      <c r="C639" s="3">
        <v>47.831626892089801</v>
      </c>
      <c r="D639" s="3">
        <v>35.794147491455</v>
      </c>
      <c r="E639" s="3">
        <v>36.265899658203097</v>
      </c>
      <c r="F639" s="3">
        <v>64.286323547363196</v>
      </c>
      <c r="G639" s="3">
        <v>1981.56994628906</v>
      </c>
      <c r="H639" s="4">
        <f t="shared" si="59"/>
        <v>-1.0263312441702643E-2</v>
      </c>
      <c r="I639" s="4">
        <f t="shared" si="60"/>
        <v>7.5510235075628707E-3</v>
      </c>
      <c r="J639" s="4">
        <f t="shared" si="61"/>
        <v>-6.9065099063077007E-3</v>
      </c>
      <c r="K639" s="4">
        <f t="shared" si="62"/>
        <v>-4.3755836546441884E-3</v>
      </c>
      <c r="L639" s="4">
        <f t="shared" si="63"/>
        <v>2.6021062578163168E-4</v>
      </c>
      <c r="M639" s="4">
        <f t="shared" si="64"/>
        <v>4.2010849292100083E-3</v>
      </c>
    </row>
    <row r="640" spans="1:13" x14ac:dyDescent="0.25">
      <c r="A640" s="2">
        <v>41837</v>
      </c>
      <c r="B640" s="3">
        <v>81.469551086425696</v>
      </c>
      <c r="C640" s="3">
        <v>47.139125823974602</v>
      </c>
      <c r="D640" s="3">
        <v>35.4829711914062</v>
      </c>
      <c r="E640" s="3">
        <v>35.382068634033203</v>
      </c>
      <c r="F640" s="3">
        <v>64.077209472656193</v>
      </c>
      <c r="G640" s="3">
        <v>1958.11999511718</v>
      </c>
      <c r="H640" s="4">
        <f t="shared" si="59"/>
        <v>-1.8098333823746815E-2</v>
      </c>
      <c r="I640" s="4">
        <f t="shared" si="60"/>
        <v>-1.4477890741151467E-2</v>
      </c>
      <c r="J640" s="4">
        <f t="shared" si="61"/>
        <v>-8.6934966148609627E-3</v>
      </c>
      <c r="K640" s="4">
        <f t="shared" si="62"/>
        <v>-2.4370856162394317E-2</v>
      </c>
      <c r="L640" s="4">
        <f t="shared" si="63"/>
        <v>-3.2528547779363537E-3</v>
      </c>
      <c r="M640" s="4">
        <f t="shared" si="64"/>
        <v>-1.1834026457554714E-2</v>
      </c>
    </row>
    <row r="641" spans="1:13" x14ac:dyDescent="0.25">
      <c r="A641" s="2">
        <v>41838</v>
      </c>
      <c r="B641" s="3">
        <v>82.630287170410099</v>
      </c>
      <c r="C641" s="3">
        <v>47.4405708312988</v>
      </c>
      <c r="D641" s="3">
        <v>35.562992095947202</v>
      </c>
      <c r="E641" s="3">
        <v>35.360336303710902</v>
      </c>
      <c r="F641" s="3">
        <v>64.478698730468693</v>
      </c>
      <c r="G641" s="3">
        <v>1978.21997070312</v>
      </c>
      <c r="H641" s="4">
        <f t="shared" si="59"/>
        <v>1.4247483489298496E-2</v>
      </c>
      <c r="I641" s="4">
        <f t="shared" si="60"/>
        <v>6.3947941769189054E-3</v>
      </c>
      <c r="J641" s="4">
        <f t="shared" si="61"/>
        <v>2.2551917681679079E-3</v>
      </c>
      <c r="K641" s="4">
        <f t="shared" si="62"/>
        <v>-6.1421875999068121E-4</v>
      </c>
      <c r="L641" s="4">
        <f t="shared" si="63"/>
        <v>6.2657107123840206E-3</v>
      </c>
      <c r="M641" s="4">
        <f t="shared" si="64"/>
        <v>1.0264935568842448E-2</v>
      </c>
    </row>
    <row r="642" spans="1:13" x14ac:dyDescent="0.25">
      <c r="A642" s="2">
        <v>41841</v>
      </c>
      <c r="B642" s="3">
        <v>82.200103759765597</v>
      </c>
      <c r="C642" s="3">
        <v>47.448719024658203</v>
      </c>
      <c r="D642" s="3">
        <v>35.571880340576101</v>
      </c>
      <c r="E642" s="3">
        <v>34.6431274414062</v>
      </c>
      <c r="F642" s="3">
        <v>64.211044311523395</v>
      </c>
      <c r="G642" s="3">
        <v>1973.63000488281</v>
      </c>
      <c r="H642" s="4">
        <f t="shared" si="59"/>
        <v>-5.2061226624727786E-3</v>
      </c>
      <c r="I642" s="4">
        <f t="shared" si="60"/>
        <v>1.717558034530775E-4</v>
      </c>
      <c r="J642" s="4">
        <f t="shared" si="61"/>
        <v>2.4992960673619891E-4</v>
      </c>
      <c r="K642" s="4">
        <f t="shared" si="62"/>
        <v>-2.0282863153352815E-2</v>
      </c>
      <c r="L642" s="4">
        <f t="shared" si="63"/>
        <v>-4.1510518080418723E-3</v>
      </c>
      <c r="M642" s="4">
        <f t="shared" si="64"/>
        <v>-2.3202504717807493E-3</v>
      </c>
    </row>
    <row r="643" spans="1:13" x14ac:dyDescent="0.25">
      <c r="A643" s="2">
        <v>41842</v>
      </c>
      <c r="B643" s="3">
        <v>83.174118041992102</v>
      </c>
      <c r="C643" s="3">
        <v>47.799041748046797</v>
      </c>
      <c r="D643" s="3">
        <v>35.945289611816399</v>
      </c>
      <c r="E643" s="3">
        <v>34.672115325927699</v>
      </c>
      <c r="F643" s="3">
        <v>64.102317810058594</v>
      </c>
      <c r="G643" s="3">
        <v>1983.53002929687</v>
      </c>
      <c r="H643" s="4">
        <f t="shared" si="59"/>
        <v>1.1849307211011739E-2</v>
      </c>
      <c r="I643" s="4">
        <f t="shared" si="60"/>
        <v>7.3831861131286036E-3</v>
      </c>
      <c r="J643" s="4">
        <f t="shared" si="61"/>
        <v>1.0497316072840768E-2</v>
      </c>
      <c r="K643" s="4">
        <f t="shared" si="62"/>
        <v>8.3675714816822122E-4</v>
      </c>
      <c r="L643" s="4">
        <f t="shared" si="63"/>
        <v>-1.693267920348851E-3</v>
      </c>
      <c r="M643" s="4">
        <f t="shared" si="64"/>
        <v>5.0161501343044534E-3</v>
      </c>
    </row>
    <row r="644" spans="1:13" x14ac:dyDescent="0.25">
      <c r="A644" s="2">
        <v>41843</v>
      </c>
      <c r="B644" s="3">
        <v>82.946846008300696</v>
      </c>
      <c r="C644" s="3">
        <v>48.067897796630803</v>
      </c>
      <c r="D644" s="3">
        <v>35.838603973388601</v>
      </c>
      <c r="E644" s="3">
        <v>35.027091979980398</v>
      </c>
      <c r="F644" s="3">
        <v>64.395050048828097</v>
      </c>
      <c r="G644" s="3">
        <v>1987.01000976562</v>
      </c>
      <c r="H644" s="4">
        <f t="shared" ref="H644:H707" si="65">B644/B643-1</f>
        <v>-2.732485045127464E-3</v>
      </c>
      <c r="I644" s="4">
        <f t="shared" ref="I644:I707" si="66">C644/C643-1</f>
        <v>5.6247162861793321E-3</v>
      </c>
      <c r="J644" s="4">
        <f t="shared" ref="J644:J707" si="67">D644/D643-1</f>
        <v>-2.9680005246842667E-3</v>
      </c>
      <c r="K644" s="4">
        <f t="shared" ref="K644:K707" si="68">E644/E643-1</f>
        <v>1.0238102022787521E-2</v>
      </c>
      <c r="L644" s="4">
        <f t="shared" ref="L644:L707" si="69">F644/F643-1</f>
        <v>4.5666404705817509E-3</v>
      </c>
      <c r="M644" s="4">
        <f t="shared" ref="M644:M707" si="70">G644/G643-1</f>
        <v>1.7544380056517817E-3</v>
      </c>
    </row>
    <row r="645" spans="1:13" x14ac:dyDescent="0.25">
      <c r="A645" s="2">
        <v>41844</v>
      </c>
      <c r="B645" s="3">
        <v>82.954948425292898</v>
      </c>
      <c r="C645" s="3">
        <v>48.206382751464801</v>
      </c>
      <c r="D645" s="3">
        <v>35.980857849121001</v>
      </c>
      <c r="E645" s="3">
        <v>35.266166687011697</v>
      </c>
      <c r="F645" s="3">
        <v>63.8597412109375</v>
      </c>
      <c r="G645" s="3">
        <v>1987.97998046875</v>
      </c>
      <c r="H645" s="4">
        <f t="shared" si="65"/>
        <v>9.7682038342927768E-5</v>
      </c>
      <c r="I645" s="4">
        <f t="shared" si="66"/>
        <v>2.8810279039019893E-3</v>
      </c>
      <c r="J645" s="4">
        <f t="shared" si="67"/>
        <v>3.9692917681177775E-3</v>
      </c>
      <c r="K645" s="4">
        <f t="shared" si="68"/>
        <v>6.8254226519273153E-3</v>
      </c>
      <c r="L645" s="4">
        <f t="shared" si="69"/>
        <v>-8.3128879857177207E-3</v>
      </c>
      <c r="M645" s="4">
        <f t="shared" si="70"/>
        <v>4.8815592189410673E-4</v>
      </c>
    </row>
    <row r="646" spans="1:13" x14ac:dyDescent="0.25">
      <c r="A646" s="2">
        <v>41845</v>
      </c>
      <c r="B646" s="3">
        <v>82.881896972656193</v>
      </c>
      <c r="C646" s="3">
        <v>48.076034545898402</v>
      </c>
      <c r="D646" s="3">
        <v>35.8563842773437</v>
      </c>
      <c r="E646" s="3">
        <v>35.642868041992102</v>
      </c>
      <c r="F646" s="3">
        <v>63.541908264160099</v>
      </c>
      <c r="G646" s="3">
        <v>1978.33996582031</v>
      </c>
      <c r="H646" s="4">
        <f t="shared" si="65"/>
        <v>-8.8061597316879681E-4</v>
      </c>
      <c r="I646" s="4">
        <f t="shared" si="66"/>
        <v>-2.7039615529426131E-3</v>
      </c>
      <c r="J646" s="4">
        <f t="shared" si="67"/>
        <v>-3.4594386909633235E-3</v>
      </c>
      <c r="K646" s="4">
        <f t="shared" si="68"/>
        <v>1.0681664336349428E-2</v>
      </c>
      <c r="L646" s="4">
        <f t="shared" si="69"/>
        <v>-4.9770472092511842E-3</v>
      </c>
      <c r="M646" s="4">
        <f t="shared" si="70"/>
        <v>-4.8491507676887702E-3</v>
      </c>
    </row>
    <row r="647" spans="1:13" x14ac:dyDescent="0.25">
      <c r="A647" s="2">
        <v>41848</v>
      </c>
      <c r="B647" s="3">
        <v>82.881896972656193</v>
      </c>
      <c r="C647" s="3">
        <v>48.222679138183501</v>
      </c>
      <c r="D647" s="3">
        <v>36.051975250244098</v>
      </c>
      <c r="E647" s="3">
        <v>35.526962280273402</v>
      </c>
      <c r="F647" s="3">
        <v>63.324440002441399</v>
      </c>
      <c r="G647" s="3">
        <v>1978.91003417968</v>
      </c>
      <c r="H647" s="4">
        <f t="shared" si="65"/>
        <v>0</v>
      </c>
      <c r="I647" s="4">
        <f t="shared" si="66"/>
        <v>3.0502638928153747E-3</v>
      </c>
      <c r="J647" s="4">
        <f t="shared" si="67"/>
        <v>5.4548437284565043E-3</v>
      </c>
      <c r="K647" s="4">
        <f t="shared" si="68"/>
        <v>-3.2518640638611318E-3</v>
      </c>
      <c r="L647" s="4">
        <f t="shared" si="69"/>
        <v>-3.422438319205523E-3</v>
      </c>
      <c r="M647" s="4">
        <f t="shared" si="70"/>
        <v>2.8815490220024387E-4</v>
      </c>
    </row>
    <row r="648" spans="1:13" x14ac:dyDescent="0.25">
      <c r="A648" s="2">
        <v>41849</v>
      </c>
      <c r="B648" s="3">
        <v>82.760154724121094</v>
      </c>
      <c r="C648" s="3">
        <v>47.774600982666001</v>
      </c>
      <c r="D648" s="3">
        <v>36.1231079101562</v>
      </c>
      <c r="E648" s="3">
        <v>36.11376953125</v>
      </c>
      <c r="F648" s="3">
        <v>63.098625183105398</v>
      </c>
      <c r="G648" s="3">
        <v>1969.94995117187</v>
      </c>
      <c r="H648" s="4">
        <f t="shared" si="65"/>
        <v>-1.4688641667464086E-3</v>
      </c>
      <c r="I648" s="4">
        <f t="shared" si="66"/>
        <v>-9.2918552748494365E-3</v>
      </c>
      <c r="J648" s="4">
        <f t="shared" si="67"/>
        <v>1.9730586027078001E-3</v>
      </c>
      <c r="K648" s="4">
        <f t="shared" si="68"/>
        <v>1.6517236862168438E-2</v>
      </c>
      <c r="L648" s="4">
        <f t="shared" si="69"/>
        <v>-3.5659978884502452E-3</v>
      </c>
      <c r="M648" s="4">
        <f t="shared" si="70"/>
        <v>-4.5277869398061554E-3</v>
      </c>
    </row>
    <row r="649" spans="1:13" x14ac:dyDescent="0.25">
      <c r="A649" s="2">
        <v>41850</v>
      </c>
      <c r="B649" s="3">
        <v>83.0361328125</v>
      </c>
      <c r="C649" s="3">
        <v>47.994564056396399</v>
      </c>
      <c r="D649" s="3">
        <v>36.41650390625</v>
      </c>
      <c r="E649" s="3">
        <v>36.265899658203097</v>
      </c>
      <c r="F649" s="3">
        <v>62.546600341796797</v>
      </c>
      <c r="G649" s="3">
        <v>1970.06994628906</v>
      </c>
      <c r="H649" s="4">
        <f t="shared" si="65"/>
        <v>3.3346734222388097E-3</v>
      </c>
      <c r="I649" s="4">
        <f t="shared" si="66"/>
        <v>4.6041844244855135E-3</v>
      </c>
      <c r="J649" s="4">
        <f t="shared" si="67"/>
        <v>8.1221138785598779E-3</v>
      </c>
      <c r="K649" s="4">
        <f t="shared" si="68"/>
        <v>4.2125241681418846E-3</v>
      </c>
      <c r="L649" s="4">
        <f t="shared" si="69"/>
        <v>-8.748603312777159E-3</v>
      </c>
      <c r="M649" s="4">
        <f t="shared" si="70"/>
        <v>6.091277451925059E-5</v>
      </c>
    </row>
    <row r="650" spans="1:13" x14ac:dyDescent="0.25">
      <c r="A650" s="2">
        <v>41851</v>
      </c>
      <c r="B650" s="3">
        <v>81.242294311523395</v>
      </c>
      <c r="C650" s="3">
        <v>46.98433303833</v>
      </c>
      <c r="D650" s="3">
        <v>35.909717559814403</v>
      </c>
      <c r="E650" s="3">
        <v>36.801986694335902</v>
      </c>
      <c r="F650" s="3">
        <v>61.542892456054602</v>
      </c>
      <c r="G650" s="3">
        <v>1930.67004394531</v>
      </c>
      <c r="H650" s="4">
        <f t="shared" si="65"/>
        <v>-2.1603107469216898E-2</v>
      </c>
      <c r="I650" s="4">
        <f t="shared" si="66"/>
        <v>-2.1048863302088106E-2</v>
      </c>
      <c r="J650" s="4">
        <f t="shared" si="67"/>
        <v>-1.391639207707196E-2</v>
      </c>
      <c r="K650" s="4">
        <f t="shared" si="68"/>
        <v>1.4782124287148202E-2</v>
      </c>
      <c r="L650" s="4">
        <f t="shared" si="69"/>
        <v>-1.6047361171626529E-2</v>
      </c>
      <c r="M650" s="4">
        <f t="shared" si="70"/>
        <v>-1.9999240340662028E-2</v>
      </c>
    </row>
    <row r="651" spans="1:13" x14ac:dyDescent="0.25">
      <c r="A651" s="2">
        <v>41852</v>
      </c>
      <c r="B651" s="3">
        <v>81.088088989257798</v>
      </c>
      <c r="C651" s="3">
        <v>46.014816284179602</v>
      </c>
      <c r="D651" s="3">
        <v>35.216259002685497</v>
      </c>
      <c r="E651" s="3">
        <v>36.541179656982401</v>
      </c>
      <c r="F651" s="3">
        <v>61.509449005126903</v>
      </c>
      <c r="G651" s="3">
        <v>1925.15002441406</v>
      </c>
      <c r="H651" s="4">
        <f t="shared" si="65"/>
        <v>-1.8980916722304286E-3</v>
      </c>
      <c r="I651" s="4">
        <f t="shared" si="66"/>
        <v>-2.0634894473429255E-2</v>
      </c>
      <c r="J651" s="4">
        <f t="shared" si="67"/>
        <v>-1.9311167122766149E-2</v>
      </c>
      <c r="K651" s="4">
        <f t="shared" si="68"/>
        <v>-7.0867651662306352E-3</v>
      </c>
      <c r="L651" s="4">
        <f t="shared" si="69"/>
        <v>-5.43416950244624E-4</v>
      </c>
      <c r="M651" s="4">
        <f t="shared" si="70"/>
        <v>-2.8591211370172509E-3</v>
      </c>
    </row>
    <row r="652" spans="1:13" x14ac:dyDescent="0.25">
      <c r="A652" s="2">
        <v>41855</v>
      </c>
      <c r="B652" s="3">
        <v>81.299133300781193</v>
      </c>
      <c r="C652" s="3">
        <v>46.153331756591797</v>
      </c>
      <c r="D652" s="3">
        <v>35.651893615722599</v>
      </c>
      <c r="E652" s="3">
        <v>36.526695251464801</v>
      </c>
      <c r="F652" s="3">
        <v>61.509449005126903</v>
      </c>
      <c r="G652" s="3">
        <v>1938.98999023437</v>
      </c>
      <c r="H652" s="4">
        <f t="shared" si="65"/>
        <v>2.6026548924016346E-3</v>
      </c>
      <c r="I652" s="4">
        <f t="shared" si="66"/>
        <v>3.0102363455446479E-3</v>
      </c>
      <c r="J652" s="4">
        <f t="shared" si="67"/>
        <v>1.2370269454341498E-2</v>
      </c>
      <c r="K652" s="4">
        <f t="shared" si="68"/>
        <v>-3.9638582151879653E-4</v>
      </c>
      <c r="L652" s="4">
        <f t="shared" si="69"/>
        <v>0</v>
      </c>
      <c r="M652" s="4">
        <f t="shared" si="70"/>
        <v>7.1890323584118399E-3</v>
      </c>
    </row>
    <row r="653" spans="1:13" x14ac:dyDescent="0.25">
      <c r="A653" s="2">
        <v>41856</v>
      </c>
      <c r="B653" s="3">
        <v>81.023139953613196</v>
      </c>
      <c r="C653" s="3">
        <v>45.672634124755803</v>
      </c>
      <c r="D653" s="3">
        <v>35.5274238586425</v>
      </c>
      <c r="E653" s="3">
        <v>36.026832580566399</v>
      </c>
      <c r="F653" s="3">
        <v>61.342147827148402</v>
      </c>
      <c r="G653" s="3">
        <v>1920.2099609375</v>
      </c>
      <c r="H653" s="4">
        <f t="shared" si="65"/>
        <v>-3.3947883078520036E-3</v>
      </c>
      <c r="I653" s="4">
        <f t="shared" si="66"/>
        <v>-1.041523143705303E-2</v>
      </c>
      <c r="J653" s="4">
        <f t="shared" si="67"/>
        <v>-3.4912523419291519E-3</v>
      </c>
      <c r="K653" s="4">
        <f t="shared" si="68"/>
        <v>-1.3684858908180497E-2</v>
      </c>
      <c r="L653" s="4">
        <f t="shared" si="69"/>
        <v>-2.7199264614540253E-3</v>
      </c>
      <c r="M653" s="4">
        <f t="shared" si="70"/>
        <v>-9.6854699567582303E-3</v>
      </c>
    </row>
    <row r="654" spans="1:13" x14ac:dyDescent="0.25">
      <c r="A654" s="2">
        <v>41857</v>
      </c>
      <c r="B654" s="3">
        <v>81.745521545410099</v>
      </c>
      <c r="C654" s="3">
        <v>45.811141967773402</v>
      </c>
      <c r="D654" s="3">
        <v>35.705230712890597</v>
      </c>
      <c r="E654" s="3">
        <v>37.135227203369098</v>
      </c>
      <c r="F654" s="3">
        <v>62.470317840576101</v>
      </c>
      <c r="G654" s="3">
        <v>1920.23999023437</v>
      </c>
      <c r="H654" s="4">
        <f t="shared" si="65"/>
        <v>8.9157442208542825E-3</v>
      </c>
      <c r="I654" s="4">
        <f t="shared" si="66"/>
        <v>3.0326221745664572E-3</v>
      </c>
      <c r="J654" s="4">
        <f t="shared" si="67"/>
        <v>5.0047775756429935E-3</v>
      </c>
      <c r="K654" s="4">
        <f t="shared" si="68"/>
        <v>3.0765808243730763E-2</v>
      </c>
      <c r="L654" s="4">
        <f t="shared" si="69"/>
        <v>1.839143318891745E-2</v>
      </c>
      <c r="M654" s="4">
        <f t="shared" si="70"/>
        <v>1.5638548638285954E-5</v>
      </c>
    </row>
    <row r="655" spans="1:13" x14ac:dyDescent="0.25">
      <c r="A655" s="2">
        <v>41858</v>
      </c>
      <c r="B655" s="3">
        <v>81.112434387207003</v>
      </c>
      <c r="C655" s="3">
        <v>45.5504341125488</v>
      </c>
      <c r="D655" s="3">
        <v>35.269588470458899</v>
      </c>
      <c r="E655" s="3">
        <v>36.838211059570298</v>
      </c>
      <c r="F655" s="3">
        <v>62.259857177734297</v>
      </c>
      <c r="G655" s="3">
        <v>1909.56994628906</v>
      </c>
      <c r="H655" s="4">
        <f t="shared" si="65"/>
        <v>-7.7446096891242711E-3</v>
      </c>
      <c r="I655" s="4">
        <f t="shared" si="66"/>
        <v>-5.6909267926130713E-3</v>
      </c>
      <c r="J655" s="4">
        <f t="shared" si="67"/>
        <v>-1.2201076249436449E-2</v>
      </c>
      <c r="K655" s="4">
        <f t="shared" si="68"/>
        <v>-7.9982314951839717E-3</v>
      </c>
      <c r="L655" s="4">
        <f t="shared" si="69"/>
        <v>-3.368970578617847E-3</v>
      </c>
      <c r="M655" s="4">
        <f t="shared" si="70"/>
        <v>-5.5566200056107462E-3</v>
      </c>
    </row>
    <row r="656" spans="1:13" x14ac:dyDescent="0.25">
      <c r="A656" s="2">
        <v>41859</v>
      </c>
      <c r="B656" s="3">
        <v>82.045875549316406</v>
      </c>
      <c r="C656" s="3">
        <v>45.900764465332003</v>
      </c>
      <c r="D656" s="3">
        <v>35.509647369384702</v>
      </c>
      <c r="E656" s="3">
        <v>37.207675933837798</v>
      </c>
      <c r="F656" s="3">
        <v>62.866035461425703</v>
      </c>
      <c r="G656" s="3">
        <v>1931.58996582031</v>
      </c>
      <c r="H656" s="4">
        <f t="shared" si="65"/>
        <v>1.1507990965397896E-2</v>
      </c>
      <c r="I656" s="4">
        <f t="shared" si="66"/>
        <v>7.6910431175603033E-3</v>
      </c>
      <c r="J656" s="4">
        <f t="shared" si="67"/>
        <v>6.8063992049942623E-3</v>
      </c>
      <c r="K656" s="4">
        <f t="shared" si="68"/>
        <v>1.0029392406434967E-2</v>
      </c>
      <c r="L656" s="4">
        <f t="shared" si="69"/>
        <v>9.7362620341536754E-3</v>
      </c>
      <c r="M656" s="4">
        <f t="shared" si="70"/>
        <v>1.1531402436471216E-2</v>
      </c>
    </row>
    <row r="657" spans="1:13" x14ac:dyDescent="0.25">
      <c r="A657" s="2">
        <v>41862</v>
      </c>
      <c r="B657" s="3">
        <v>82.110816955566406</v>
      </c>
      <c r="C657" s="3">
        <v>45.884475708007798</v>
      </c>
      <c r="D657" s="3">
        <v>35.491863250732401</v>
      </c>
      <c r="E657" s="3">
        <v>36.975856781005803</v>
      </c>
      <c r="F657" s="3">
        <v>62.605045318603501</v>
      </c>
      <c r="G657" s="3">
        <v>1936.92004394531</v>
      </c>
      <c r="H657" s="4">
        <f t="shared" si="65"/>
        <v>7.9152554366923589E-4</v>
      </c>
      <c r="I657" s="4">
        <f t="shared" si="66"/>
        <v>-3.5486897688830066E-4</v>
      </c>
      <c r="J657" s="4">
        <f t="shared" si="67"/>
        <v>-5.0082498615955373E-4</v>
      </c>
      <c r="K657" s="4">
        <f t="shared" si="68"/>
        <v>-6.2304120591732959E-3</v>
      </c>
      <c r="L657" s="4">
        <f t="shared" si="69"/>
        <v>-4.1515285782948164E-3</v>
      </c>
      <c r="M657" s="4">
        <f t="shared" si="70"/>
        <v>2.7594252503462258E-3</v>
      </c>
    </row>
    <row r="658" spans="1:13" x14ac:dyDescent="0.25">
      <c r="A658" s="2">
        <v>41863</v>
      </c>
      <c r="B658" s="3">
        <v>81.680603027343693</v>
      </c>
      <c r="C658" s="3">
        <v>45.908912658691399</v>
      </c>
      <c r="D658" s="3">
        <v>35.47407913208</v>
      </c>
      <c r="E658" s="3">
        <v>36.961360931396399</v>
      </c>
      <c r="F658" s="3">
        <v>62.487197875976499</v>
      </c>
      <c r="G658" s="3">
        <v>1933.75</v>
      </c>
      <c r="H658" s="4">
        <f t="shared" si="65"/>
        <v>-5.2394306155243431E-3</v>
      </c>
      <c r="I658" s="4">
        <f t="shared" si="66"/>
        <v>5.3257556736863165E-4</v>
      </c>
      <c r="J658" s="4">
        <f t="shared" si="67"/>
        <v>-5.010759375118079E-4</v>
      </c>
      <c r="K658" s="4">
        <f t="shared" si="68"/>
        <v>-3.92035529974466E-4</v>
      </c>
      <c r="L658" s="4">
        <f t="shared" si="69"/>
        <v>-1.8823952930193677E-3</v>
      </c>
      <c r="M658" s="4">
        <f t="shared" si="70"/>
        <v>-1.6366416131731176E-3</v>
      </c>
    </row>
    <row r="659" spans="1:13" x14ac:dyDescent="0.25">
      <c r="A659" s="2">
        <v>41864</v>
      </c>
      <c r="B659" s="3">
        <v>82.581588745117102</v>
      </c>
      <c r="C659" s="3">
        <v>46.210353851318303</v>
      </c>
      <c r="D659" s="3">
        <v>35.7763671875</v>
      </c>
      <c r="E659" s="3">
        <v>37.185939788818303</v>
      </c>
      <c r="F659" s="3">
        <v>62.3272094726562</v>
      </c>
      <c r="G659" s="3">
        <v>1946.71997070312</v>
      </c>
      <c r="H659" s="4">
        <f t="shared" si="65"/>
        <v>1.1030595813204203E-2</v>
      </c>
      <c r="I659" s="4">
        <f t="shared" si="66"/>
        <v>6.5660712739585847E-3</v>
      </c>
      <c r="J659" s="4">
        <f t="shared" si="67"/>
        <v>8.521378505542021E-3</v>
      </c>
      <c r="K659" s="4">
        <f t="shared" si="68"/>
        <v>6.0760440568934371E-3</v>
      </c>
      <c r="L659" s="4">
        <f t="shared" si="69"/>
        <v>-2.5603388975424801E-3</v>
      </c>
      <c r="M659" s="4">
        <f t="shared" si="70"/>
        <v>6.7071600274699605E-3</v>
      </c>
    </row>
    <row r="660" spans="1:13" x14ac:dyDescent="0.25">
      <c r="A660" s="2">
        <v>41865</v>
      </c>
      <c r="B660" s="3">
        <v>82.808853149414006</v>
      </c>
      <c r="C660" s="3">
        <v>46.422172546386697</v>
      </c>
      <c r="D660" s="3">
        <v>35.758575439453097</v>
      </c>
      <c r="E660" s="3">
        <v>38.236400604247997</v>
      </c>
      <c r="F660" s="3">
        <v>62.630317687988203</v>
      </c>
      <c r="G660" s="3">
        <v>1955.18005371093</v>
      </c>
      <c r="H660" s="4">
        <f t="shared" si="65"/>
        <v>2.7519984508694861E-3</v>
      </c>
      <c r="I660" s="4">
        <f t="shared" si="66"/>
        <v>4.5837929687775336E-3</v>
      </c>
      <c r="J660" s="4">
        <f t="shared" si="67"/>
        <v>-4.9730449024232293E-4</v>
      </c>
      <c r="K660" s="4">
        <f t="shared" si="68"/>
        <v>2.8248870981756546E-2</v>
      </c>
      <c r="L660" s="4">
        <f t="shared" si="69"/>
        <v>4.8631764183983961E-3</v>
      </c>
      <c r="M660" s="4">
        <f t="shared" si="70"/>
        <v>4.3458140539618384E-3</v>
      </c>
    </row>
    <row r="661" spans="1:13" x14ac:dyDescent="0.25">
      <c r="A661" s="2">
        <v>41866</v>
      </c>
      <c r="B661" s="3">
        <v>82.118927001953097</v>
      </c>
      <c r="C661" s="3">
        <v>46.234798431396399</v>
      </c>
      <c r="D661" s="3">
        <v>35.811935424804602</v>
      </c>
      <c r="E661" s="3">
        <v>38.0263061523437</v>
      </c>
      <c r="F661" s="3">
        <v>62.217777252197202</v>
      </c>
      <c r="G661" s="3">
        <v>1955.06005859375</v>
      </c>
      <c r="H661" s="4">
        <f t="shared" si="65"/>
        <v>-8.3315505676193613E-3</v>
      </c>
      <c r="I661" s="4">
        <f t="shared" si="66"/>
        <v>-4.0363064611650401E-3</v>
      </c>
      <c r="J661" s="4">
        <f t="shared" si="67"/>
        <v>1.4922290582255471E-3</v>
      </c>
      <c r="K661" s="4">
        <f t="shared" si="68"/>
        <v>-5.494618964760889E-3</v>
      </c>
      <c r="L661" s="4">
        <f t="shared" si="69"/>
        <v>-6.586912712884474E-3</v>
      </c>
      <c r="M661" s="4">
        <f t="shared" si="70"/>
        <v>-6.1372924172520271E-5</v>
      </c>
    </row>
    <row r="662" spans="1:13" x14ac:dyDescent="0.25">
      <c r="A662" s="2">
        <v>41869</v>
      </c>
      <c r="B662" s="3">
        <v>83.360794067382798</v>
      </c>
      <c r="C662" s="3">
        <v>46.625865936279297</v>
      </c>
      <c r="D662" s="3">
        <v>36.131988525390597</v>
      </c>
      <c r="E662" s="3">
        <v>38.831031799316399</v>
      </c>
      <c r="F662" s="3">
        <v>62.714488983154297</v>
      </c>
      <c r="G662" s="3">
        <v>1971.73999023437</v>
      </c>
      <c r="H662" s="4">
        <f t="shared" si="65"/>
        <v>1.5122787288735173E-2</v>
      </c>
      <c r="I662" s="4">
        <f t="shared" si="66"/>
        <v>8.4582937127577473E-3</v>
      </c>
      <c r="J662" s="4">
        <f t="shared" si="67"/>
        <v>8.9370512034463445E-3</v>
      </c>
      <c r="K662" s="4">
        <f t="shared" si="68"/>
        <v>2.1162340716154526E-2</v>
      </c>
      <c r="L662" s="4">
        <f t="shared" si="69"/>
        <v>7.9834374176321887E-3</v>
      </c>
      <c r="M662" s="4">
        <f t="shared" si="70"/>
        <v>8.5316722457200456E-3</v>
      </c>
    </row>
    <row r="663" spans="1:13" x14ac:dyDescent="0.25">
      <c r="A663" s="2">
        <v>41870</v>
      </c>
      <c r="B663" s="3">
        <v>83.571846008300696</v>
      </c>
      <c r="C663" s="3">
        <v>46.894718170166001</v>
      </c>
      <c r="D663" s="3">
        <v>36.816581726074197</v>
      </c>
      <c r="E663" s="3">
        <v>39.435501098632798</v>
      </c>
      <c r="F663" s="3">
        <v>63.042827606201101</v>
      </c>
      <c r="G663" s="3">
        <v>1981.59997558593</v>
      </c>
      <c r="H663" s="4">
        <f t="shared" si="65"/>
        <v>2.5317889936040672E-3</v>
      </c>
      <c r="I663" s="4">
        <f t="shared" si="66"/>
        <v>5.7661606597103621E-3</v>
      </c>
      <c r="J663" s="4">
        <f t="shared" si="67"/>
        <v>1.8947011460565655E-2</v>
      </c>
      <c r="K663" s="4">
        <f t="shared" si="68"/>
        <v>1.5566655618124425E-2</v>
      </c>
      <c r="L663" s="4">
        <f t="shared" si="69"/>
        <v>5.2354508243701581E-3</v>
      </c>
      <c r="M663" s="4">
        <f t="shared" si="70"/>
        <v>5.0006519117096193E-3</v>
      </c>
    </row>
    <row r="664" spans="1:13" x14ac:dyDescent="0.25">
      <c r="A664" s="2">
        <v>41871</v>
      </c>
      <c r="B664" s="3">
        <v>83.774765014648395</v>
      </c>
      <c r="C664" s="3">
        <v>46.959884643554602</v>
      </c>
      <c r="D664" s="3">
        <v>36.674324035644503</v>
      </c>
      <c r="E664" s="3">
        <v>39.282558441162102</v>
      </c>
      <c r="F664" s="3">
        <v>63.110214233398402</v>
      </c>
      <c r="G664" s="3">
        <v>1986.51000976562</v>
      </c>
      <c r="H664" s="4">
        <f t="shared" si="65"/>
        <v>2.42807854606375E-3</v>
      </c>
      <c r="I664" s="4">
        <f t="shared" si="66"/>
        <v>1.3896335436356377E-3</v>
      </c>
      <c r="J664" s="4">
        <f t="shared" si="67"/>
        <v>-3.8639570476186602E-3</v>
      </c>
      <c r="K664" s="4">
        <f t="shared" si="68"/>
        <v>-3.8782988223775572E-3</v>
      </c>
      <c r="L664" s="4">
        <f t="shared" si="69"/>
        <v>1.0689023598089431E-3</v>
      </c>
      <c r="M664" s="4">
        <f t="shared" si="70"/>
        <v>2.4778129996889664E-3</v>
      </c>
    </row>
    <row r="665" spans="1:13" x14ac:dyDescent="0.25">
      <c r="A665" s="2">
        <v>41872</v>
      </c>
      <c r="B665" s="3">
        <v>84.570228576660099</v>
      </c>
      <c r="C665" s="3">
        <v>47.6605415344238</v>
      </c>
      <c r="D665" s="3">
        <v>36.96773147583</v>
      </c>
      <c r="E665" s="3">
        <v>38.969402313232401</v>
      </c>
      <c r="F665" s="3">
        <v>63.606937408447202</v>
      </c>
      <c r="G665" s="3">
        <v>1992.36999511718</v>
      </c>
      <c r="H665" s="4">
        <f t="shared" si="65"/>
        <v>9.4952646166492904E-3</v>
      </c>
      <c r="I665" s="4">
        <f t="shared" si="66"/>
        <v>1.4920328194744981E-2</v>
      </c>
      <c r="J665" s="4">
        <f t="shared" si="67"/>
        <v>8.0003503241212748E-3</v>
      </c>
      <c r="K665" s="4">
        <f t="shared" si="68"/>
        <v>-7.9718872791534334E-3</v>
      </c>
      <c r="L665" s="4">
        <f t="shared" si="69"/>
        <v>7.870725540746637E-3</v>
      </c>
      <c r="M665" s="4">
        <f t="shared" si="70"/>
        <v>2.949889667181349E-3</v>
      </c>
    </row>
    <row r="666" spans="1:13" x14ac:dyDescent="0.25">
      <c r="A666" s="2">
        <v>41873</v>
      </c>
      <c r="B666" s="3">
        <v>84.251518249511705</v>
      </c>
      <c r="C666" s="3">
        <v>47.652393341064403</v>
      </c>
      <c r="D666" s="3">
        <v>37.012180328369098</v>
      </c>
      <c r="E666" s="3">
        <v>39.1878852844238</v>
      </c>
      <c r="F666" s="3">
        <v>63.758457183837798</v>
      </c>
      <c r="G666" s="3">
        <v>1988.40002441406</v>
      </c>
      <c r="H666" s="4">
        <f t="shared" si="65"/>
        <v>-3.7685877466855366E-3</v>
      </c>
      <c r="I666" s="4">
        <f t="shared" si="66"/>
        <v>-1.7096308806119342E-4</v>
      </c>
      <c r="J666" s="4">
        <f t="shared" si="67"/>
        <v>1.2023689516398317E-3</v>
      </c>
      <c r="K666" s="4">
        <f t="shared" si="68"/>
        <v>5.6065261005353584E-3</v>
      </c>
      <c r="L666" s="4">
        <f t="shared" si="69"/>
        <v>2.3821265661263524E-3</v>
      </c>
      <c r="M666" s="4">
        <f t="shared" si="70"/>
        <v>-1.9925870761201558E-3</v>
      </c>
    </row>
    <row r="667" spans="1:13" x14ac:dyDescent="0.25">
      <c r="A667" s="2">
        <v>41876</v>
      </c>
      <c r="B667" s="3">
        <v>84.357742309570298</v>
      </c>
      <c r="C667" s="3">
        <v>48.344894409179602</v>
      </c>
      <c r="D667" s="3">
        <v>37.1099853515625</v>
      </c>
      <c r="E667" s="3">
        <v>39.457344055175703</v>
      </c>
      <c r="F667" s="3">
        <v>63.724811553955</v>
      </c>
      <c r="G667" s="3">
        <v>1997.92004394531</v>
      </c>
      <c r="H667" s="4">
        <f t="shared" si="65"/>
        <v>1.2607969834326216E-3</v>
      </c>
      <c r="I667" s="4">
        <f t="shared" si="66"/>
        <v>1.4532346007444685E-2</v>
      </c>
      <c r="J667" s="4">
        <f t="shared" si="67"/>
        <v>2.6425090963484443E-3</v>
      </c>
      <c r="K667" s="4">
        <f t="shared" si="68"/>
        <v>6.8760732761206089E-3</v>
      </c>
      <c r="L667" s="4">
        <f t="shared" si="69"/>
        <v>-5.2770458020634514E-4</v>
      </c>
      <c r="M667" s="4">
        <f t="shared" si="70"/>
        <v>4.7877788243617658E-3</v>
      </c>
    </row>
    <row r="668" spans="1:13" x14ac:dyDescent="0.25">
      <c r="A668" s="2">
        <v>41877</v>
      </c>
      <c r="B668" s="3">
        <v>84.529365539550696</v>
      </c>
      <c r="C668" s="3">
        <v>48.670780181884702</v>
      </c>
      <c r="D668" s="3">
        <v>37.198886871337798</v>
      </c>
      <c r="E668" s="3">
        <v>39.1587524414062</v>
      </c>
      <c r="F668" s="3">
        <v>63.5816650390625</v>
      </c>
      <c r="G668" s="3">
        <v>2000.02001953125</v>
      </c>
      <c r="H668" s="4">
        <f t="shared" si="65"/>
        <v>2.0344692174263379E-3</v>
      </c>
      <c r="I668" s="4">
        <f t="shared" si="66"/>
        <v>6.7408518870033518E-3</v>
      </c>
      <c r="J668" s="4">
        <f t="shared" si="67"/>
        <v>2.3956226048889029E-3</v>
      </c>
      <c r="K668" s="4">
        <f t="shared" si="68"/>
        <v>-7.5674534340670618E-3</v>
      </c>
      <c r="L668" s="4">
        <f t="shared" si="69"/>
        <v>-2.2463230789047106E-3</v>
      </c>
      <c r="M668" s="4">
        <f t="shared" si="70"/>
        <v>1.0510808940047411E-3</v>
      </c>
    </row>
    <row r="669" spans="1:13" x14ac:dyDescent="0.25">
      <c r="A669" s="2">
        <v>41878</v>
      </c>
      <c r="B669" s="3">
        <v>84.349594116210895</v>
      </c>
      <c r="C669" s="3">
        <v>48.548568725585902</v>
      </c>
      <c r="D669" s="3">
        <v>37.0210571289062</v>
      </c>
      <c r="E669" s="3">
        <v>39.508323669433501</v>
      </c>
      <c r="F669" s="3">
        <v>63.859508514404297</v>
      </c>
      <c r="G669" s="3">
        <v>2000.11999511718</v>
      </c>
      <c r="H669" s="4">
        <f t="shared" si="65"/>
        <v>-2.1267333806698208E-3</v>
      </c>
      <c r="I669" s="4">
        <f t="shared" si="66"/>
        <v>-2.5109820685448314E-3</v>
      </c>
      <c r="J669" s="4">
        <f t="shared" si="67"/>
        <v>-4.7805124665871723E-3</v>
      </c>
      <c r="K669" s="4">
        <f t="shared" si="68"/>
        <v>8.9270266858059166E-3</v>
      </c>
      <c r="L669" s="4">
        <f t="shared" si="69"/>
        <v>4.3698678726185047E-3</v>
      </c>
      <c r="M669" s="4">
        <f t="shared" si="70"/>
        <v>4.9987292603859146E-5</v>
      </c>
    </row>
    <row r="670" spans="1:13" x14ac:dyDescent="0.25">
      <c r="A670" s="2">
        <v>41879</v>
      </c>
      <c r="B670" s="3">
        <v>84.128944396972599</v>
      </c>
      <c r="C670" s="3">
        <v>48.198253631591797</v>
      </c>
      <c r="D670" s="3">
        <v>36.692108154296797</v>
      </c>
      <c r="E670" s="3">
        <v>39.442783355712798</v>
      </c>
      <c r="F670" s="3">
        <v>63.901599884033203</v>
      </c>
      <c r="G670" s="3">
        <v>1996.73999023437</v>
      </c>
      <c r="H670" s="4">
        <f t="shared" si="65"/>
        <v>-2.6158954473959328E-3</v>
      </c>
      <c r="I670" s="4">
        <f t="shared" si="66"/>
        <v>-7.2157656382048074E-3</v>
      </c>
      <c r="J670" s="4">
        <f t="shared" si="67"/>
        <v>-8.8854560112644476E-3</v>
      </c>
      <c r="K670" s="4">
        <f t="shared" si="68"/>
        <v>-1.6588988758187151E-3</v>
      </c>
      <c r="L670" s="4">
        <f t="shared" si="69"/>
        <v>6.5912454712058199E-4</v>
      </c>
      <c r="M670" s="4">
        <f t="shared" si="70"/>
        <v>-1.6899010514676016E-3</v>
      </c>
    </row>
    <row r="671" spans="1:13" x14ac:dyDescent="0.25">
      <c r="A671" s="2">
        <v>41880</v>
      </c>
      <c r="B671" s="3">
        <v>84.766349792480398</v>
      </c>
      <c r="C671" s="3">
        <v>48.4345092773437</v>
      </c>
      <c r="D671" s="3">
        <v>36.923274993896399</v>
      </c>
      <c r="E671" s="3">
        <v>39.428215026855398</v>
      </c>
      <c r="F671" s="3">
        <v>63.564834594726499</v>
      </c>
      <c r="G671" s="3">
        <v>2003.36999511718</v>
      </c>
      <c r="H671" s="4">
        <f t="shared" si="65"/>
        <v>7.5765291015672531E-3</v>
      </c>
      <c r="I671" s="4">
        <f t="shared" si="66"/>
        <v>4.9017470126146989E-3</v>
      </c>
      <c r="J671" s="4">
        <f t="shared" si="67"/>
        <v>6.300178736732942E-3</v>
      </c>
      <c r="K671" s="4">
        <f t="shared" si="68"/>
        <v>-3.6935346894806376E-4</v>
      </c>
      <c r="L671" s="4">
        <f t="shared" si="69"/>
        <v>-5.2700603727896533E-3</v>
      </c>
      <c r="M671" s="4">
        <f t="shared" si="70"/>
        <v>3.3204147336338696E-3</v>
      </c>
    </row>
    <row r="672" spans="1:13" x14ac:dyDescent="0.25">
      <c r="A672" s="2">
        <v>41884</v>
      </c>
      <c r="B672" s="3">
        <v>84.4639892578125</v>
      </c>
      <c r="C672" s="3">
        <v>48.613742828369098</v>
      </c>
      <c r="D672" s="3">
        <v>37.038841247558501</v>
      </c>
      <c r="E672" s="3">
        <v>38.903861999511697</v>
      </c>
      <c r="F672" s="3">
        <v>63.775314331054602</v>
      </c>
      <c r="G672" s="3">
        <v>2002.28002929687</v>
      </c>
      <c r="H672" s="4">
        <f t="shared" si="65"/>
        <v>-3.5669877894720647E-3</v>
      </c>
      <c r="I672" s="4">
        <f t="shared" si="66"/>
        <v>3.7005340551521382E-3</v>
      </c>
      <c r="J672" s="4">
        <f t="shared" si="67"/>
        <v>3.129902579909416E-3</v>
      </c>
      <c r="K672" s="4">
        <f t="shared" si="68"/>
        <v>-1.3298928875845717E-2</v>
      </c>
      <c r="L672" s="4">
        <f t="shared" si="69"/>
        <v>3.3112606627558883E-3</v>
      </c>
      <c r="M672" s="4">
        <f t="shared" si="70"/>
        <v>-5.4406616000368668E-4</v>
      </c>
    </row>
    <row r="673" spans="1:13" x14ac:dyDescent="0.25">
      <c r="A673" s="2">
        <v>41885</v>
      </c>
      <c r="B673" s="3">
        <v>84.790885925292898</v>
      </c>
      <c r="C673" s="3">
        <v>48.63818359375</v>
      </c>
      <c r="D673" s="3">
        <v>37.252235412597599</v>
      </c>
      <c r="E673" s="3">
        <v>38.699943542480398</v>
      </c>
      <c r="F673" s="3">
        <v>63.994224548339801</v>
      </c>
      <c r="G673" s="3">
        <v>2000.71997070312</v>
      </c>
      <c r="H673" s="4">
        <f t="shared" si="65"/>
        <v>3.8702489706305965E-3</v>
      </c>
      <c r="I673" s="4">
        <f t="shared" si="66"/>
        <v>5.0275424106294153E-4</v>
      </c>
      <c r="J673" s="4">
        <f t="shared" si="67"/>
        <v>5.761361798897191E-3</v>
      </c>
      <c r="K673" s="4">
        <f t="shared" si="68"/>
        <v>-5.2415993310345188E-3</v>
      </c>
      <c r="L673" s="4">
        <f t="shared" si="69"/>
        <v>3.4325227493015031E-3</v>
      </c>
      <c r="M673" s="4">
        <f t="shared" si="70"/>
        <v>-7.7914106464815891E-4</v>
      </c>
    </row>
    <row r="674" spans="1:13" x14ac:dyDescent="0.25">
      <c r="A674" s="2">
        <v>41886</v>
      </c>
      <c r="B674" s="3">
        <v>84.856246948242102</v>
      </c>
      <c r="C674" s="3">
        <v>48.646331787109297</v>
      </c>
      <c r="D674" s="3">
        <v>36.941043853759702</v>
      </c>
      <c r="E674" s="3">
        <v>38.306690216064403</v>
      </c>
      <c r="F674" s="3">
        <v>64.457244873046804</v>
      </c>
      <c r="G674" s="3">
        <v>1997.65002441406</v>
      </c>
      <c r="H674" s="4">
        <f t="shared" si="65"/>
        <v>7.7084962889517605E-4</v>
      </c>
      <c r="I674" s="4">
        <f t="shared" si="66"/>
        <v>1.6752667877883987E-4</v>
      </c>
      <c r="J674" s="4">
        <f t="shared" si="67"/>
        <v>-8.3536344971304466E-3</v>
      </c>
      <c r="K674" s="4">
        <f t="shared" si="68"/>
        <v>-1.0161599486167905E-2</v>
      </c>
      <c r="L674" s="4">
        <f t="shared" si="69"/>
        <v>7.2353455014873003E-3</v>
      </c>
      <c r="M674" s="4">
        <f t="shared" si="70"/>
        <v>-1.5344207755276784E-3</v>
      </c>
    </row>
    <row r="675" spans="1:13" x14ac:dyDescent="0.25">
      <c r="A675" s="2">
        <v>41887</v>
      </c>
      <c r="B675" s="3">
        <v>85.3302001953125</v>
      </c>
      <c r="C675" s="3">
        <v>48.809268951416001</v>
      </c>
      <c r="D675" s="3">
        <v>36.692108154296797</v>
      </c>
      <c r="E675" s="3">
        <v>38.605270385742102</v>
      </c>
      <c r="F675" s="3">
        <v>65.257072448730398</v>
      </c>
      <c r="G675" s="3">
        <v>2007.7099609375</v>
      </c>
      <c r="H675" s="4">
        <f t="shared" si="65"/>
        <v>5.5853665948657483E-3</v>
      </c>
      <c r="I675" s="4">
        <f t="shared" si="66"/>
        <v>3.3494234471731499E-3</v>
      </c>
      <c r="J675" s="4">
        <f t="shared" si="67"/>
        <v>-6.7387294319125601E-3</v>
      </c>
      <c r="K675" s="4">
        <f t="shared" si="68"/>
        <v>7.7944653530126473E-3</v>
      </c>
      <c r="L675" s="4">
        <f t="shared" si="69"/>
        <v>1.2408652855996349E-2</v>
      </c>
      <c r="M675" s="4">
        <f t="shared" si="70"/>
        <v>5.0358853655512181E-3</v>
      </c>
    </row>
    <row r="676" spans="1:13" x14ac:dyDescent="0.25">
      <c r="A676" s="2">
        <v>41890</v>
      </c>
      <c r="B676" s="3">
        <v>85.027870178222599</v>
      </c>
      <c r="C676" s="3">
        <v>48.7929878234863</v>
      </c>
      <c r="D676" s="3">
        <v>36.131988525390597</v>
      </c>
      <c r="E676" s="3">
        <v>38.976688385009702</v>
      </c>
      <c r="F676" s="3">
        <v>64.4320068359375</v>
      </c>
      <c r="G676" s="3">
        <v>2001.5400390625</v>
      </c>
      <c r="H676" s="4">
        <f t="shared" si="65"/>
        <v>-3.5430599763963677E-3</v>
      </c>
      <c r="I676" s="4">
        <f t="shared" si="66"/>
        <v>-3.3356631392922331E-4</v>
      </c>
      <c r="J676" s="4">
        <f t="shared" si="67"/>
        <v>-1.5265397849335782E-2</v>
      </c>
      <c r="K676" s="4">
        <f t="shared" si="68"/>
        <v>9.6209143351777549E-3</v>
      </c>
      <c r="L676" s="4">
        <f t="shared" si="69"/>
        <v>-1.2643313311995641E-2</v>
      </c>
      <c r="M676" s="4">
        <f t="shared" si="70"/>
        <v>-3.0731141425024422E-3</v>
      </c>
    </row>
    <row r="677" spans="1:13" x14ac:dyDescent="0.25">
      <c r="A677" s="2">
        <v>41891</v>
      </c>
      <c r="B677" s="3">
        <v>84.823547363281193</v>
      </c>
      <c r="C677" s="3">
        <v>48.116767883300703</v>
      </c>
      <c r="D677" s="3">
        <v>36.194229125976499</v>
      </c>
      <c r="E677" s="3">
        <v>38.372226715087798</v>
      </c>
      <c r="F677" s="3">
        <v>64.608802795410099</v>
      </c>
      <c r="G677" s="3">
        <v>1988.43994140625</v>
      </c>
      <c r="H677" s="4">
        <f t="shared" si="65"/>
        <v>-2.4030099132571481E-3</v>
      </c>
      <c r="I677" s="4">
        <f t="shared" si="66"/>
        <v>-1.3858957410681438E-2</v>
      </c>
      <c r="J677" s="4">
        <f t="shared" si="67"/>
        <v>1.7225899577091308E-3</v>
      </c>
      <c r="K677" s="4">
        <f t="shared" si="68"/>
        <v>-1.5508287003530463E-2</v>
      </c>
      <c r="L677" s="4">
        <f t="shared" si="69"/>
        <v>2.7439151464392353E-3</v>
      </c>
      <c r="M677" s="4">
        <f t="shared" si="70"/>
        <v>-6.5450090433294417E-3</v>
      </c>
    </row>
    <row r="678" spans="1:13" x14ac:dyDescent="0.25">
      <c r="A678" s="2">
        <v>41892</v>
      </c>
      <c r="B678" s="3">
        <v>85.795997619628906</v>
      </c>
      <c r="C678" s="3">
        <v>48.2471313476562</v>
      </c>
      <c r="D678" s="3">
        <v>36.194229125976499</v>
      </c>
      <c r="E678" s="3">
        <v>37.112335205078097</v>
      </c>
      <c r="F678" s="3">
        <v>64.4151611328125</v>
      </c>
      <c r="G678" s="3">
        <v>1995.68994140625</v>
      </c>
      <c r="H678" s="4">
        <f t="shared" si="65"/>
        <v>1.1464390332355689E-2</v>
      </c>
      <c r="I678" s="4">
        <f t="shared" si="66"/>
        <v>2.7093146545436042E-3</v>
      </c>
      <c r="J678" s="4">
        <f t="shared" si="67"/>
        <v>0</v>
      </c>
      <c r="K678" s="4">
        <f t="shared" si="68"/>
        <v>-3.2833421926862449E-2</v>
      </c>
      <c r="L678" s="4">
        <f t="shared" si="69"/>
        <v>-2.9971405477173807E-3</v>
      </c>
      <c r="M678" s="4">
        <f t="shared" si="70"/>
        <v>3.6460744169486414E-3</v>
      </c>
    </row>
    <row r="679" spans="1:13" x14ac:dyDescent="0.25">
      <c r="A679" s="2">
        <v>41893</v>
      </c>
      <c r="B679" s="3">
        <v>85.436447143554602</v>
      </c>
      <c r="C679" s="3">
        <v>48.6870727539062</v>
      </c>
      <c r="D679" s="3">
        <v>36.167568206787102</v>
      </c>
      <c r="E679" s="3">
        <v>36.318531036376903</v>
      </c>
      <c r="F679" s="3">
        <v>64.069999694824205</v>
      </c>
      <c r="G679" s="3">
        <v>1997.44995117187</v>
      </c>
      <c r="H679" s="4">
        <f t="shared" si="65"/>
        <v>-4.1907604789251929E-3</v>
      </c>
      <c r="I679" s="4">
        <f t="shared" si="66"/>
        <v>9.1184987368451154E-3</v>
      </c>
      <c r="J679" s="4">
        <f t="shared" si="67"/>
        <v>-7.3660690759846936E-4</v>
      </c>
      <c r="K679" s="4">
        <f t="shared" si="68"/>
        <v>-2.1389227175135472E-2</v>
      </c>
      <c r="L679" s="4">
        <f t="shared" si="69"/>
        <v>-5.3583881794013744E-3</v>
      </c>
      <c r="M679" s="4">
        <f t="shared" si="70"/>
        <v>8.8190541481592E-4</v>
      </c>
    </row>
    <row r="680" spans="1:13" x14ac:dyDescent="0.25">
      <c r="A680" s="2">
        <v>41894</v>
      </c>
      <c r="B680" s="3">
        <v>85.460952758789006</v>
      </c>
      <c r="C680" s="3">
        <v>48.907032012939403</v>
      </c>
      <c r="D680" s="3">
        <v>36.007522583007798</v>
      </c>
      <c r="E680" s="3">
        <v>35.262546539306598</v>
      </c>
      <c r="F680" s="3">
        <v>63.792137145996001</v>
      </c>
      <c r="G680" s="3">
        <v>1985.5400390625</v>
      </c>
      <c r="H680" s="4">
        <f t="shared" si="65"/>
        <v>2.8682858491557717E-4</v>
      </c>
      <c r="I680" s="4">
        <f t="shared" si="66"/>
        <v>4.5178164673200794E-3</v>
      </c>
      <c r="J680" s="4">
        <f t="shared" si="67"/>
        <v>-4.425114314134948E-3</v>
      </c>
      <c r="K680" s="4">
        <f t="shared" si="68"/>
        <v>-2.9075638990261554E-2</v>
      </c>
      <c r="L680" s="4">
        <f t="shared" si="69"/>
        <v>-4.3368589066912211E-3</v>
      </c>
      <c r="M680" s="4">
        <f t="shared" si="70"/>
        <v>-5.9625584622947647E-3</v>
      </c>
    </row>
    <row r="681" spans="1:13" x14ac:dyDescent="0.25">
      <c r="A681" s="2">
        <v>41897</v>
      </c>
      <c r="B681" s="3">
        <v>85.575370788574205</v>
      </c>
      <c r="C681" s="3">
        <v>48.833724975585902</v>
      </c>
      <c r="D681" s="3">
        <v>36.149787902832003</v>
      </c>
      <c r="E681" s="3">
        <v>35.67036819458</v>
      </c>
      <c r="F681" s="3">
        <v>63.825817108154297</v>
      </c>
      <c r="G681" s="3">
        <v>1984.13000488281</v>
      </c>
      <c r="H681" s="4">
        <f t="shared" si="65"/>
        <v>1.3388340065449977E-3</v>
      </c>
      <c r="I681" s="4">
        <f t="shared" si="66"/>
        <v>-1.4989058696939228E-3</v>
      </c>
      <c r="J681" s="4">
        <f t="shared" si="67"/>
        <v>3.9509888384083869E-3</v>
      </c>
      <c r="K681" s="4">
        <f t="shared" si="68"/>
        <v>1.1565292223544077E-2</v>
      </c>
      <c r="L681" s="4">
        <f t="shared" si="69"/>
        <v>5.2796416086842157E-4</v>
      </c>
      <c r="M681" s="4">
        <f t="shared" si="70"/>
        <v>-7.1015147111097576E-4</v>
      </c>
    </row>
    <row r="682" spans="1:13" x14ac:dyDescent="0.25">
      <c r="A682" s="2">
        <v>41898</v>
      </c>
      <c r="B682" s="3">
        <v>86.523307800292898</v>
      </c>
      <c r="C682" s="3">
        <v>48.874446868896399</v>
      </c>
      <c r="D682" s="3">
        <v>36.620986938476499</v>
      </c>
      <c r="E682" s="3">
        <v>35.466445922851499</v>
      </c>
      <c r="F682" s="3">
        <v>64.255187988281193</v>
      </c>
      <c r="G682" s="3">
        <v>1998.97998046875</v>
      </c>
      <c r="H682" s="4">
        <f t="shared" si="65"/>
        <v>1.1077217696908503E-2</v>
      </c>
      <c r="I682" s="4">
        <f t="shared" si="66"/>
        <v>8.33888738384303E-4</v>
      </c>
      <c r="J682" s="4">
        <f t="shared" si="67"/>
        <v>1.3034627946117983E-2</v>
      </c>
      <c r="K682" s="4">
        <f t="shared" si="68"/>
        <v>-5.7168535692179168E-3</v>
      </c>
      <c r="L682" s="4">
        <f t="shared" si="69"/>
        <v>6.7272288798014834E-3</v>
      </c>
      <c r="M682" s="4">
        <f t="shared" si="70"/>
        <v>7.4843763006431363E-3</v>
      </c>
    </row>
    <row r="683" spans="1:13" x14ac:dyDescent="0.25">
      <c r="A683" s="2">
        <v>41899</v>
      </c>
      <c r="B683" s="3">
        <v>86.776611328125</v>
      </c>
      <c r="C683" s="3">
        <v>49.135166168212798</v>
      </c>
      <c r="D683" s="3">
        <v>36.576522827148402</v>
      </c>
      <c r="E683" s="3">
        <v>35.109603881835902</v>
      </c>
      <c r="F683" s="3">
        <v>64.187858581542898</v>
      </c>
      <c r="G683" s="3">
        <v>2001.56994628906</v>
      </c>
      <c r="H683" s="4">
        <f t="shared" si="65"/>
        <v>2.9275756356512694E-3</v>
      </c>
      <c r="I683" s="4">
        <f t="shared" si="66"/>
        <v>5.3344705877851339E-3</v>
      </c>
      <c r="J683" s="4">
        <f t="shared" si="67"/>
        <v>-1.2141702079956351E-3</v>
      </c>
      <c r="K683" s="4">
        <f t="shared" si="68"/>
        <v>-1.0061398364860641E-2</v>
      </c>
      <c r="L683" s="4">
        <f t="shared" si="69"/>
        <v>-1.0478438993996031E-3</v>
      </c>
      <c r="M683" s="4">
        <f t="shared" si="70"/>
        <v>1.2956437010953614E-3</v>
      </c>
    </row>
    <row r="684" spans="1:13" x14ac:dyDescent="0.25">
      <c r="A684" s="2">
        <v>41900</v>
      </c>
      <c r="B684" s="3">
        <v>87.724555969238196</v>
      </c>
      <c r="C684" s="3">
        <v>49.958030700683501</v>
      </c>
      <c r="D684" s="3">
        <v>36.941043853759702</v>
      </c>
      <c r="E684" s="3">
        <v>34.679927825927699</v>
      </c>
      <c r="F684" s="3">
        <v>64.1710205078125</v>
      </c>
      <c r="G684" s="3">
        <v>2011.35998535156</v>
      </c>
      <c r="H684" s="4">
        <f t="shared" si="65"/>
        <v>1.0923964725112034E-2</v>
      </c>
      <c r="I684" s="4">
        <f t="shared" si="66"/>
        <v>1.6746957355423309E-2</v>
      </c>
      <c r="J684" s="4">
        <f t="shared" si="67"/>
        <v>9.965983599204753E-3</v>
      </c>
      <c r="K684" s="4">
        <f t="shared" si="68"/>
        <v>-1.2238134538752221E-2</v>
      </c>
      <c r="L684" s="4">
        <f t="shared" si="69"/>
        <v>-2.6232490228672578E-4</v>
      </c>
      <c r="M684" s="4">
        <f t="shared" si="70"/>
        <v>4.8911800862372345E-3</v>
      </c>
    </row>
    <row r="685" spans="1:13" x14ac:dyDescent="0.25">
      <c r="A685" s="2">
        <v>41901</v>
      </c>
      <c r="B685" s="3">
        <v>88.247543334960895</v>
      </c>
      <c r="C685" s="3">
        <v>49.786930084228501</v>
      </c>
      <c r="D685" s="3">
        <v>35.385166168212798</v>
      </c>
      <c r="E685" s="3">
        <v>35.226139068603501</v>
      </c>
      <c r="F685" s="3">
        <v>64.693000793457003</v>
      </c>
      <c r="G685" s="3">
        <v>2010.40002441406</v>
      </c>
      <c r="H685" s="4">
        <f t="shared" si="65"/>
        <v>5.9616986366519686E-3</v>
      </c>
      <c r="I685" s="4">
        <f t="shared" si="66"/>
        <v>-3.4248871313627971E-3</v>
      </c>
      <c r="J685" s="4">
        <f t="shared" si="67"/>
        <v>-4.2117859249084399E-2</v>
      </c>
      <c r="K685" s="4">
        <f t="shared" si="68"/>
        <v>1.5750068610795642E-2</v>
      </c>
      <c r="L685" s="4">
        <f t="shared" si="69"/>
        <v>8.1342057756577102E-3</v>
      </c>
      <c r="M685" s="4">
        <f t="shared" si="70"/>
        <v>-4.7726958102545236E-4</v>
      </c>
    </row>
    <row r="686" spans="1:13" x14ac:dyDescent="0.25">
      <c r="A686" s="2">
        <v>41904</v>
      </c>
      <c r="B686" s="3">
        <v>88.157661437988196</v>
      </c>
      <c r="C686" s="3">
        <v>49.623989105224602</v>
      </c>
      <c r="D686" s="3">
        <v>35.189579010009702</v>
      </c>
      <c r="E686" s="3">
        <v>34.417762756347599</v>
      </c>
      <c r="F686" s="3">
        <v>64.246757507324205</v>
      </c>
      <c r="G686" s="3">
        <v>1994.2900390625</v>
      </c>
      <c r="H686" s="4">
        <f t="shared" si="65"/>
        <v>-1.0185201035176616E-3</v>
      </c>
      <c r="I686" s="4">
        <f t="shared" si="66"/>
        <v>-3.2727661401945607E-3</v>
      </c>
      <c r="J686" s="4">
        <f t="shared" si="67"/>
        <v>-5.5273771295384355E-3</v>
      </c>
      <c r="K686" s="4">
        <f t="shared" si="68"/>
        <v>-2.2948195108228431E-2</v>
      </c>
      <c r="L686" s="4">
        <f t="shared" si="69"/>
        <v>-6.8978603660310167E-3</v>
      </c>
      <c r="M686" s="4">
        <f t="shared" si="70"/>
        <v>-8.0133232968176982E-3</v>
      </c>
    </row>
    <row r="687" spans="1:13" x14ac:dyDescent="0.25">
      <c r="A687" s="2">
        <v>41905</v>
      </c>
      <c r="B687" s="3">
        <v>87.814437866210895</v>
      </c>
      <c r="C687" s="3">
        <v>49.648429870605398</v>
      </c>
      <c r="D687" s="3">
        <v>34.522773742675703</v>
      </c>
      <c r="E687" s="3">
        <v>34.330360412597599</v>
      </c>
      <c r="F687" s="3">
        <v>63.649009704589801</v>
      </c>
      <c r="G687" s="3">
        <v>1982.77001953125</v>
      </c>
      <c r="H687" s="4">
        <f t="shared" si="65"/>
        <v>-3.89329260984006E-3</v>
      </c>
      <c r="I687" s="4">
        <f t="shared" si="66"/>
        <v>4.9251915900927479E-4</v>
      </c>
      <c r="J687" s="4">
        <f t="shared" si="67"/>
        <v>-1.8948941308571055E-2</v>
      </c>
      <c r="K687" s="4">
        <f t="shared" si="68"/>
        <v>-2.5394545359831433E-3</v>
      </c>
      <c r="L687" s="4">
        <f t="shared" si="69"/>
        <v>-9.3039372868936043E-3</v>
      </c>
      <c r="M687" s="4">
        <f t="shared" si="70"/>
        <v>-5.7765015647701645E-3</v>
      </c>
    </row>
    <row r="688" spans="1:13" x14ac:dyDescent="0.25">
      <c r="A688" s="2">
        <v>41906</v>
      </c>
      <c r="B688" s="3">
        <v>88.778724670410099</v>
      </c>
      <c r="C688" s="3">
        <v>50.210586547851499</v>
      </c>
      <c r="D688" s="3">
        <v>35.047313690185497</v>
      </c>
      <c r="E688" s="3">
        <v>34.119155883788999</v>
      </c>
      <c r="F688" s="3">
        <v>64.895050048828097</v>
      </c>
      <c r="G688" s="3">
        <v>1998.30004882812</v>
      </c>
      <c r="H688" s="4">
        <f t="shared" si="65"/>
        <v>1.0980959710387594E-2</v>
      </c>
      <c r="I688" s="4">
        <f t="shared" si="66"/>
        <v>1.1322748346950906E-2</v>
      </c>
      <c r="J688" s="4">
        <f t="shared" si="67"/>
        <v>1.5194026743609479E-2</v>
      </c>
      <c r="K688" s="4">
        <f t="shared" si="68"/>
        <v>-6.152120929412086E-3</v>
      </c>
      <c r="L688" s="4">
        <f t="shared" si="69"/>
        <v>1.957674361347439E-2</v>
      </c>
      <c r="M688" s="4">
        <f t="shared" si="70"/>
        <v>7.8324914860985473E-3</v>
      </c>
    </row>
    <row r="689" spans="1:13" x14ac:dyDescent="0.25">
      <c r="A689" s="2">
        <v>41907</v>
      </c>
      <c r="B689" s="3">
        <v>87.520278930664006</v>
      </c>
      <c r="C689" s="3">
        <v>49.004810333251903</v>
      </c>
      <c r="D689" s="3">
        <v>34.460540771484297</v>
      </c>
      <c r="E689" s="3">
        <v>33.740478515625</v>
      </c>
      <c r="F689" s="3">
        <v>64.086822509765597</v>
      </c>
      <c r="G689" s="3">
        <v>1965.98999023437</v>
      </c>
      <c r="H689" s="4">
        <f t="shared" si="65"/>
        <v>-1.4175082424511709E-2</v>
      </c>
      <c r="I689" s="4">
        <f t="shared" si="66"/>
        <v>-2.4014382175170823E-2</v>
      </c>
      <c r="J689" s="4">
        <f t="shared" si="67"/>
        <v>-1.6742307952278712E-2</v>
      </c>
      <c r="K689" s="4">
        <f t="shared" si="68"/>
        <v>-1.1098673409558724E-2</v>
      </c>
      <c r="L689" s="4">
        <f t="shared" si="69"/>
        <v>-1.2454378854078629E-2</v>
      </c>
      <c r="M689" s="4">
        <f t="shared" si="70"/>
        <v>-1.6168772358634453E-2</v>
      </c>
    </row>
    <row r="690" spans="1:13" x14ac:dyDescent="0.25">
      <c r="A690" s="2">
        <v>41908</v>
      </c>
      <c r="B690" s="3">
        <v>87.520278930664006</v>
      </c>
      <c r="C690" s="3">
        <v>49.338840484619098</v>
      </c>
      <c r="D690" s="3">
        <v>34.629451751708899</v>
      </c>
      <c r="E690" s="3">
        <v>34.242973327636697</v>
      </c>
      <c r="F690" s="3">
        <v>64.3983154296875</v>
      </c>
      <c r="G690" s="3">
        <v>1982.84997558593</v>
      </c>
      <c r="H690" s="4">
        <f t="shared" si="65"/>
        <v>0</v>
      </c>
      <c r="I690" s="4">
        <f t="shared" si="66"/>
        <v>6.8162727106921839E-3</v>
      </c>
      <c r="J690" s="4">
        <f t="shared" si="67"/>
        <v>4.9015765987159288E-3</v>
      </c>
      <c r="K690" s="4">
        <f t="shared" si="68"/>
        <v>1.4892936737070706E-2</v>
      </c>
      <c r="L690" s="4">
        <f t="shared" si="69"/>
        <v>4.8604831340239851E-3</v>
      </c>
      <c r="M690" s="4">
        <f t="shared" si="70"/>
        <v>8.575824615236316E-3</v>
      </c>
    </row>
    <row r="691" spans="1:13" x14ac:dyDescent="0.25">
      <c r="A691" s="2">
        <v>41911</v>
      </c>
      <c r="B691" s="3">
        <v>87.062614440917898</v>
      </c>
      <c r="C691" s="3">
        <v>49.151458740234297</v>
      </c>
      <c r="D691" s="3">
        <v>34.176025390625</v>
      </c>
      <c r="E691" s="3">
        <v>34.060905456542898</v>
      </c>
      <c r="F691" s="3">
        <v>64.053146362304602</v>
      </c>
      <c r="G691" s="3">
        <v>1977.80004882812</v>
      </c>
      <c r="H691" s="4">
        <f t="shared" si="65"/>
        <v>-5.2292393870074783E-3</v>
      </c>
      <c r="I691" s="4">
        <f t="shared" si="66"/>
        <v>-3.7978546423930171E-3</v>
      </c>
      <c r="J691" s="4">
        <f t="shared" si="67"/>
        <v>-1.3093662710427556E-2</v>
      </c>
      <c r="K691" s="4">
        <f t="shared" si="68"/>
        <v>-5.3169410655954374E-3</v>
      </c>
      <c r="L691" s="4">
        <f t="shared" si="69"/>
        <v>-5.3599083311389739E-3</v>
      </c>
      <c r="M691" s="4">
        <f t="shared" si="70"/>
        <v>-2.5468022391950118E-3</v>
      </c>
    </row>
    <row r="692" spans="1:13" x14ac:dyDescent="0.25">
      <c r="A692" s="2">
        <v>41912</v>
      </c>
      <c r="B692" s="3">
        <v>87.103492736816406</v>
      </c>
      <c r="C692" s="3">
        <v>49.078132629394503</v>
      </c>
      <c r="D692" s="3">
        <v>34.033786773681598</v>
      </c>
      <c r="E692" s="3">
        <v>33.696773529052699</v>
      </c>
      <c r="F692" s="3">
        <v>64.381477355957003</v>
      </c>
      <c r="G692" s="3">
        <v>1972.2900390625</v>
      </c>
      <c r="H692" s="4">
        <f t="shared" si="65"/>
        <v>4.6952754820206444E-4</v>
      </c>
      <c r="I692" s="4">
        <f t="shared" si="66"/>
        <v>-1.4918399721831621E-3</v>
      </c>
      <c r="J692" s="4">
        <f t="shared" si="67"/>
        <v>-4.1619414580146286E-3</v>
      </c>
      <c r="K692" s="4">
        <f t="shared" si="68"/>
        <v>-1.0690612084719331E-2</v>
      </c>
      <c r="L692" s="4">
        <f t="shared" si="69"/>
        <v>5.1259151548193049E-3</v>
      </c>
      <c r="M692" s="4">
        <f t="shared" si="70"/>
        <v>-2.7859286225039304E-3</v>
      </c>
    </row>
    <row r="693" spans="1:13" x14ac:dyDescent="0.25">
      <c r="A693" s="2">
        <v>41913</v>
      </c>
      <c r="B693" s="3">
        <v>85.232154846191406</v>
      </c>
      <c r="C693" s="3">
        <v>48.695213317871001</v>
      </c>
      <c r="D693" s="3">
        <v>33.8648681640625</v>
      </c>
      <c r="E693" s="3">
        <v>33.208839416503899</v>
      </c>
      <c r="F693" s="3">
        <v>64.086822509765597</v>
      </c>
      <c r="G693" s="3">
        <v>1946.16003417968</v>
      </c>
      <c r="H693" s="4">
        <f t="shared" si="65"/>
        <v>-2.1484074080464932E-2</v>
      </c>
      <c r="I693" s="4">
        <f t="shared" si="66"/>
        <v>-7.8022388181525626E-3</v>
      </c>
      <c r="J693" s="4">
        <f t="shared" si="67"/>
        <v>-4.9632622647128866E-3</v>
      </c>
      <c r="K693" s="4">
        <f t="shared" si="68"/>
        <v>-1.4480143392010869E-2</v>
      </c>
      <c r="L693" s="4">
        <f t="shared" si="69"/>
        <v>-4.5767021555329634E-3</v>
      </c>
      <c r="M693" s="4">
        <f t="shared" si="70"/>
        <v>-1.3248560995238079E-2</v>
      </c>
    </row>
    <row r="694" spans="1:13" x14ac:dyDescent="0.25">
      <c r="A694" s="2">
        <v>41914</v>
      </c>
      <c r="B694" s="3">
        <v>84.864410400390597</v>
      </c>
      <c r="C694" s="3">
        <v>48.260513305663999</v>
      </c>
      <c r="D694" s="3">
        <v>34.024898529052699</v>
      </c>
      <c r="E694" s="3">
        <v>32.895683288574197</v>
      </c>
      <c r="F694" s="3">
        <v>64.179435729980398</v>
      </c>
      <c r="G694" s="3">
        <v>1946.17004394531</v>
      </c>
      <c r="H694" s="4">
        <f t="shared" si="65"/>
        <v>-4.3146210073468083E-3</v>
      </c>
      <c r="I694" s="4">
        <f t="shared" si="66"/>
        <v>-8.9269557023886614E-3</v>
      </c>
      <c r="J694" s="4">
        <f t="shared" si="67"/>
        <v>4.7255570054167695E-3</v>
      </c>
      <c r="K694" s="4">
        <f t="shared" si="68"/>
        <v>-9.4299028039526167E-3</v>
      </c>
      <c r="L694" s="4">
        <f t="shared" si="69"/>
        <v>1.4451211120771745E-3</v>
      </c>
      <c r="M694" s="4">
        <f t="shared" si="70"/>
        <v>5.143341479829644E-6</v>
      </c>
    </row>
    <row r="695" spans="1:13" x14ac:dyDescent="0.25">
      <c r="A695" s="2">
        <v>41915</v>
      </c>
      <c r="B695" s="3">
        <v>85.910408020019503</v>
      </c>
      <c r="C695" s="3">
        <v>49.458000183105398</v>
      </c>
      <c r="D695" s="3">
        <v>34.576114654541001</v>
      </c>
      <c r="E695" s="3">
        <v>32.582530975341797</v>
      </c>
      <c r="F695" s="3">
        <v>65.097137451171804</v>
      </c>
      <c r="G695" s="3">
        <v>1967.90002441406</v>
      </c>
      <c r="H695" s="4">
        <f t="shared" si="65"/>
        <v>1.2325515663089925E-2</v>
      </c>
      <c r="I695" s="4">
        <f t="shared" si="66"/>
        <v>2.4812974322443893E-2</v>
      </c>
      <c r="J695" s="4">
        <f t="shared" si="67"/>
        <v>1.620037529333529E-2</v>
      </c>
      <c r="K695" s="4">
        <f t="shared" si="68"/>
        <v>-9.5195564258477861E-3</v>
      </c>
      <c r="L695" s="4">
        <f t="shared" si="69"/>
        <v>1.4298999527705636E-2</v>
      </c>
      <c r="M695" s="4">
        <f t="shared" si="70"/>
        <v>1.1165509682133701E-2</v>
      </c>
    </row>
    <row r="696" spans="1:13" x14ac:dyDescent="0.25">
      <c r="A696" s="2">
        <v>41918</v>
      </c>
      <c r="B696" s="3">
        <v>85.689765930175696</v>
      </c>
      <c r="C696" s="3">
        <v>49.359584808349602</v>
      </c>
      <c r="D696" s="3">
        <v>34.852592468261697</v>
      </c>
      <c r="E696" s="3">
        <v>32.567958831787102</v>
      </c>
      <c r="F696" s="3">
        <v>65.122383117675696</v>
      </c>
      <c r="G696" s="3">
        <v>1964.81994628906</v>
      </c>
      <c r="H696" s="4">
        <f t="shared" si="65"/>
        <v>-2.5682812470451122E-3</v>
      </c>
      <c r="I696" s="4">
        <f t="shared" si="66"/>
        <v>-1.989877762777259E-3</v>
      </c>
      <c r="J696" s="4">
        <f t="shared" si="67"/>
        <v>7.9962082635096632E-3</v>
      </c>
      <c r="K696" s="4">
        <f t="shared" si="68"/>
        <v>-4.4723792530798612E-4</v>
      </c>
      <c r="L696" s="4">
        <f t="shared" si="69"/>
        <v>3.8781530943388098E-4</v>
      </c>
      <c r="M696" s="4">
        <f t="shared" si="70"/>
        <v>-1.5651598591330806E-3</v>
      </c>
    </row>
    <row r="697" spans="1:13" x14ac:dyDescent="0.25">
      <c r="A697" s="2">
        <v>41919</v>
      </c>
      <c r="B697" s="3">
        <v>83.671325683593693</v>
      </c>
      <c r="C697" s="3">
        <v>48.613204956054602</v>
      </c>
      <c r="D697" s="3">
        <v>34.2996406555175</v>
      </c>
      <c r="E697" s="3">
        <v>32.866546630859297</v>
      </c>
      <c r="F697" s="3">
        <v>65.080253601074205</v>
      </c>
      <c r="G697" s="3">
        <v>1935.09997558593</v>
      </c>
      <c r="H697" s="4">
        <f t="shared" si="65"/>
        <v>-2.3555207843918402E-2</v>
      </c>
      <c r="I697" s="4">
        <f t="shared" si="66"/>
        <v>-1.5121274929539963E-2</v>
      </c>
      <c r="J697" s="4">
        <f t="shared" si="67"/>
        <v>-1.5865442814555042E-2</v>
      </c>
      <c r="K697" s="4">
        <f t="shared" si="68"/>
        <v>9.1681459257055842E-3</v>
      </c>
      <c r="L697" s="4">
        <f t="shared" si="69"/>
        <v>-6.4692836141089227E-4</v>
      </c>
      <c r="M697" s="4">
        <f t="shared" si="70"/>
        <v>-1.5126053030590336E-2</v>
      </c>
    </row>
    <row r="698" spans="1:13" x14ac:dyDescent="0.25">
      <c r="A698" s="2">
        <v>41920</v>
      </c>
      <c r="B698" s="3">
        <v>85.730644226074205</v>
      </c>
      <c r="C698" s="3">
        <v>49.540031433105398</v>
      </c>
      <c r="D698" s="3">
        <v>34.799068450927699</v>
      </c>
      <c r="E698" s="3">
        <v>34.1118774414062</v>
      </c>
      <c r="F698" s="3">
        <v>65.871688842773395</v>
      </c>
      <c r="G698" s="3">
        <v>1968.89001464843</v>
      </c>
      <c r="H698" s="4">
        <f t="shared" si="65"/>
        <v>2.4611998503141885E-2</v>
      </c>
      <c r="I698" s="4">
        <f t="shared" si="66"/>
        <v>1.9065323462804651E-2</v>
      </c>
      <c r="J698" s="4">
        <f t="shared" si="67"/>
        <v>1.4560729671372119E-2</v>
      </c>
      <c r="K698" s="4">
        <f t="shared" si="68"/>
        <v>3.7890528157212167E-2</v>
      </c>
      <c r="L698" s="4">
        <f t="shared" si="69"/>
        <v>1.2160912072508134E-2</v>
      </c>
      <c r="M698" s="4">
        <f t="shared" si="70"/>
        <v>1.7461650296527242E-2</v>
      </c>
    </row>
    <row r="699" spans="1:13" x14ac:dyDescent="0.25">
      <c r="A699" s="2">
        <v>41921</v>
      </c>
      <c r="B699" s="3">
        <v>83.417999267578097</v>
      </c>
      <c r="C699" s="3">
        <v>48.457374572753899</v>
      </c>
      <c r="D699" s="3">
        <v>34.549346923828097</v>
      </c>
      <c r="E699" s="3">
        <v>33.085033416747997</v>
      </c>
      <c r="F699" s="3">
        <v>65.551742553710895</v>
      </c>
      <c r="G699" s="3">
        <v>1928.2099609375</v>
      </c>
      <c r="H699" s="4">
        <f t="shared" si="65"/>
        <v>-2.6975709553722638E-2</v>
      </c>
      <c r="I699" s="4">
        <f t="shared" si="66"/>
        <v>-2.1854181942000284E-2</v>
      </c>
      <c r="J699" s="4">
        <f t="shared" si="67"/>
        <v>-7.1760980456057055E-3</v>
      </c>
      <c r="K699" s="4">
        <f t="shared" si="68"/>
        <v>-3.0102243021422947E-2</v>
      </c>
      <c r="L699" s="4">
        <f t="shared" si="69"/>
        <v>-4.8571138023524307E-3</v>
      </c>
      <c r="M699" s="4">
        <f t="shared" si="70"/>
        <v>-2.0661415014689877E-2</v>
      </c>
    </row>
    <row r="700" spans="1:13" x14ac:dyDescent="0.25">
      <c r="A700" s="2">
        <v>41922</v>
      </c>
      <c r="B700" s="3">
        <v>82.723419189453097</v>
      </c>
      <c r="C700" s="3">
        <v>47.998054504394503</v>
      </c>
      <c r="D700" s="3">
        <v>33.9785766601562</v>
      </c>
      <c r="E700" s="3">
        <v>32.881126403808501</v>
      </c>
      <c r="F700" s="3">
        <v>65.913780212402301</v>
      </c>
      <c r="G700" s="3">
        <v>1906.13000488281</v>
      </c>
      <c r="H700" s="4">
        <f t="shared" si="65"/>
        <v>-8.3265012853761533E-3</v>
      </c>
      <c r="I700" s="4">
        <f t="shared" si="66"/>
        <v>-9.4788475935644323E-3</v>
      </c>
      <c r="J700" s="4">
        <f t="shared" si="67"/>
        <v>-1.6520435680891121E-2</v>
      </c>
      <c r="K700" s="4">
        <f t="shared" si="68"/>
        <v>-6.1631194495416208E-3</v>
      </c>
      <c r="L700" s="4">
        <f t="shared" si="69"/>
        <v>5.5229295909984266E-3</v>
      </c>
      <c r="M700" s="4">
        <f t="shared" si="70"/>
        <v>-1.1451012338902444E-2</v>
      </c>
    </row>
    <row r="701" spans="1:13" x14ac:dyDescent="0.25">
      <c r="A701" s="2">
        <v>41925</v>
      </c>
      <c r="B701" s="3">
        <v>80.9991455078125</v>
      </c>
      <c r="C701" s="3">
        <v>47.702789306640597</v>
      </c>
      <c r="D701" s="3">
        <v>34.094528198242102</v>
      </c>
      <c r="E701" s="3">
        <v>32.444160461425703</v>
      </c>
      <c r="F701" s="3">
        <v>65.299163818359304</v>
      </c>
      <c r="G701" s="3">
        <v>1874.73999023437</v>
      </c>
      <c r="H701" s="4">
        <f t="shared" si="65"/>
        <v>-2.0843839610783843E-2</v>
      </c>
      <c r="I701" s="4">
        <f t="shared" si="66"/>
        <v>-6.1516076183227852E-3</v>
      </c>
      <c r="J701" s="4">
        <f t="shared" si="67"/>
        <v>3.4124895591012283E-3</v>
      </c>
      <c r="K701" s="4">
        <f t="shared" si="68"/>
        <v>-1.3289263178410615E-2</v>
      </c>
      <c r="L701" s="4">
        <f t="shared" si="69"/>
        <v>-9.3245508308344993E-3</v>
      </c>
      <c r="M701" s="4">
        <f t="shared" si="70"/>
        <v>-1.6467929557810956E-2</v>
      </c>
    </row>
    <row r="702" spans="1:13" x14ac:dyDescent="0.25">
      <c r="A702" s="2">
        <v>41926</v>
      </c>
      <c r="B702" s="3">
        <v>79.274887084960895</v>
      </c>
      <c r="C702" s="3">
        <v>47.563346862792898</v>
      </c>
      <c r="D702" s="3">
        <v>34.2996406555175</v>
      </c>
      <c r="E702" s="3">
        <v>32.713611602783203</v>
      </c>
      <c r="F702" s="3">
        <v>65.652793884277301</v>
      </c>
      <c r="G702" s="3">
        <v>1877.69995117187</v>
      </c>
      <c r="H702" s="4">
        <f t="shared" si="65"/>
        <v>-2.128736558937272E-2</v>
      </c>
      <c r="I702" s="4">
        <f t="shared" si="66"/>
        <v>-2.9231507397050605E-3</v>
      </c>
      <c r="J702" s="4">
        <f t="shared" si="67"/>
        <v>6.0159934193186881E-3</v>
      </c>
      <c r="K702" s="4">
        <f t="shared" si="68"/>
        <v>8.3050736257410662E-3</v>
      </c>
      <c r="L702" s="4">
        <f t="shared" si="69"/>
        <v>5.4155374317146343E-3</v>
      </c>
      <c r="M702" s="4">
        <f t="shared" si="70"/>
        <v>1.5788647774723774E-3</v>
      </c>
    </row>
    <row r="703" spans="1:13" x14ac:dyDescent="0.25">
      <c r="A703" s="2">
        <v>41927</v>
      </c>
      <c r="B703" s="3">
        <v>80.255516052246094</v>
      </c>
      <c r="C703" s="3">
        <v>45.545646667480398</v>
      </c>
      <c r="D703" s="3">
        <v>34.156959533691399</v>
      </c>
      <c r="E703" s="3">
        <v>31.868831634521399</v>
      </c>
      <c r="F703" s="3">
        <v>63.312263488769503</v>
      </c>
      <c r="G703" s="3">
        <v>1862.48999023437</v>
      </c>
      <c r="H703" s="4">
        <f t="shared" si="65"/>
        <v>1.2369982517089317E-2</v>
      </c>
      <c r="I703" s="4">
        <f t="shared" si="66"/>
        <v>-4.2421324999121879E-2</v>
      </c>
      <c r="J703" s="4">
        <f t="shared" si="67"/>
        <v>-4.1598430508089645E-3</v>
      </c>
      <c r="K703" s="4">
        <f t="shared" si="68"/>
        <v>-2.5823500581939163E-2</v>
      </c>
      <c r="L703" s="4">
        <f t="shared" si="69"/>
        <v>-3.5650126324148879E-2</v>
      </c>
      <c r="M703" s="4">
        <f t="shared" si="70"/>
        <v>-8.1003149241216654E-3</v>
      </c>
    </row>
    <row r="704" spans="1:13" x14ac:dyDescent="0.25">
      <c r="A704" s="2">
        <v>41928</v>
      </c>
      <c r="B704" s="3">
        <v>79.0869140625</v>
      </c>
      <c r="C704" s="3">
        <v>45.176555633544901</v>
      </c>
      <c r="D704" s="3">
        <v>33.4970092773437</v>
      </c>
      <c r="E704" s="3">
        <v>32.589813232421797</v>
      </c>
      <c r="F704" s="3">
        <v>62.1504096984863</v>
      </c>
      <c r="G704" s="3">
        <v>1862.76000976562</v>
      </c>
      <c r="H704" s="4">
        <f t="shared" si="65"/>
        <v>-1.4561017699834311E-2</v>
      </c>
      <c r="I704" s="4">
        <f t="shared" si="66"/>
        <v>-8.1037609725942428E-3</v>
      </c>
      <c r="J704" s="4">
        <f t="shared" si="67"/>
        <v>-1.9321106601913551E-2</v>
      </c>
      <c r="K704" s="4">
        <f t="shared" si="68"/>
        <v>2.2623408544397483E-2</v>
      </c>
      <c r="L704" s="4">
        <f t="shared" si="69"/>
        <v>-1.8351164944360177E-2</v>
      </c>
      <c r="M704" s="4">
        <f t="shared" si="70"/>
        <v>1.449777086941495E-4</v>
      </c>
    </row>
    <row r="705" spans="1:13" x14ac:dyDescent="0.25">
      <c r="A705" s="2">
        <v>41929</v>
      </c>
      <c r="B705" s="3">
        <v>80.655914306640597</v>
      </c>
      <c r="C705" s="3">
        <v>46.095195770263601</v>
      </c>
      <c r="D705" s="3">
        <v>33.773460388183501</v>
      </c>
      <c r="E705" s="3">
        <v>32.881126403808501</v>
      </c>
      <c r="F705" s="3">
        <v>62.386131286621001</v>
      </c>
      <c r="G705" s="3">
        <v>1886.76000976562</v>
      </c>
      <c r="H705" s="4">
        <f t="shared" si="65"/>
        <v>1.9838936222756898E-2</v>
      </c>
      <c r="I705" s="4">
        <f t="shared" si="66"/>
        <v>2.0334443913129663E-2</v>
      </c>
      <c r="J705" s="4">
        <f t="shared" si="67"/>
        <v>8.2530087552259435E-3</v>
      </c>
      <c r="K705" s="4">
        <f t="shared" si="68"/>
        <v>8.9387800202822554E-3</v>
      </c>
      <c r="L705" s="4">
        <f t="shared" si="69"/>
        <v>3.7927600039688869E-3</v>
      </c>
      <c r="M705" s="4">
        <f t="shared" si="70"/>
        <v>1.2884107385910504E-2</v>
      </c>
    </row>
    <row r="706" spans="1:13" x14ac:dyDescent="0.25">
      <c r="A706" s="2">
        <v>41932</v>
      </c>
      <c r="B706" s="3">
        <v>81.064521789550696</v>
      </c>
      <c r="C706" s="3">
        <v>46.4478759765625</v>
      </c>
      <c r="D706" s="3">
        <v>33.711029052734297</v>
      </c>
      <c r="E706" s="3">
        <v>33.725898742675703</v>
      </c>
      <c r="F706" s="3">
        <v>63.261756896972599</v>
      </c>
      <c r="G706" s="3">
        <v>1904.01000976562</v>
      </c>
      <c r="H706" s="4">
        <f t="shared" si="65"/>
        <v>5.0660572931655601E-3</v>
      </c>
      <c r="I706" s="4">
        <f t="shared" si="66"/>
        <v>7.651127203291308E-3</v>
      </c>
      <c r="J706" s="4">
        <f t="shared" si="67"/>
        <v>-1.8485323899782857E-3</v>
      </c>
      <c r="K706" s="4">
        <f t="shared" si="68"/>
        <v>2.5691709234430427E-2</v>
      </c>
      <c r="L706" s="4">
        <f t="shared" si="69"/>
        <v>1.4035581182758383E-2</v>
      </c>
      <c r="M706" s="4">
        <f t="shared" si="70"/>
        <v>9.1426572063835199E-3</v>
      </c>
    </row>
    <row r="707" spans="1:13" x14ac:dyDescent="0.25">
      <c r="A707" s="2">
        <v>41933</v>
      </c>
      <c r="B707" s="3">
        <v>82.012435913085895</v>
      </c>
      <c r="C707" s="3">
        <v>47.514141082763601</v>
      </c>
      <c r="D707" s="3">
        <v>34.201545715332003</v>
      </c>
      <c r="E707" s="3">
        <v>35.175151824951101</v>
      </c>
      <c r="F707" s="3">
        <v>64.002609252929602</v>
      </c>
      <c r="G707" s="3">
        <v>1941.28002929687</v>
      </c>
      <c r="H707" s="4">
        <f t="shared" si="65"/>
        <v>1.1693329000275199E-2</v>
      </c>
      <c r="I707" s="4">
        <f t="shared" si="66"/>
        <v>2.2956165029788034E-2</v>
      </c>
      <c r="J707" s="4">
        <f t="shared" si="67"/>
        <v>1.4550628574119928E-2</v>
      </c>
      <c r="K707" s="4">
        <f t="shared" si="68"/>
        <v>4.29715185155779E-2</v>
      </c>
      <c r="L707" s="4">
        <f t="shared" si="69"/>
        <v>1.1710903906186898E-2</v>
      </c>
      <c r="M707" s="4">
        <f t="shared" si="70"/>
        <v>1.9574487182363987E-2</v>
      </c>
    </row>
    <row r="708" spans="1:13" x14ac:dyDescent="0.25">
      <c r="A708" s="2">
        <v>41934</v>
      </c>
      <c r="B708" s="3">
        <v>82.715232849121094</v>
      </c>
      <c r="C708" s="3">
        <v>47.1204414367675</v>
      </c>
      <c r="D708" s="3">
        <v>33.568351745605398</v>
      </c>
      <c r="E708" s="3">
        <v>34.956672668457003</v>
      </c>
      <c r="F708" s="3">
        <v>64.011054992675696</v>
      </c>
      <c r="G708" s="3">
        <v>1927.10998535156</v>
      </c>
      <c r="H708" s="4">
        <f t="shared" ref="H708:H771" si="71">B708/B707-1</f>
        <v>8.5693947291116679E-3</v>
      </c>
      <c r="I708" s="4">
        <f t="shared" ref="I708:I771" si="72">C708/C707-1</f>
        <v>-8.28594681550332E-3</v>
      </c>
      <c r="J708" s="4">
        <f t="shared" ref="J708:J771" si="73">D708/D707-1</f>
        <v>-1.8513606811716543E-2</v>
      </c>
      <c r="K708" s="4">
        <f t="shared" ref="K708:K771" si="74">E708/E707-1</f>
        <v>-6.2111787770343652E-3</v>
      </c>
      <c r="L708" s="4">
        <f t="shared" ref="L708:L771" si="75">F708/F707-1</f>
        <v>1.3195930360776487E-4</v>
      </c>
      <c r="M708" s="4">
        <f t="shared" ref="M708:M771" si="76">G708/G707-1</f>
        <v>-7.2993302004153993E-3</v>
      </c>
    </row>
    <row r="709" spans="1:13" x14ac:dyDescent="0.25">
      <c r="A709" s="2">
        <v>41935</v>
      </c>
      <c r="B709" s="3">
        <v>83.867446899414006</v>
      </c>
      <c r="C709" s="3">
        <v>47.620761871337798</v>
      </c>
      <c r="D709" s="3">
        <v>34.094528198242102</v>
      </c>
      <c r="E709" s="3">
        <v>34.963958740234297</v>
      </c>
      <c r="F709" s="3">
        <v>64.196266174316406</v>
      </c>
      <c r="G709" s="3">
        <v>1950.81994628906</v>
      </c>
      <c r="H709" s="4">
        <f t="shared" si="71"/>
        <v>1.3929889460562173E-2</v>
      </c>
      <c r="I709" s="4">
        <f t="shared" si="72"/>
        <v>1.061790635475468E-2</v>
      </c>
      <c r="J709" s="4">
        <f t="shared" si="73"/>
        <v>1.567477773780146E-2</v>
      </c>
      <c r="K709" s="4">
        <f t="shared" si="74"/>
        <v>2.0843150165905655E-4</v>
      </c>
      <c r="L709" s="4">
        <f t="shared" si="75"/>
        <v>2.8934249195220474E-3</v>
      </c>
      <c r="M709" s="4">
        <f t="shared" si="76"/>
        <v>1.2303377138681793E-2</v>
      </c>
    </row>
    <row r="710" spans="1:13" x14ac:dyDescent="0.25">
      <c r="A710" s="2">
        <v>41936</v>
      </c>
      <c r="B710" s="3">
        <v>84.276046752929602</v>
      </c>
      <c r="C710" s="3">
        <v>48.178493499755803</v>
      </c>
      <c r="D710" s="3">
        <v>34.540431976318303</v>
      </c>
      <c r="E710" s="3">
        <v>35.408187866210902</v>
      </c>
      <c r="F710" s="3">
        <v>64.305717468261705</v>
      </c>
      <c r="G710" s="3">
        <v>1964.57995605468</v>
      </c>
      <c r="H710" s="4">
        <f t="shared" si="71"/>
        <v>4.8719720060830252E-3</v>
      </c>
      <c r="I710" s="4">
        <f t="shared" si="72"/>
        <v>1.1711942575066026E-2</v>
      </c>
      <c r="J710" s="4">
        <f t="shared" si="73"/>
        <v>1.3078455741739603E-2</v>
      </c>
      <c r="K710" s="4">
        <f t="shared" si="74"/>
        <v>1.2705344073793645E-2</v>
      </c>
      <c r="L710" s="4">
        <f t="shared" si="75"/>
        <v>1.7049479738915352E-3</v>
      </c>
      <c r="M710" s="4">
        <f t="shared" si="76"/>
        <v>7.0534493928027242E-3</v>
      </c>
    </row>
    <row r="711" spans="1:13" x14ac:dyDescent="0.25">
      <c r="A711" s="2">
        <v>41939</v>
      </c>
      <c r="B711" s="3">
        <v>85.044197082519503</v>
      </c>
      <c r="C711" s="3">
        <v>48.096477508544901</v>
      </c>
      <c r="D711" s="3">
        <v>34.272884368896399</v>
      </c>
      <c r="E711" s="3">
        <v>35.218849182128899</v>
      </c>
      <c r="F711" s="3">
        <v>64.482528686523395</v>
      </c>
      <c r="G711" s="3">
        <v>1961.63000488281</v>
      </c>
      <c r="H711" s="4">
        <f t="shared" si="71"/>
        <v>9.1146934293426796E-3</v>
      </c>
      <c r="I711" s="4">
        <f t="shared" si="72"/>
        <v>-1.7023361515302593E-3</v>
      </c>
      <c r="J711" s="4">
        <f t="shared" si="73"/>
        <v>-7.745925343531912E-3</v>
      </c>
      <c r="K711" s="4">
        <f t="shared" si="74"/>
        <v>-5.3473135873943756E-3</v>
      </c>
      <c r="L711" s="4">
        <f t="shared" si="75"/>
        <v>2.7495411795841473E-3</v>
      </c>
      <c r="M711" s="4">
        <f t="shared" si="76"/>
        <v>-1.501568395207542E-3</v>
      </c>
    </row>
    <row r="712" spans="1:13" x14ac:dyDescent="0.25">
      <c r="A712" s="2">
        <v>41940</v>
      </c>
      <c r="B712" s="3">
        <v>85.632568359375</v>
      </c>
      <c r="C712" s="3">
        <v>48.908473968505803</v>
      </c>
      <c r="D712" s="3">
        <v>34.469093322753899</v>
      </c>
      <c r="E712" s="3">
        <v>36.041786193847599</v>
      </c>
      <c r="F712" s="3">
        <v>64.280456542968693</v>
      </c>
      <c r="G712" s="3">
        <v>1985.05004882812</v>
      </c>
      <c r="H712" s="4">
        <f t="shared" si="71"/>
        <v>6.9184176820975551E-3</v>
      </c>
      <c r="I712" s="4">
        <f t="shared" si="72"/>
        <v>1.6882659646262788E-2</v>
      </c>
      <c r="J712" s="4">
        <f t="shared" si="73"/>
        <v>5.7249034468649374E-3</v>
      </c>
      <c r="K712" s="4">
        <f t="shared" si="74"/>
        <v>2.3366379959294248E-2</v>
      </c>
      <c r="L712" s="4">
        <f t="shared" si="75"/>
        <v>-3.1337502990470556E-3</v>
      </c>
      <c r="M712" s="4">
        <f t="shared" si="76"/>
        <v>1.1939073060166283E-2</v>
      </c>
    </row>
    <row r="713" spans="1:13" x14ac:dyDescent="0.25">
      <c r="A713" s="2">
        <v>41941</v>
      </c>
      <c r="B713" s="3">
        <v>86.261810302734304</v>
      </c>
      <c r="C713" s="3">
        <v>48.629604339599602</v>
      </c>
      <c r="D713" s="3">
        <v>34.406665802001903</v>
      </c>
      <c r="E713" s="3">
        <v>35.342655181884702</v>
      </c>
      <c r="F713" s="3">
        <v>64.314140319824205</v>
      </c>
      <c r="G713" s="3">
        <v>1982.30004882812</v>
      </c>
      <c r="H713" s="4">
        <f t="shared" si="71"/>
        <v>7.3481615162884761E-3</v>
      </c>
      <c r="I713" s="4">
        <f t="shared" si="72"/>
        <v>-5.7018673100652784E-3</v>
      </c>
      <c r="J713" s="4">
        <f t="shared" si="73"/>
        <v>-1.8111158354949808E-3</v>
      </c>
      <c r="K713" s="4">
        <f t="shared" si="74"/>
        <v>-1.9397790337101539E-2</v>
      </c>
      <c r="L713" s="4">
        <f t="shared" si="75"/>
        <v>5.2401271968238738E-4</v>
      </c>
      <c r="M713" s="4">
        <f t="shared" si="76"/>
        <v>-1.3853554985293615E-3</v>
      </c>
    </row>
    <row r="714" spans="1:13" x14ac:dyDescent="0.25">
      <c r="A714" s="2">
        <v>41942</v>
      </c>
      <c r="B714" s="3">
        <v>87.471214294433594</v>
      </c>
      <c r="C714" s="3">
        <v>48.711631774902301</v>
      </c>
      <c r="D714" s="3">
        <v>34.335319519042898</v>
      </c>
      <c r="E714" s="3">
        <v>35.5757026672363</v>
      </c>
      <c r="F714" s="3">
        <v>64.364646911621094</v>
      </c>
      <c r="G714" s="3">
        <v>1994.65002441406</v>
      </c>
      <c r="H714" s="4">
        <f t="shared" si="71"/>
        <v>1.4020155471522244E-2</v>
      </c>
      <c r="I714" s="4">
        <f t="shared" si="72"/>
        <v>1.6867798209887486E-3</v>
      </c>
      <c r="J714" s="4">
        <f t="shared" si="73"/>
        <v>-2.0736180416195404E-3</v>
      </c>
      <c r="K714" s="4">
        <f t="shared" si="74"/>
        <v>6.5939438944884188E-3</v>
      </c>
      <c r="L714" s="4">
        <f t="shared" si="75"/>
        <v>7.8531084370747628E-4</v>
      </c>
      <c r="M714" s="4">
        <f t="shared" si="76"/>
        <v>6.2301242403948187E-3</v>
      </c>
    </row>
    <row r="715" spans="1:13" x14ac:dyDescent="0.25">
      <c r="A715" s="2">
        <v>41943</v>
      </c>
      <c r="B715" s="3">
        <v>88.075927734375</v>
      </c>
      <c r="C715" s="3">
        <v>49.605640411376903</v>
      </c>
      <c r="D715" s="3">
        <v>34.8258247375488</v>
      </c>
      <c r="E715" s="3">
        <v>36.478733062744098</v>
      </c>
      <c r="F715" s="3">
        <v>64.213104248046804</v>
      </c>
      <c r="G715" s="3">
        <v>2018.05004882812</v>
      </c>
      <c r="H715" s="4">
        <f t="shared" si="71"/>
        <v>6.913285071199482E-3</v>
      </c>
      <c r="I715" s="4">
        <f t="shared" si="72"/>
        <v>1.8353083317057317E-2</v>
      </c>
      <c r="J715" s="4">
        <f t="shared" si="73"/>
        <v>1.4285733331645956E-2</v>
      </c>
      <c r="K715" s="4">
        <f t="shared" si="74"/>
        <v>2.5383346717124722E-2</v>
      </c>
      <c r="L715" s="4">
        <f t="shared" si="75"/>
        <v>-2.3544394453429707E-3</v>
      </c>
      <c r="M715" s="4">
        <f t="shared" si="76"/>
        <v>1.1731393541548174E-2</v>
      </c>
    </row>
    <row r="716" spans="1:13" x14ac:dyDescent="0.25">
      <c r="A716" s="2">
        <v>41946</v>
      </c>
      <c r="B716" s="3">
        <v>87.814437866210895</v>
      </c>
      <c r="C716" s="3">
        <v>49.933727264404297</v>
      </c>
      <c r="D716" s="3">
        <v>34.772315979003899</v>
      </c>
      <c r="E716" s="3">
        <v>36.660812377929602</v>
      </c>
      <c r="F716" s="3">
        <v>64.221519470214801</v>
      </c>
      <c r="G716" s="3">
        <v>2017.81005859375</v>
      </c>
      <c r="H716" s="4">
        <f t="shared" si="71"/>
        <v>-2.9689141504444239E-3</v>
      </c>
      <c r="I716" s="4">
        <f t="shared" si="72"/>
        <v>6.6139021753692795E-3</v>
      </c>
      <c r="J716" s="4">
        <f t="shared" si="73"/>
        <v>-1.5364678065242776E-3</v>
      </c>
      <c r="K716" s="4">
        <f t="shared" si="74"/>
        <v>4.9913826467691269E-3</v>
      </c>
      <c r="L716" s="4">
        <f t="shared" si="75"/>
        <v>1.3105147721081956E-4</v>
      </c>
      <c r="M716" s="4">
        <f t="shared" si="76"/>
        <v>-1.189218446338014E-4</v>
      </c>
    </row>
    <row r="717" spans="1:13" x14ac:dyDescent="0.25">
      <c r="A717" s="2">
        <v>41947</v>
      </c>
      <c r="B717" s="3">
        <v>88.762351989746094</v>
      </c>
      <c r="C717" s="3">
        <v>49.4169921875</v>
      </c>
      <c r="D717" s="3">
        <v>34.897163391113203</v>
      </c>
      <c r="E717" s="3">
        <v>36.871997833251903</v>
      </c>
      <c r="F717" s="3">
        <v>65.046630859375</v>
      </c>
      <c r="G717" s="3">
        <v>2012.09997558593</v>
      </c>
      <c r="H717" s="4">
        <f t="shared" si="71"/>
        <v>1.0794513368967751E-2</v>
      </c>
      <c r="I717" s="4">
        <f t="shared" si="72"/>
        <v>-1.0348417897348861E-2</v>
      </c>
      <c r="J717" s="4">
        <f t="shared" si="73"/>
        <v>3.5904255610896829E-3</v>
      </c>
      <c r="K717" s="4">
        <f t="shared" si="74"/>
        <v>5.7605230660255913E-3</v>
      </c>
      <c r="L717" s="4">
        <f t="shared" si="75"/>
        <v>1.2847895782703844E-2</v>
      </c>
      <c r="M717" s="4">
        <f t="shared" si="76"/>
        <v>-2.8298416808366644E-3</v>
      </c>
    </row>
    <row r="718" spans="1:13" x14ac:dyDescent="0.25">
      <c r="A718" s="2">
        <v>41948</v>
      </c>
      <c r="B718" s="3">
        <v>88.925804138183594</v>
      </c>
      <c r="C718" s="3">
        <v>50.155185699462798</v>
      </c>
      <c r="D718" s="3">
        <v>35.039867401122997</v>
      </c>
      <c r="E718" s="3">
        <v>36.151027679443303</v>
      </c>
      <c r="F718" s="3">
        <v>65.417037963867102</v>
      </c>
      <c r="G718" s="3">
        <v>2023.56994628906</v>
      </c>
      <c r="H718" s="4">
        <f t="shared" si="71"/>
        <v>1.8414580593399954E-3</v>
      </c>
      <c r="I718" s="4">
        <f t="shared" si="72"/>
        <v>1.493805023911432E-2</v>
      </c>
      <c r="J718" s="4">
        <f t="shared" si="73"/>
        <v>4.0892724835661642E-3</v>
      </c>
      <c r="K718" s="4">
        <f t="shared" si="74"/>
        <v>-1.9553324912555015E-2</v>
      </c>
      <c r="L718" s="4">
        <f t="shared" si="75"/>
        <v>5.6944856266711863E-3</v>
      </c>
      <c r="M718" s="4">
        <f t="shared" si="76"/>
        <v>5.7004974118097795E-3</v>
      </c>
    </row>
    <row r="719" spans="1:13" x14ac:dyDescent="0.25">
      <c r="A719" s="2">
        <v>41949</v>
      </c>
      <c r="B719" s="3">
        <v>89.081069946289006</v>
      </c>
      <c r="C719" s="3">
        <v>50.220798492431598</v>
      </c>
      <c r="D719" s="3">
        <v>35.503620147705</v>
      </c>
      <c r="E719" s="3">
        <v>36.587989807128899</v>
      </c>
      <c r="F719" s="3">
        <v>65.509681701660099</v>
      </c>
      <c r="G719" s="3">
        <v>2031.2099609375</v>
      </c>
      <c r="H719" s="4">
        <f t="shared" si="71"/>
        <v>1.7460152270778462E-3</v>
      </c>
      <c r="I719" s="4">
        <f t="shared" si="72"/>
        <v>1.3081955944089785E-3</v>
      </c>
      <c r="J719" s="4">
        <f t="shared" si="73"/>
        <v>1.3235002897503456E-2</v>
      </c>
      <c r="K719" s="4">
        <f t="shared" si="74"/>
        <v>1.2087128796453683E-2</v>
      </c>
      <c r="L719" s="4">
        <f t="shared" si="75"/>
        <v>1.4162019662853353E-3</v>
      </c>
      <c r="M719" s="4">
        <f t="shared" si="76"/>
        <v>3.7755130048509056E-3</v>
      </c>
    </row>
    <row r="720" spans="1:13" x14ac:dyDescent="0.25">
      <c r="A720" s="2">
        <v>41950</v>
      </c>
      <c r="B720" s="3">
        <v>88.419151306152301</v>
      </c>
      <c r="C720" s="3">
        <v>50.417648315429602</v>
      </c>
      <c r="D720" s="3">
        <v>35.619556427001903</v>
      </c>
      <c r="E720" s="3">
        <v>36.937545776367102</v>
      </c>
      <c r="F720" s="3">
        <v>66.317916870117102</v>
      </c>
      <c r="G720" s="3">
        <v>2031.92004394531</v>
      </c>
      <c r="H720" s="4">
        <f t="shared" si="71"/>
        <v>-7.4305196439131693E-3</v>
      </c>
      <c r="I720" s="4">
        <f t="shared" si="72"/>
        <v>3.9196872392952553E-3</v>
      </c>
      <c r="J720" s="4">
        <f t="shared" si="73"/>
        <v>3.2654776840945754E-3</v>
      </c>
      <c r="K720" s="4">
        <f t="shared" si="74"/>
        <v>9.5538446107825692E-3</v>
      </c>
      <c r="L720" s="4">
        <f t="shared" si="75"/>
        <v>1.2337644565849182E-2</v>
      </c>
      <c r="M720" s="4">
        <f t="shared" si="76"/>
        <v>3.4958621780400989E-4</v>
      </c>
    </row>
    <row r="721" spans="1:13" x14ac:dyDescent="0.25">
      <c r="A721" s="2">
        <v>41953</v>
      </c>
      <c r="B721" s="3">
        <v>88.925804138183594</v>
      </c>
      <c r="C721" s="3">
        <v>50.794929504394503</v>
      </c>
      <c r="D721" s="3">
        <v>36.074382781982401</v>
      </c>
      <c r="E721" s="3">
        <v>36.842880249023402</v>
      </c>
      <c r="F721" s="3">
        <v>66.881973266601506</v>
      </c>
      <c r="G721" s="3">
        <v>2038.26000976562</v>
      </c>
      <c r="H721" s="4">
        <f t="shared" si="71"/>
        <v>5.7301254823969305E-3</v>
      </c>
      <c r="I721" s="4">
        <f t="shared" si="72"/>
        <v>7.4831175505152281E-3</v>
      </c>
      <c r="J721" s="4">
        <f t="shared" si="73"/>
        <v>1.2769006708789554E-2</v>
      </c>
      <c r="K721" s="4">
        <f t="shared" si="74"/>
        <v>-2.5628537401168883E-3</v>
      </c>
      <c r="L721" s="4">
        <f t="shared" si="75"/>
        <v>8.5053394784564418E-3</v>
      </c>
      <c r="M721" s="4">
        <f t="shared" si="76"/>
        <v>3.1201846938819777E-3</v>
      </c>
    </row>
    <row r="722" spans="1:13" x14ac:dyDescent="0.25">
      <c r="A722" s="2">
        <v>41954</v>
      </c>
      <c r="B722" s="3">
        <v>88.999359130859304</v>
      </c>
      <c r="C722" s="3">
        <v>50.335613250732401</v>
      </c>
      <c r="D722" s="3">
        <v>36.092216491699197</v>
      </c>
      <c r="E722" s="3">
        <v>37.257984161376903</v>
      </c>
      <c r="F722" s="3">
        <v>66.519958496093693</v>
      </c>
      <c r="G722" s="3">
        <v>2039.68005371093</v>
      </c>
      <c r="H722" s="4">
        <f t="shared" si="71"/>
        <v>8.2715015499235101E-4</v>
      </c>
      <c r="I722" s="4">
        <f t="shared" si="72"/>
        <v>-9.0425611009532503E-3</v>
      </c>
      <c r="J722" s="4">
        <f t="shared" si="73"/>
        <v>4.9435938584374561E-4</v>
      </c>
      <c r="K722" s="4">
        <f t="shared" si="74"/>
        <v>1.1266869190133644E-2</v>
      </c>
      <c r="L722" s="4">
        <f t="shared" si="75"/>
        <v>-5.4127405760707736E-3</v>
      </c>
      <c r="M722" s="4">
        <f t="shared" si="76"/>
        <v>6.9669420903428758E-4</v>
      </c>
    </row>
    <row r="723" spans="1:13" x14ac:dyDescent="0.25">
      <c r="A723" s="2">
        <v>41955</v>
      </c>
      <c r="B723" s="3">
        <v>88.868614196777301</v>
      </c>
      <c r="C723" s="3">
        <v>49.671253204345703</v>
      </c>
      <c r="D723" s="3">
        <v>35.797920227050703</v>
      </c>
      <c r="E723" s="3">
        <v>37.38179397583</v>
      </c>
      <c r="F723" s="3">
        <v>66.679924011230398</v>
      </c>
      <c r="G723" s="3">
        <v>2038.25</v>
      </c>
      <c r="H723" s="4">
        <f t="shared" si="71"/>
        <v>-1.4690547815042754E-3</v>
      </c>
      <c r="I723" s="4">
        <f t="shared" si="72"/>
        <v>-1.3198608370526443E-2</v>
      </c>
      <c r="J723" s="4">
        <f t="shared" si="73"/>
        <v>-8.1540091813474547E-3</v>
      </c>
      <c r="K723" s="4">
        <f t="shared" si="74"/>
        <v>3.3230411478204491E-3</v>
      </c>
      <c r="L723" s="4">
        <f t="shared" si="75"/>
        <v>2.4047747285664833E-3</v>
      </c>
      <c r="M723" s="4">
        <f t="shared" si="76"/>
        <v>-7.0111668167183172E-4</v>
      </c>
    </row>
    <row r="724" spans="1:13" x14ac:dyDescent="0.25">
      <c r="A724" s="2">
        <v>41956</v>
      </c>
      <c r="B724" s="3">
        <v>89.130119323730398</v>
      </c>
      <c r="C724" s="3">
        <v>49.400588989257798</v>
      </c>
      <c r="D724" s="3">
        <v>36.315174102783203</v>
      </c>
      <c r="E724" s="3">
        <v>36.180149078369098</v>
      </c>
      <c r="F724" s="3">
        <v>69.828704833984304</v>
      </c>
      <c r="G724" s="3">
        <v>2039.32995605468</v>
      </c>
      <c r="H724" s="4">
        <f t="shared" si="71"/>
        <v>2.9426038575786073E-3</v>
      </c>
      <c r="I724" s="4">
        <f t="shared" si="72"/>
        <v>-5.4491118630408675E-3</v>
      </c>
      <c r="J724" s="4">
        <f t="shared" si="73"/>
        <v>1.4449271702148714E-2</v>
      </c>
      <c r="K724" s="4">
        <f t="shared" si="74"/>
        <v>-3.2145190737444262E-2</v>
      </c>
      <c r="L724" s="4">
        <f t="shared" si="75"/>
        <v>4.722232170245988E-2</v>
      </c>
      <c r="M724" s="4">
        <f t="shared" si="76"/>
        <v>5.2984474656203595E-4</v>
      </c>
    </row>
    <row r="725" spans="1:13" x14ac:dyDescent="0.25">
      <c r="A725" s="2">
        <v>41957</v>
      </c>
      <c r="B725" s="3">
        <v>88.386497497558594</v>
      </c>
      <c r="C725" s="3">
        <v>49.441596984863203</v>
      </c>
      <c r="D725" s="3">
        <v>36.422195434570298</v>
      </c>
      <c r="E725" s="3">
        <v>36.056354522705</v>
      </c>
      <c r="F725" s="3">
        <v>69.845542907714801</v>
      </c>
      <c r="G725" s="3">
        <v>2039.81994628906</v>
      </c>
      <c r="H725" s="4">
        <f t="shared" si="71"/>
        <v>-8.3431036759963328E-3</v>
      </c>
      <c r="I725" s="4">
        <f t="shared" si="72"/>
        <v>8.3011147122813433E-4</v>
      </c>
      <c r="J725" s="4">
        <f t="shared" si="73"/>
        <v>2.9470141457725862E-3</v>
      </c>
      <c r="K725" s="4">
        <f t="shared" si="74"/>
        <v>-3.4216154111457175E-3</v>
      </c>
      <c r="L725" s="4">
        <f t="shared" si="75"/>
        <v>2.411339830881154E-4</v>
      </c>
      <c r="M725" s="4">
        <f t="shared" si="76"/>
        <v>2.4027020881312033E-4</v>
      </c>
    </row>
    <row r="726" spans="1:13" x14ac:dyDescent="0.25">
      <c r="A726" s="2">
        <v>41960</v>
      </c>
      <c r="B726" s="3">
        <v>88.500869750976506</v>
      </c>
      <c r="C726" s="3">
        <v>49.523624420166001</v>
      </c>
      <c r="D726" s="3">
        <v>36.707584381103501</v>
      </c>
      <c r="E726" s="3">
        <v>36.411540985107401</v>
      </c>
      <c r="F726" s="3">
        <v>70.359107971191406</v>
      </c>
      <c r="G726" s="3">
        <v>2041.31994628906</v>
      </c>
      <c r="H726" s="4">
        <f t="shared" si="71"/>
        <v>1.2940014216660245E-3</v>
      </c>
      <c r="I726" s="4">
        <f t="shared" si="72"/>
        <v>1.6590773823084159E-3</v>
      </c>
      <c r="J726" s="4">
        <f t="shared" si="73"/>
        <v>7.8355778153429423E-3</v>
      </c>
      <c r="K726" s="4">
        <f t="shared" si="74"/>
        <v>9.8508700367569979E-3</v>
      </c>
      <c r="L726" s="4">
        <f t="shared" si="75"/>
        <v>7.3528680871615126E-3</v>
      </c>
      <c r="M726" s="4">
        <f t="shared" si="76"/>
        <v>7.3535902162791267E-4</v>
      </c>
    </row>
    <row r="727" spans="1:13" x14ac:dyDescent="0.25">
      <c r="A727" s="2">
        <v>41961</v>
      </c>
      <c r="B727" s="3">
        <v>88.933975219726506</v>
      </c>
      <c r="C727" s="3">
        <v>49.646648406982401</v>
      </c>
      <c r="D727" s="3">
        <v>36.796768188476499</v>
      </c>
      <c r="E727" s="3">
        <v>36.660533905029297</v>
      </c>
      <c r="F727" s="3">
        <v>70.544342041015597</v>
      </c>
      <c r="G727" s="3">
        <v>2051.80004882812</v>
      </c>
      <c r="H727" s="4">
        <f t="shared" si="71"/>
        <v>4.8937990097575046E-3</v>
      </c>
      <c r="I727" s="4">
        <f t="shared" si="72"/>
        <v>2.4841474802539398E-3</v>
      </c>
      <c r="J727" s="4">
        <f t="shared" si="73"/>
        <v>2.4295744020383925E-3</v>
      </c>
      <c r="K727" s="4">
        <f t="shared" si="74"/>
        <v>6.8382966824649394E-3</v>
      </c>
      <c r="L727" s="4">
        <f t="shared" si="75"/>
        <v>2.6326949724837512E-3</v>
      </c>
      <c r="M727" s="4">
        <f t="shared" si="76"/>
        <v>5.1339833121759604E-3</v>
      </c>
    </row>
    <row r="728" spans="1:13" x14ac:dyDescent="0.25">
      <c r="A728" s="2">
        <v>41962</v>
      </c>
      <c r="B728" s="3">
        <v>88.876800537109304</v>
      </c>
      <c r="C728" s="3">
        <v>49.704071044921797</v>
      </c>
      <c r="D728" s="3">
        <v>36.493537902832003</v>
      </c>
      <c r="E728" s="3">
        <v>36.704463958740199</v>
      </c>
      <c r="F728" s="3">
        <v>71.554626464843693</v>
      </c>
      <c r="G728" s="3">
        <v>2048.71997070312</v>
      </c>
      <c r="H728" s="4">
        <f t="shared" si="71"/>
        <v>-6.4288909245246995E-4</v>
      </c>
      <c r="I728" s="4">
        <f t="shared" si="72"/>
        <v>1.156626676360295E-3</v>
      </c>
      <c r="J728" s="4">
        <f t="shared" si="73"/>
        <v>-8.240677118471984E-3</v>
      </c>
      <c r="K728" s="4">
        <f t="shared" si="74"/>
        <v>1.1982927969544921E-3</v>
      </c>
      <c r="L728" s="4">
        <f t="shared" si="75"/>
        <v>1.4321267937274174E-2</v>
      </c>
      <c r="M728" s="4">
        <f t="shared" si="76"/>
        <v>-1.5011590075549863E-3</v>
      </c>
    </row>
    <row r="729" spans="1:13" x14ac:dyDescent="0.25">
      <c r="A729" s="2">
        <v>41963</v>
      </c>
      <c r="B729" s="3">
        <v>88.402816772460895</v>
      </c>
      <c r="C729" s="3">
        <v>49.310375213622997</v>
      </c>
      <c r="D729" s="3">
        <v>36.493537902832003</v>
      </c>
      <c r="E729" s="3">
        <v>36.806991577148402</v>
      </c>
      <c r="F729" s="3">
        <v>71.209457397460895</v>
      </c>
      <c r="G729" s="3">
        <v>2052.75</v>
      </c>
      <c r="H729" s="4">
        <f t="shared" si="71"/>
        <v>-5.3330426138652465E-3</v>
      </c>
      <c r="I729" s="4">
        <f t="shared" si="72"/>
        <v>-7.9207964865288805E-3</v>
      </c>
      <c r="J729" s="4">
        <f t="shared" si="73"/>
        <v>0</v>
      </c>
      <c r="K729" s="4">
        <f t="shared" si="74"/>
        <v>2.7933283135113118E-3</v>
      </c>
      <c r="L729" s="4">
        <f t="shared" si="75"/>
        <v>-4.8238539481774145E-3</v>
      </c>
      <c r="M729" s="4">
        <f t="shared" si="76"/>
        <v>1.9670962134941128E-3</v>
      </c>
    </row>
    <row r="730" spans="1:13" x14ac:dyDescent="0.25">
      <c r="A730" s="2">
        <v>41964</v>
      </c>
      <c r="B730" s="3">
        <v>88.715377807617102</v>
      </c>
      <c r="C730" s="3">
        <v>49.581031799316399</v>
      </c>
      <c r="D730" s="3">
        <v>36.9572944641113</v>
      </c>
      <c r="E730" s="3">
        <v>36.828971862792898</v>
      </c>
      <c r="F730" s="3">
        <v>71.268386840820298</v>
      </c>
      <c r="G730" s="3">
        <v>2063.5</v>
      </c>
      <c r="H730" s="4">
        <f t="shared" si="71"/>
        <v>3.5356456566391081E-3</v>
      </c>
      <c r="I730" s="4">
        <f t="shared" si="72"/>
        <v>5.4888364673937318E-3</v>
      </c>
      <c r="J730" s="4">
        <f t="shared" si="73"/>
        <v>1.2707909069109791E-2</v>
      </c>
      <c r="K730" s="4">
        <f t="shared" si="74"/>
        <v>5.9717691402250139E-4</v>
      </c>
      <c r="L730" s="4">
        <f t="shared" si="75"/>
        <v>8.2755079891261296E-4</v>
      </c>
      <c r="M730" s="4">
        <f t="shared" si="76"/>
        <v>5.2368773596394025E-3</v>
      </c>
    </row>
    <row r="731" spans="1:13" x14ac:dyDescent="0.25">
      <c r="A731" s="2">
        <v>41967</v>
      </c>
      <c r="B731" s="3">
        <v>87.909324645996094</v>
      </c>
      <c r="C731" s="3">
        <v>49.999336242675703</v>
      </c>
      <c r="D731" s="3">
        <v>36.948375701904297</v>
      </c>
      <c r="E731" s="3">
        <v>37.209781646728501</v>
      </c>
      <c r="F731" s="3">
        <v>71.899833679199205</v>
      </c>
      <c r="G731" s="3">
        <v>2069.40991210937</v>
      </c>
      <c r="H731" s="4">
        <f t="shared" si="71"/>
        <v>-9.0858336123976757E-3</v>
      </c>
      <c r="I731" s="4">
        <f t="shared" si="72"/>
        <v>8.4367837493262154E-3</v>
      </c>
      <c r="J731" s="4">
        <f t="shared" si="73"/>
        <v>-2.4132616676431073E-4</v>
      </c>
      <c r="K731" s="4">
        <f t="shared" si="74"/>
        <v>1.033995152931011E-2</v>
      </c>
      <c r="L731" s="4">
        <f t="shared" si="75"/>
        <v>8.8601253145978998E-3</v>
      </c>
      <c r="M731" s="4">
        <f t="shared" si="76"/>
        <v>2.8640233144512361E-3</v>
      </c>
    </row>
    <row r="732" spans="1:13" x14ac:dyDescent="0.25">
      <c r="A732" s="2">
        <v>41968</v>
      </c>
      <c r="B732" s="3">
        <v>87.761260986328097</v>
      </c>
      <c r="C732" s="3">
        <v>49.458000183105398</v>
      </c>
      <c r="D732" s="3">
        <v>36.698665618896399</v>
      </c>
      <c r="E732" s="3">
        <v>37.334270477294901</v>
      </c>
      <c r="F732" s="3">
        <v>71.520935058593693</v>
      </c>
      <c r="G732" s="3">
        <v>2067.03002929687</v>
      </c>
      <c r="H732" s="4">
        <f t="shared" si="71"/>
        <v>-1.6842770691759545E-3</v>
      </c>
      <c r="I732" s="4">
        <f t="shared" si="72"/>
        <v>-1.0826864919623924E-2</v>
      </c>
      <c r="J732" s="4">
        <f t="shared" si="73"/>
        <v>-6.7583507600587067E-3</v>
      </c>
      <c r="K732" s="4">
        <f t="shared" si="74"/>
        <v>3.3455942243441061E-3</v>
      </c>
      <c r="L732" s="4">
        <f t="shared" si="75"/>
        <v>-5.2698121986772817E-3</v>
      </c>
      <c r="M732" s="4">
        <f t="shared" si="76"/>
        <v>-1.1500296768531815E-3</v>
      </c>
    </row>
    <row r="733" spans="1:13" x14ac:dyDescent="0.25">
      <c r="A733" s="2">
        <v>41969</v>
      </c>
      <c r="B733" s="3">
        <v>88.180725097656193</v>
      </c>
      <c r="C733" s="3">
        <v>49.490818023681598</v>
      </c>
      <c r="D733" s="3">
        <v>37.340770721435497</v>
      </c>
      <c r="E733" s="3">
        <v>37.304973602294901</v>
      </c>
      <c r="F733" s="3">
        <v>71.546241760253906</v>
      </c>
      <c r="G733" s="3">
        <v>2072.830078125</v>
      </c>
      <c r="H733" s="4">
        <f t="shared" si="71"/>
        <v>4.7796044247068181E-3</v>
      </c>
      <c r="I733" s="4">
        <f t="shared" si="72"/>
        <v>6.6354968770876432E-4</v>
      </c>
      <c r="J733" s="4">
        <f t="shared" si="73"/>
        <v>1.7496688005148364E-2</v>
      </c>
      <c r="K733" s="4">
        <f t="shared" si="74"/>
        <v>-7.8471802516721922E-4</v>
      </c>
      <c r="L733" s="4">
        <f t="shared" si="75"/>
        <v>3.5383628079643792E-4</v>
      </c>
      <c r="M733" s="4">
        <f t="shared" si="76"/>
        <v>2.8059818899210942E-3</v>
      </c>
    </row>
    <row r="734" spans="1:13" x14ac:dyDescent="0.25">
      <c r="A734" s="2">
        <v>41971</v>
      </c>
      <c r="B734" s="3">
        <v>89.036148071289006</v>
      </c>
      <c r="C734" s="3">
        <v>49.343173980712798</v>
      </c>
      <c r="D734" s="3">
        <v>37.822360992431598</v>
      </c>
      <c r="E734" s="3">
        <v>35.598640441894503</v>
      </c>
      <c r="F734" s="3">
        <v>73.701522827148395</v>
      </c>
      <c r="G734" s="3">
        <v>2067.56005859375</v>
      </c>
      <c r="H734" s="4">
        <f t="shared" si="71"/>
        <v>9.70079314595651E-3</v>
      </c>
      <c r="I734" s="4">
        <f t="shared" si="72"/>
        <v>-2.9832613172438016E-3</v>
      </c>
      <c r="J734" s="4">
        <f t="shared" si="73"/>
        <v>1.2897170082235121E-2</v>
      </c>
      <c r="K734" s="4">
        <f t="shared" si="74"/>
        <v>-4.5740098320172229E-2</v>
      </c>
      <c r="L734" s="4">
        <f t="shared" si="75"/>
        <v>3.0124308613115991E-2</v>
      </c>
      <c r="M734" s="4">
        <f t="shared" si="76"/>
        <v>-2.5424271805323251E-3</v>
      </c>
    </row>
    <row r="735" spans="1:13" x14ac:dyDescent="0.25">
      <c r="A735" s="2">
        <v>41974</v>
      </c>
      <c r="B735" s="3">
        <v>88.855194091796804</v>
      </c>
      <c r="C735" s="3">
        <v>49.211959838867102</v>
      </c>
      <c r="D735" s="3">
        <v>37.528057098388601</v>
      </c>
      <c r="E735" s="3">
        <v>35.811019897460902</v>
      </c>
      <c r="F735" s="3">
        <v>72.590187072753906</v>
      </c>
      <c r="G735" s="3">
        <v>2053.43994140625</v>
      </c>
      <c r="H735" s="4">
        <f t="shared" si="71"/>
        <v>-2.0323653191658408E-3</v>
      </c>
      <c r="I735" s="4">
        <f t="shared" si="72"/>
        <v>-2.6592156778764142E-3</v>
      </c>
      <c r="J735" s="4">
        <f t="shared" si="73"/>
        <v>-7.7812142425981445E-3</v>
      </c>
      <c r="K735" s="4">
        <f t="shared" si="74"/>
        <v>5.9659428823708449E-3</v>
      </c>
      <c r="L735" s="4">
        <f t="shared" si="75"/>
        <v>-1.5078870988878945E-2</v>
      </c>
      <c r="M735" s="4">
        <f t="shared" si="76"/>
        <v>-6.8293625274923331E-3</v>
      </c>
    </row>
    <row r="736" spans="1:13" x14ac:dyDescent="0.25">
      <c r="A736" s="2">
        <v>41975</v>
      </c>
      <c r="B736" s="3">
        <v>89.25</v>
      </c>
      <c r="C736" s="3">
        <v>50.097770690917898</v>
      </c>
      <c r="D736" s="3">
        <v>37.617240905761697</v>
      </c>
      <c r="E736" s="3">
        <v>37.261039733886697</v>
      </c>
      <c r="F736" s="3">
        <v>72.741737365722599</v>
      </c>
      <c r="G736" s="3">
        <v>2066.55004882812</v>
      </c>
      <c r="H736" s="4">
        <f t="shared" si="71"/>
        <v>4.4432507546527944E-3</v>
      </c>
      <c r="I736" s="4">
        <f t="shared" si="72"/>
        <v>1.7999910081841319E-2</v>
      </c>
      <c r="J736" s="4">
        <f t="shared" si="73"/>
        <v>2.3764568237381045E-3</v>
      </c>
      <c r="K736" s="4">
        <f t="shared" si="74"/>
        <v>4.0490883548631063E-2</v>
      </c>
      <c r="L736" s="4">
        <f t="shared" si="75"/>
        <v>2.087751789602077E-3</v>
      </c>
      <c r="M736" s="4">
        <f t="shared" si="76"/>
        <v>6.3844610974557181E-3</v>
      </c>
    </row>
    <row r="737" spans="1:13" x14ac:dyDescent="0.25">
      <c r="A737" s="2">
        <v>41976</v>
      </c>
      <c r="B737" s="3">
        <v>88.600212097167898</v>
      </c>
      <c r="C737" s="3">
        <v>50.475051879882798</v>
      </c>
      <c r="D737" s="3">
        <v>37.510227203369098</v>
      </c>
      <c r="E737" s="3">
        <v>37.876186370849602</v>
      </c>
      <c r="F737" s="3">
        <v>71.912040710449205</v>
      </c>
      <c r="G737" s="3">
        <v>2074.330078125</v>
      </c>
      <c r="H737" s="4">
        <f t="shared" si="71"/>
        <v>-7.2805367264101584E-3</v>
      </c>
      <c r="I737" s="4">
        <f t="shared" si="72"/>
        <v>7.5308977577579483E-3</v>
      </c>
      <c r="J737" s="4">
        <f t="shared" si="73"/>
        <v>-2.8448046644539149E-3</v>
      </c>
      <c r="K737" s="4">
        <f t="shared" si="74"/>
        <v>1.650911089320628E-2</v>
      </c>
      <c r="L737" s="4">
        <f t="shared" si="75"/>
        <v>-1.1406060472572199E-2</v>
      </c>
      <c r="M737" s="4">
        <f t="shared" si="76"/>
        <v>3.7647427417941692E-3</v>
      </c>
    </row>
    <row r="738" spans="1:13" x14ac:dyDescent="0.25">
      <c r="A738" s="2">
        <v>41977</v>
      </c>
      <c r="B738" s="3">
        <v>88.468597412109304</v>
      </c>
      <c r="C738" s="3">
        <v>50.343814849853501</v>
      </c>
      <c r="D738" s="3">
        <v>37.358612060546797</v>
      </c>
      <c r="E738" s="3">
        <v>37.780998229980398</v>
      </c>
      <c r="F738" s="3">
        <v>71.759681701660099</v>
      </c>
      <c r="G738" s="3">
        <v>2071.919921875</v>
      </c>
      <c r="H738" s="4">
        <f t="shared" si="71"/>
        <v>-1.4854895032785365E-3</v>
      </c>
      <c r="I738" s="4">
        <f t="shared" si="72"/>
        <v>-2.6000375461050496E-3</v>
      </c>
      <c r="J738" s="4">
        <f t="shared" si="73"/>
        <v>-4.0419681277932273E-3</v>
      </c>
      <c r="K738" s="4">
        <f t="shared" si="74"/>
        <v>-2.513139520890717E-3</v>
      </c>
      <c r="L738" s="4">
        <f t="shared" si="75"/>
        <v>-2.1186856510243546E-3</v>
      </c>
      <c r="M738" s="4">
        <f t="shared" si="76"/>
        <v>-1.1618962070774064E-3</v>
      </c>
    </row>
    <row r="739" spans="1:13" x14ac:dyDescent="0.25">
      <c r="A739" s="2">
        <v>41978</v>
      </c>
      <c r="B739" s="3">
        <v>89.25</v>
      </c>
      <c r="C739" s="3">
        <v>51.426483154296797</v>
      </c>
      <c r="D739" s="3">
        <v>37.394294738769503</v>
      </c>
      <c r="E739" s="3">
        <v>36.455474853515597</v>
      </c>
      <c r="F739" s="3">
        <v>71.217826843261705</v>
      </c>
      <c r="G739" s="3">
        <v>2075.3701171875</v>
      </c>
      <c r="H739" s="4">
        <f t="shared" si="71"/>
        <v>8.8325418368591091E-3</v>
      </c>
      <c r="I739" s="4">
        <f t="shared" si="72"/>
        <v>2.1505487966541059E-2</v>
      </c>
      <c r="J739" s="4">
        <f t="shared" si="73"/>
        <v>9.5513929063728575E-4</v>
      </c>
      <c r="K739" s="4">
        <f t="shared" si="74"/>
        <v>-3.5084392646167806E-2</v>
      </c>
      <c r="L739" s="4">
        <f t="shared" si="75"/>
        <v>-7.5509651875429462E-3</v>
      </c>
      <c r="M739" s="4">
        <f t="shared" si="76"/>
        <v>1.6652165347093018E-3</v>
      </c>
    </row>
    <row r="740" spans="1:13" x14ac:dyDescent="0.25">
      <c r="A740" s="2">
        <v>41981</v>
      </c>
      <c r="B740" s="3">
        <v>89.258224487304602</v>
      </c>
      <c r="C740" s="3">
        <v>51.4018745422363</v>
      </c>
      <c r="D740" s="3">
        <v>36.8948554992675</v>
      </c>
      <c r="E740" s="3">
        <v>35.232479095458899</v>
      </c>
      <c r="F740" s="3">
        <v>71.310943603515597</v>
      </c>
      <c r="G740" s="3">
        <v>2060.31005859375</v>
      </c>
      <c r="H740" s="4">
        <f t="shared" si="71"/>
        <v>9.2151118258776421E-5</v>
      </c>
      <c r="I740" s="4">
        <f t="shared" si="72"/>
        <v>-4.7852022053818111E-4</v>
      </c>
      <c r="J740" s="4">
        <f t="shared" si="73"/>
        <v>-1.3356027784211633E-2</v>
      </c>
      <c r="K740" s="4">
        <f t="shared" si="74"/>
        <v>-3.3547656777779045E-2</v>
      </c>
      <c r="L740" s="4">
        <f t="shared" si="75"/>
        <v>1.3074923004716688E-3</v>
      </c>
      <c r="M740" s="4">
        <f t="shared" si="76"/>
        <v>-7.2565652116833856E-3</v>
      </c>
    </row>
    <row r="741" spans="1:13" x14ac:dyDescent="0.25">
      <c r="A741" s="2">
        <v>41982</v>
      </c>
      <c r="B741" s="3">
        <v>88.871665954589801</v>
      </c>
      <c r="C741" s="3">
        <v>51.221446990966797</v>
      </c>
      <c r="D741" s="3">
        <v>37.340770721435497</v>
      </c>
      <c r="E741" s="3">
        <v>35.583999633788999</v>
      </c>
      <c r="F741" s="3">
        <v>70.743705749511705</v>
      </c>
      <c r="G741" s="3">
        <v>2059.82006835937</v>
      </c>
      <c r="H741" s="4">
        <f t="shared" si="71"/>
        <v>-4.3307889545772804E-3</v>
      </c>
      <c r="I741" s="4">
        <f t="shared" si="72"/>
        <v>-3.5101356298056219E-3</v>
      </c>
      <c r="J741" s="4">
        <f t="shared" si="73"/>
        <v>1.2086108378357885E-2</v>
      </c>
      <c r="K741" s="4">
        <f t="shared" si="74"/>
        <v>9.9771729766073847E-3</v>
      </c>
      <c r="L741" s="4">
        <f t="shared" si="75"/>
        <v>-7.9544292269879691E-3</v>
      </c>
      <c r="M741" s="4">
        <f t="shared" si="76"/>
        <v>-2.3782354133361494E-4</v>
      </c>
    </row>
    <row r="742" spans="1:13" x14ac:dyDescent="0.25">
      <c r="A742" s="2">
        <v>41983</v>
      </c>
      <c r="B742" s="3">
        <v>87.382919311523395</v>
      </c>
      <c r="C742" s="3">
        <v>49.769683837890597</v>
      </c>
      <c r="D742" s="3">
        <v>36.493537902832003</v>
      </c>
      <c r="E742" s="3">
        <v>34.163265228271399</v>
      </c>
      <c r="F742" s="3">
        <v>70.252677917480398</v>
      </c>
      <c r="G742" s="3">
        <v>2026.14001464843</v>
      </c>
      <c r="H742" s="4">
        <f t="shared" si="71"/>
        <v>-1.675164550000785E-2</v>
      </c>
      <c r="I742" s="4">
        <f t="shared" si="72"/>
        <v>-2.8342876633926983E-2</v>
      </c>
      <c r="J742" s="4">
        <f t="shared" si="73"/>
        <v>-2.268921616331665E-2</v>
      </c>
      <c r="K742" s="4">
        <f t="shared" si="74"/>
        <v>-3.9926214594734111E-2</v>
      </c>
      <c r="L742" s="4">
        <f t="shared" si="75"/>
        <v>-6.9409402126873188E-3</v>
      </c>
      <c r="M742" s="4">
        <f t="shared" si="76"/>
        <v>-1.6350968819216272E-2</v>
      </c>
    </row>
    <row r="743" spans="1:13" x14ac:dyDescent="0.25">
      <c r="A743" s="2">
        <v>41984</v>
      </c>
      <c r="B743" s="3">
        <v>87.777717590332003</v>
      </c>
      <c r="C743" s="3">
        <v>50.146968841552699</v>
      </c>
      <c r="D743" s="3">
        <v>36.3508491516113</v>
      </c>
      <c r="E743" s="3">
        <v>34.280445098876903</v>
      </c>
      <c r="F743" s="3">
        <v>70.9722900390625</v>
      </c>
      <c r="G743" s="3">
        <v>2035.32995605468</v>
      </c>
      <c r="H743" s="4">
        <f t="shared" si="71"/>
        <v>4.5180257414052516E-3</v>
      </c>
      <c r="I743" s="4">
        <f t="shared" si="72"/>
        <v>7.5806188540596953E-3</v>
      </c>
      <c r="J743" s="4">
        <f t="shared" si="73"/>
        <v>-3.9099730916917208E-3</v>
      </c>
      <c r="K743" s="4">
        <f t="shared" si="74"/>
        <v>3.4299962202832823E-3</v>
      </c>
      <c r="L743" s="4">
        <f t="shared" si="75"/>
        <v>1.0243198450418767E-2</v>
      </c>
      <c r="M743" s="4">
        <f t="shared" si="76"/>
        <v>4.5356892119050585E-3</v>
      </c>
    </row>
    <row r="744" spans="1:13" x14ac:dyDescent="0.25">
      <c r="A744" s="2">
        <v>41985</v>
      </c>
      <c r="B744" s="3">
        <v>85.894180297851506</v>
      </c>
      <c r="C744" s="3">
        <v>49.244758605957003</v>
      </c>
      <c r="D744" s="3">
        <v>35.628463745117102</v>
      </c>
      <c r="E744" s="3">
        <v>33.884986877441399</v>
      </c>
      <c r="F744" s="3">
        <v>70.955352783203097</v>
      </c>
      <c r="G744" s="3">
        <v>2002.32995605468</v>
      </c>
      <c r="H744" s="4">
        <f t="shared" si="71"/>
        <v>-2.1458034501092516E-2</v>
      </c>
      <c r="I744" s="4">
        <f t="shared" si="72"/>
        <v>-1.7991321438517449E-2</v>
      </c>
      <c r="J744" s="4">
        <f t="shared" si="73"/>
        <v>-1.9872586840579354E-2</v>
      </c>
      <c r="K744" s="4">
        <f t="shared" si="74"/>
        <v>-1.1535971026480629E-2</v>
      </c>
      <c r="L744" s="4">
        <f t="shared" si="75"/>
        <v>-2.386460384761202E-4</v>
      </c>
      <c r="M744" s="4">
        <f t="shared" si="76"/>
        <v>-1.6213587335965784E-2</v>
      </c>
    </row>
    <row r="745" spans="1:13" x14ac:dyDescent="0.25">
      <c r="A745" s="2">
        <v>41988</v>
      </c>
      <c r="B745" s="3">
        <v>85.507591247558594</v>
      </c>
      <c r="C745" s="3">
        <v>48.522983551025298</v>
      </c>
      <c r="D745" s="3">
        <v>36.662990570068303</v>
      </c>
      <c r="E745" s="3">
        <v>33.767818450927699</v>
      </c>
      <c r="F745" s="3">
        <v>71.065437316894503</v>
      </c>
      <c r="G745" s="3">
        <v>1989.63000488281</v>
      </c>
      <c r="H745" s="4">
        <f t="shared" si="71"/>
        <v>-4.5007595270407652E-3</v>
      </c>
      <c r="I745" s="4">
        <f t="shared" si="72"/>
        <v>-1.4656890913145704E-2</v>
      </c>
      <c r="J745" s="4">
        <f t="shared" si="73"/>
        <v>2.9036526310876498E-2</v>
      </c>
      <c r="K745" s="4">
        <f t="shared" si="74"/>
        <v>-3.4578271178763442E-3</v>
      </c>
      <c r="L745" s="4">
        <f t="shared" si="75"/>
        <v>1.5514620021375158E-3</v>
      </c>
      <c r="M745" s="4">
        <f t="shared" si="76"/>
        <v>-6.3425866118956842E-3</v>
      </c>
    </row>
    <row r="746" spans="1:13" x14ac:dyDescent="0.25">
      <c r="A746" s="2">
        <v>41989</v>
      </c>
      <c r="B746" s="3">
        <v>84.520591735839801</v>
      </c>
      <c r="C746" s="3">
        <v>47.924232482910099</v>
      </c>
      <c r="D746" s="3">
        <v>36.234916687011697</v>
      </c>
      <c r="E746" s="3">
        <v>34.441551208496001</v>
      </c>
      <c r="F746" s="3">
        <v>70.235740661621094</v>
      </c>
      <c r="G746" s="3">
        <v>1972.73999023437</v>
      </c>
      <c r="H746" s="4">
        <f t="shared" si="71"/>
        <v>-1.1542829090592233E-2</v>
      </c>
      <c r="I746" s="4">
        <f t="shared" si="72"/>
        <v>-1.2339535294353277E-2</v>
      </c>
      <c r="J746" s="4">
        <f t="shared" si="73"/>
        <v>-1.1675912859276827E-2</v>
      </c>
      <c r="K746" s="4">
        <f t="shared" si="74"/>
        <v>1.9951918378955602E-2</v>
      </c>
      <c r="L746" s="4">
        <f t="shared" si="75"/>
        <v>-1.1675107993406542E-2</v>
      </c>
      <c r="M746" s="4">
        <f t="shared" si="76"/>
        <v>-8.4890228871647988E-3</v>
      </c>
    </row>
    <row r="747" spans="1:13" x14ac:dyDescent="0.25">
      <c r="A747" s="2">
        <v>41990</v>
      </c>
      <c r="B747" s="3">
        <v>85.598075866699205</v>
      </c>
      <c r="C747" s="3">
        <v>49.023292541503899</v>
      </c>
      <c r="D747" s="3">
        <v>36.707584381103501</v>
      </c>
      <c r="E747" s="3">
        <v>34.998130798339801</v>
      </c>
      <c r="F747" s="3">
        <v>71.310943603515597</v>
      </c>
      <c r="G747" s="3">
        <v>2012.89001464843</v>
      </c>
      <c r="H747" s="4">
        <f t="shared" si="71"/>
        <v>1.2748184894717296E-2</v>
      </c>
      <c r="I747" s="4">
        <f t="shared" si="72"/>
        <v>2.2933284512917984E-2</v>
      </c>
      <c r="J747" s="4">
        <f t="shared" si="73"/>
        <v>1.3044536521902073E-2</v>
      </c>
      <c r="K747" s="4">
        <f t="shared" si="74"/>
        <v>1.6160119690152186E-2</v>
      </c>
      <c r="L747" s="4">
        <f t="shared" si="75"/>
        <v>1.5308487271097126E-2</v>
      </c>
      <c r="M747" s="4">
        <f t="shared" si="76"/>
        <v>2.0352415732845852E-2</v>
      </c>
    </row>
    <row r="748" spans="1:13" x14ac:dyDescent="0.25">
      <c r="A748" s="2">
        <v>41991</v>
      </c>
      <c r="B748" s="3">
        <v>87.851737976074205</v>
      </c>
      <c r="C748" s="3">
        <v>50.425834655761697</v>
      </c>
      <c r="D748" s="3">
        <v>40.444324493408203</v>
      </c>
      <c r="E748" s="3">
        <v>34.470851898193303</v>
      </c>
      <c r="F748" s="3">
        <v>72.758682250976506</v>
      </c>
      <c r="G748" s="3">
        <v>2061.22998046875</v>
      </c>
      <c r="H748" s="4">
        <f t="shared" si="71"/>
        <v>2.6328420195853353E-2</v>
      </c>
      <c r="I748" s="4">
        <f t="shared" si="72"/>
        <v>2.8609708600669359E-2</v>
      </c>
      <c r="J748" s="4">
        <f t="shared" si="73"/>
        <v>0.10179749431369056</v>
      </c>
      <c r="K748" s="4">
        <f t="shared" si="74"/>
        <v>-1.5065916039479155E-2</v>
      </c>
      <c r="L748" s="4">
        <f t="shared" si="75"/>
        <v>2.0301773813431012E-2</v>
      </c>
      <c r="M748" s="4">
        <f t="shared" si="76"/>
        <v>2.4015204739719964E-2</v>
      </c>
    </row>
    <row r="749" spans="1:13" x14ac:dyDescent="0.25">
      <c r="A749" s="2">
        <v>41992</v>
      </c>
      <c r="B749" s="3">
        <v>86.815383911132798</v>
      </c>
      <c r="C749" s="3">
        <v>50.794929504394503</v>
      </c>
      <c r="D749" s="3">
        <v>41.024024963378899</v>
      </c>
      <c r="E749" s="3">
        <v>35.796375274658203</v>
      </c>
      <c r="F749" s="3">
        <v>72.098312377929602</v>
      </c>
      <c r="G749" s="3">
        <v>2070.64990234375</v>
      </c>
      <c r="H749" s="4">
        <f t="shared" si="71"/>
        <v>-1.1796625642439218E-2</v>
      </c>
      <c r="I749" s="4">
        <f t="shared" si="72"/>
        <v>7.3195585388416973E-3</v>
      </c>
      <c r="J749" s="4">
        <f t="shared" si="73"/>
        <v>1.4333295888405262E-2</v>
      </c>
      <c r="K749" s="4">
        <f t="shared" si="74"/>
        <v>3.8453455701638051E-2</v>
      </c>
      <c r="L749" s="4">
        <f t="shared" si="75"/>
        <v>-9.0761659312217358E-3</v>
      </c>
      <c r="M749" s="4">
        <f t="shared" si="76"/>
        <v>4.5700489340145811E-3</v>
      </c>
    </row>
    <row r="750" spans="1:13" x14ac:dyDescent="0.25">
      <c r="A750" s="2">
        <v>41995</v>
      </c>
      <c r="B750" s="3">
        <v>87.794151306152301</v>
      </c>
      <c r="C750" s="3">
        <v>50.803138732910099</v>
      </c>
      <c r="D750" s="3">
        <v>40.711887359619098</v>
      </c>
      <c r="E750" s="3">
        <v>35.767082214355398</v>
      </c>
      <c r="F750" s="3">
        <v>73.131149291992102</v>
      </c>
      <c r="G750" s="3">
        <v>2078.5400390625</v>
      </c>
      <c r="H750" s="4">
        <f t="shared" si="71"/>
        <v>1.1274123904369437E-2</v>
      </c>
      <c r="I750" s="4">
        <f t="shared" si="72"/>
        <v>1.616151178018832E-4</v>
      </c>
      <c r="J750" s="4">
        <f t="shared" si="73"/>
        <v>-7.6086538080658572E-3</v>
      </c>
      <c r="K750" s="4">
        <f t="shared" si="74"/>
        <v>-8.183247627181478E-4</v>
      </c>
      <c r="L750" s="4">
        <f t="shared" si="75"/>
        <v>1.432539653145426E-2</v>
      </c>
      <c r="M750" s="4">
        <f t="shared" si="76"/>
        <v>3.8104639078866409E-3</v>
      </c>
    </row>
    <row r="751" spans="1:13" x14ac:dyDescent="0.25">
      <c r="A751" s="2">
        <v>41996</v>
      </c>
      <c r="B751" s="3">
        <v>85.770797729492102</v>
      </c>
      <c r="C751" s="3">
        <v>51.246044158935497</v>
      </c>
      <c r="D751" s="3">
        <v>41.032939910888601</v>
      </c>
      <c r="E751" s="3">
        <v>36.147891998291001</v>
      </c>
      <c r="F751" s="3">
        <v>73.368232727050696</v>
      </c>
      <c r="G751" s="3">
        <v>2082.169921875</v>
      </c>
      <c r="H751" s="4">
        <f t="shared" si="71"/>
        <v>-2.3046564566749361E-2</v>
      </c>
      <c r="I751" s="4">
        <f t="shared" si="72"/>
        <v>8.7180720930237765E-3</v>
      </c>
      <c r="J751" s="4">
        <f t="shared" si="73"/>
        <v>7.8859657974970077E-3</v>
      </c>
      <c r="K751" s="4">
        <f t="shared" si="74"/>
        <v>1.0646934565514021E-2</v>
      </c>
      <c r="L751" s="4">
        <f t="shared" si="75"/>
        <v>3.2418940130694018E-3</v>
      </c>
      <c r="M751" s="4">
        <f t="shared" si="76"/>
        <v>1.7463617463617798E-3</v>
      </c>
    </row>
    <row r="752" spans="1:13" x14ac:dyDescent="0.25">
      <c r="A752" s="2">
        <v>41997</v>
      </c>
      <c r="B752" s="3">
        <v>86.025772094726506</v>
      </c>
      <c r="C752" s="3">
        <v>51.246044158935497</v>
      </c>
      <c r="D752" s="3">
        <v>41.2291450500488</v>
      </c>
      <c r="E752" s="3">
        <v>36.462795257568303</v>
      </c>
      <c r="F752" s="3">
        <v>73.173522949218693</v>
      </c>
      <c r="G752" s="3">
        <v>2081.8798828125</v>
      </c>
      <c r="H752" s="4">
        <f t="shared" si="71"/>
        <v>2.972740979261479E-3</v>
      </c>
      <c r="I752" s="4">
        <f t="shared" si="72"/>
        <v>0</v>
      </c>
      <c r="J752" s="4">
        <f t="shared" si="73"/>
        <v>4.7816495621881838E-3</v>
      </c>
      <c r="K752" s="4">
        <f t="shared" si="74"/>
        <v>8.7115248461013817E-3</v>
      </c>
      <c r="L752" s="4">
        <f t="shared" si="75"/>
        <v>-2.6538703549855436E-3</v>
      </c>
      <c r="M752" s="4">
        <f t="shared" si="76"/>
        <v>-1.3929653841071588E-4</v>
      </c>
    </row>
    <row r="753" spans="1:13" x14ac:dyDescent="0.25">
      <c r="A753" s="2">
        <v>41999</v>
      </c>
      <c r="B753" s="3">
        <v>86.412361145019503</v>
      </c>
      <c r="C753" s="3">
        <v>51.303459167480398</v>
      </c>
      <c r="D753" s="3">
        <v>41.113208770751903</v>
      </c>
      <c r="E753" s="3">
        <v>36.828971862792898</v>
      </c>
      <c r="F753" s="3">
        <v>73.579887390136705</v>
      </c>
      <c r="G753" s="3">
        <v>2088.77001953125</v>
      </c>
      <c r="H753" s="4">
        <f t="shared" si="71"/>
        <v>4.4938748107636872E-3</v>
      </c>
      <c r="I753" s="4">
        <f t="shared" si="72"/>
        <v>1.1203793285357033E-3</v>
      </c>
      <c r="J753" s="4">
        <f t="shared" si="73"/>
        <v>-2.8119981424828966E-3</v>
      </c>
      <c r="K753" s="4">
        <f t="shared" si="74"/>
        <v>1.0042472131880587E-2</v>
      </c>
      <c r="L753" s="4">
        <f t="shared" si="75"/>
        <v>5.5534355124602364E-3</v>
      </c>
      <c r="M753" s="4">
        <f t="shared" si="76"/>
        <v>3.3095745703839441E-3</v>
      </c>
    </row>
    <row r="754" spans="1:13" x14ac:dyDescent="0.25">
      <c r="A754" s="2">
        <v>42002</v>
      </c>
      <c r="B754" s="3">
        <v>86.634445190429602</v>
      </c>
      <c r="C754" s="3">
        <v>51.639736175537102</v>
      </c>
      <c r="D754" s="3">
        <v>40.676212310791001</v>
      </c>
      <c r="E754" s="3">
        <v>36.623908996582003</v>
      </c>
      <c r="F754" s="3">
        <v>73.351295471191406</v>
      </c>
      <c r="G754" s="3">
        <v>2090.57006835937</v>
      </c>
      <c r="H754" s="4">
        <f t="shared" si="71"/>
        <v>2.5700494983280642E-3</v>
      </c>
      <c r="I754" s="4">
        <f t="shared" si="72"/>
        <v>6.5546653873558292E-3</v>
      </c>
      <c r="J754" s="4">
        <f t="shared" si="73"/>
        <v>-1.0629101279776121E-2</v>
      </c>
      <c r="K754" s="4">
        <f t="shared" si="74"/>
        <v>-5.567976944207409E-3</v>
      </c>
      <c r="L754" s="4">
        <f t="shared" si="75"/>
        <v>-3.1067174339810544E-3</v>
      </c>
      <c r="M754" s="4">
        <f t="shared" si="76"/>
        <v>8.6177454257208019E-4</v>
      </c>
    </row>
    <row r="755" spans="1:13" x14ac:dyDescent="0.25">
      <c r="A755" s="2">
        <v>42003</v>
      </c>
      <c r="B755" s="3">
        <v>86.659118652343693</v>
      </c>
      <c r="C755" s="3">
        <v>51.795566558837798</v>
      </c>
      <c r="D755" s="3">
        <v>40.435409545898402</v>
      </c>
      <c r="E755" s="3">
        <v>36.404212951660099</v>
      </c>
      <c r="F755" s="3">
        <v>73.478286743164006</v>
      </c>
      <c r="G755" s="3">
        <v>2080.35009765625</v>
      </c>
      <c r="H755" s="4">
        <f t="shared" si="71"/>
        <v>2.8479967592409672E-4</v>
      </c>
      <c r="I755" s="4">
        <f t="shared" si="72"/>
        <v>3.0176448379013454E-3</v>
      </c>
      <c r="J755" s="4">
        <f t="shared" si="73"/>
        <v>-5.9199898715426302E-3</v>
      </c>
      <c r="K755" s="4">
        <f t="shared" si="74"/>
        <v>-5.9987055161808689E-3</v>
      </c>
      <c r="L755" s="4">
        <f t="shared" si="75"/>
        <v>1.731275107778707E-3</v>
      </c>
      <c r="M755" s="4">
        <f t="shared" si="76"/>
        <v>-4.8886047197358451E-3</v>
      </c>
    </row>
    <row r="756" spans="1:13" x14ac:dyDescent="0.25">
      <c r="A756" s="2">
        <v>42004</v>
      </c>
      <c r="B756" s="3">
        <v>86.009315490722599</v>
      </c>
      <c r="C756" s="3">
        <v>51.328052520751903</v>
      </c>
      <c r="D756" s="3">
        <v>40.105438232421797</v>
      </c>
      <c r="E756" s="3">
        <v>36.250408172607401</v>
      </c>
      <c r="F756" s="3">
        <v>72.7078857421875</v>
      </c>
      <c r="G756" s="3">
        <v>2058.89990234375</v>
      </c>
      <c r="H756" s="4">
        <f t="shared" si="71"/>
        <v>-7.4983818405534031E-3</v>
      </c>
      <c r="I756" s="4">
        <f t="shared" si="72"/>
        <v>-9.0261400568872885E-3</v>
      </c>
      <c r="J756" s="4">
        <f t="shared" si="73"/>
        <v>-8.1604543439099952E-3</v>
      </c>
      <c r="K756" s="4">
        <f t="shared" si="74"/>
        <v>-4.224917024217234E-3</v>
      </c>
      <c r="L756" s="4">
        <f t="shared" si="75"/>
        <v>-1.0484743658618068E-2</v>
      </c>
      <c r="M756" s="4">
        <f t="shared" si="76"/>
        <v>-1.0310858415930158E-2</v>
      </c>
    </row>
    <row r="757" spans="1:13" x14ac:dyDescent="0.25">
      <c r="A757" s="2">
        <v>42006</v>
      </c>
      <c r="B757" s="3">
        <v>85.968208312988196</v>
      </c>
      <c r="C757" s="3">
        <v>51.583965301513601</v>
      </c>
      <c r="D757" s="3">
        <v>39.534660339355398</v>
      </c>
      <c r="E757" s="3">
        <v>36.865581512451101</v>
      </c>
      <c r="F757" s="3">
        <v>72.724815368652301</v>
      </c>
      <c r="G757" s="3">
        <v>2058.19995117187</v>
      </c>
      <c r="H757" s="4">
        <f t="shared" si="71"/>
        <v>-4.7793866861822742E-4</v>
      </c>
      <c r="I757" s="4">
        <f t="shared" si="72"/>
        <v>4.9858268177664922E-3</v>
      </c>
      <c r="J757" s="4">
        <f t="shared" si="73"/>
        <v>-1.4231932581277085E-2</v>
      </c>
      <c r="K757" s="4">
        <f t="shared" si="74"/>
        <v>1.6970107947875679E-2</v>
      </c>
      <c r="L757" s="4">
        <f t="shared" si="75"/>
        <v>2.3284443347493244E-4</v>
      </c>
      <c r="M757" s="4">
        <f t="shared" si="76"/>
        <v>-3.3996367238797731E-4</v>
      </c>
    </row>
    <row r="758" spans="1:13" x14ac:dyDescent="0.25">
      <c r="A758" s="2">
        <v>42009</v>
      </c>
      <c r="B758" s="3">
        <v>85.367782592773395</v>
      </c>
      <c r="C758" s="3">
        <v>49.982540130615199</v>
      </c>
      <c r="D758" s="3">
        <v>38.9802436828613</v>
      </c>
      <c r="E758" s="3">
        <v>35.349651336669901</v>
      </c>
      <c r="F758" s="3">
        <v>72.513145446777301</v>
      </c>
      <c r="G758" s="3">
        <v>2020.57995605468</v>
      </c>
      <c r="H758" s="4">
        <f t="shared" si="71"/>
        <v>-6.9842763039658085E-3</v>
      </c>
      <c r="I758" s="4">
        <f t="shared" si="72"/>
        <v>-3.1045018767710264E-2</v>
      </c>
      <c r="J758" s="4">
        <f t="shared" si="73"/>
        <v>-1.402355937132449E-2</v>
      </c>
      <c r="K758" s="4">
        <f t="shared" si="74"/>
        <v>-4.1120473720703599E-2</v>
      </c>
      <c r="L758" s="4">
        <f t="shared" si="75"/>
        <v>-2.9105597697569596E-3</v>
      </c>
      <c r="M758" s="4">
        <f t="shared" si="76"/>
        <v>-1.8278105145114965E-2</v>
      </c>
    </row>
    <row r="759" spans="1:13" x14ac:dyDescent="0.25">
      <c r="A759" s="2">
        <v>42010</v>
      </c>
      <c r="B759" s="3">
        <v>84.948310852050696</v>
      </c>
      <c r="C759" s="3">
        <v>48.686538696288999</v>
      </c>
      <c r="D759" s="3">
        <v>38.577816009521399</v>
      </c>
      <c r="E759" s="3">
        <v>34.917575836181598</v>
      </c>
      <c r="F759" s="3">
        <v>73.071922302246094</v>
      </c>
      <c r="G759" s="3">
        <v>2002.60998535156</v>
      </c>
      <c r="H759" s="4">
        <f t="shared" si="71"/>
        <v>-4.9137007894850537E-3</v>
      </c>
      <c r="I759" s="4">
        <f t="shared" si="72"/>
        <v>-2.5929083054592073E-2</v>
      </c>
      <c r="J759" s="4">
        <f t="shared" si="73"/>
        <v>-1.0323888085821298E-2</v>
      </c>
      <c r="K759" s="4">
        <f t="shared" si="74"/>
        <v>-1.2222906992015781E-2</v>
      </c>
      <c r="L759" s="4">
        <f t="shared" si="75"/>
        <v>7.7058697705909562E-3</v>
      </c>
      <c r="M759" s="4">
        <f t="shared" si="76"/>
        <v>-8.8934717229440796E-3</v>
      </c>
    </row>
    <row r="760" spans="1:13" x14ac:dyDescent="0.25">
      <c r="A760" s="2">
        <v>42011</v>
      </c>
      <c r="B760" s="3">
        <v>86.8236083984375</v>
      </c>
      <c r="C760" s="3">
        <v>48.760833740234297</v>
      </c>
      <c r="D760" s="3">
        <v>38.586753845214801</v>
      </c>
      <c r="E760" s="3">
        <v>34.646614074707003</v>
      </c>
      <c r="F760" s="3">
        <v>75.010696411132798</v>
      </c>
      <c r="G760" s="3">
        <v>2025.90002441406</v>
      </c>
      <c r="H760" s="4">
        <f t="shared" si="71"/>
        <v>2.20757485060874E-2</v>
      </c>
      <c r="I760" s="4">
        <f t="shared" si="72"/>
        <v>1.5259873865496321E-3</v>
      </c>
      <c r="J760" s="4">
        <f t="shared" si="73"/>
        <v>2.3168329931366749E-4</v>
      </c>
      <c r="K760" s="4">
        <f t="shared" si="74"/>
        <v>-7.7600393207659657E-3</v>
      </c>
      <c r="L760" s="4">
        <f t="shared" si="75"/>
        <v>2.6532408725575607E-2</v>
      </c>
      <c r="M760" s="4">
        <f t="shared" si="76"/>
        <v>1.162984267174294E-2</v>
      </c>
    </row>
    <row r="761" spans="1:13" x14ac:dyDescent="0.25">
      <c r="A761" s="2">
        <v>42012</v>
      </c>
      <c r="B761" s="3">
        <v>87.506294250488196</v>
      </c>
      <c r="C761" s="3">
        <v>49.850456237792898</v>
      </c>
      <c r="D761" s="3">
        <v>38.819267272949197</v>
      </c>
      <c r="E761" s="3">
        <v>36.631229400634702</v>
      </c>
      <c r="F761" s="3">
        <v>76.593864440917898</v>
      </c>
      <c r="G761" s="3">
        <v>2062.13989257812</v>
      </c>
      <c r="H761" s="4">
        <f t="shared" si="71"/>
        <v>7.8629057769381561E-3</v>
      </c>
      <c r="I761" s="4">
        <f t="shared" si="72"/>
        <v>2.2346264696034401E-2</v>
      </c>
      <c r="J761" s="4">
        <f t="shared" si="73"/>
        <v>6.0257317489595952E-3</v>
      </c>
      <c r="K761" s="4">
        <f t="shared" si="74"/>
        <v>5.728165302526711E-2</v>
      </c>
      <c r="L761" s="4">
        <f t="shared" si="75"/>
        <v>2.1105896965784465E-2</v>
      </c>
      <c r="M761" s="4">
        <f t="shared" si="76"/>
        <v>1.7888280629515085E-2</v>
      </c>
    </row>
    <row r="762" spans="1:13" x14ac:dyDescent="0.25">
      <c r="A762" s="2">
        <v>42013</v>
      </c>
      <c r="B762" s="3">
        <v>86.313652038574205</v>
      </c>
      <c r="C762" s="3">
        <v>48.983715057372997</v>
      </c>
      <c r="D762" s="3">
        <v>38.801376342773402</v>
      </c>
      <c r="E762" s="3">
        <v>35.627937316894503</v>
      </c>
      <c r="F762" s="3">
        <v>75.645652770996094</v>
      </c>
      <c r="G762" s="3">
        <v>2044.81005859375</v>
      </c>
      <c r="H762" s="4">
        <f t="shared" si="71"/>
        <v>-1.3629216299573033E-2</v>
      </c>
      <c r="I762" s="4">
        <f t="shared" si="72"/>
        <v>-1.7386825434163256E-2</v>
      </c>
      <c r="J762" s="4">
        <f t="shared" si="73"/>
        <v>-4.6087758560720005E-4</v>
      </c>
      <c r="K762" s="4">
        <f t="shared" si="74"/>
        <v>-2.7388982028618836E-2</v>
      </c>
      <c r="L762" s="4">
        <f t="shared" si="75"/>
        <v>-1.2379734027563316E-2</v>
      </c>
      <c r="M762" s="4">
        <f t="shared" si="76"/>
        <v>-8.4038110347131045E-3</v>
      </c>
    </row>
    <row r="763" spans="1:13" x14ac:dyDescent="0.25">
      <c r="A763" s="2">
        <v>42016</v>
      </c>
      <c r="B763" s="3">
        <v>86.017578125</v>
      </c>
      <c r="C763" s="3">
        <v>48.562721252441399</v>
      </c>
      <c r="D763" s="3">
        <v>38.694080352783203</v>
      </c>
      <c r="E763" s="3">
        <v>34.690555572509702</v>
      </c>
      <c r="F763" s="3">
        <v>76.212890625</v>
      </c>
      <c r="G763" s="3">
        <v>2028.26000976562</v>
      </c>
      <c r="H763" s="4">
        <f t="shared" si="71"/>
        <v>-3.4302095506500985E-3</v>
      </c>
      <c r="I763" s="4">
        <f t="shared" si="72"/>
        <v>-8.5945666725870673E-3</v>
      </c>
      <c r="J763" s="4">
        <f t="shared" si="73"/>
        <v>-2.7652624752879662E-3</v>
      </c>
      <c r="K763" s="4">
        <f t="shared" si="74"/>
        <v>-2.6310300707200973E-2</v>
      </c>
      <c r="L763" s="4">
        <f t="shared" si="75"/>
        <v>7.4986180067890817E-3</v>
      </c>
      <c r="M763" s="4">
        <f t="shared" si="76"/>
        <v>-8.0936851609150207E-3</v>
      </c>
    </row>
    <row r="764" spans="1:13" x14ac:dyDescent="0.25">
      <c r="A764" s="2">
        <v>42017</v>
      </c>
      <c r="B764" s="3">
        <v>86.165596008300696</v>
      </c>
      <c r="C764" s="3">
        <v>48.570972442626903</v>
      </c>
      <c r="D764" s="3">
        <v>38.3900337219238</v>
      </c>
      <c r="E764" s="3">
        <v>33.650646209716797</v>
      </c>
      <c r="F764" s="3">
        <v>75.611785888671804</v>
      </c>
      <c r="G764" s="3">
        <v>2023.03002929687</v>
      </c>
      <c r="H764" s="4">
        <f t="shared" si="71"/>
        <v>1.7207864546662233E-3</v>
      </c>
      <c r="I764" s="4">
        <f t="shared" si="72"/>
        <v>1.6990790410220669E-4</v>
      </c>
      <c r="J764" s="4">
        <f t="shared" si="73"/>
        <v>-7.8577040231305739E-3</v>
      </c>
      <c r="K764" s="4">
        <f t="shared" si="74"/>
        <v>-2.9976728410108677E-2</v>
      </c>
      <c r="L764" s="4">
        <f t="shared" si="75"/>
        <v>-7.8871793393310297E-3</v>
      </c>
      <c r="M764" s="4">
        <f t="shared" si="76"/>
        <v>-2.5785552362955766E-3</v>
      </c>
    </row>
    <row r="765" spans="1:13" x14ac:dyDescent="0.25">
      <c r="A765" s="2">
        <v>42018</v>
      </c>
      <c r="B765" s="3">
        <v>85.540481567382798</v>
      </c>
      <c r="C765" s="3">
        <v>46.895263671875</v>
      </c>
      <c r="D765" s="3">
        <v>38.506278991699197</v>
      </c>
      <c r="E765" s="3">
        <v>32.852394104003899</v>
      </c>
      <c r="F765" s="3">
        <v>73.325912475585895</v>
      </c>
      <c r="G765" s="3">
        <v>2011.27001953125</v>
      </c>
      <c r="H765" s="4">
        <f t="shared" si="71"/>
        <v>-7.2548031914927424E-3</v>
      </c>
      <c r="I765" s="4">
        <f t="shared" si="72"/>
        <v>-3.4500210444237789E-2</v>
      </c>
      <c r="J765" s="4">
        <f t="shared" si="73"/>
        <v>3.0280064512944183E-3</v>
      </c>
      <c r="K765" s="4">
        <f t="shared" si="74"/>
        <v>-2.3721746701030666E-2</v>
      </c>
      <c r="L765" s="4">
        <f t="shared" si="75"/>
        <v>-3.0231707745291825E-2</v>
      </c>
      <c r="M765" s="4">
        <f t="shared" si="76"/>
        <v>-5.8130673273828481E-3</v>
      </c>
    </row>
    <row r="766" spans="1:13" x14ac:dyDescent="0.25">
      <c r="A766" s="2">
        <v>42019</v>
      </c>
      <c r="B766" s="3">
        <v>84.298530578613196</v>
      </c>
      <c r="C766" s="3">
        <v>45.392887115478501</v>
      </c>
      <c r="D766" s="3">
        <v>38.1217651367187</v>
      </c>
      <c r="E766" s="3">
        <v>32.273857116699197</v>
      </c>
      <c r="F766" s="3">
        <v>73.977806091308594</v>
      </c>
      <c r="G766" s="3">
        <v>1992.67004394531</v>
      </c>
      <c r="H766" s="4">
        <f t="shared" si="71"/>
        <v>-1.4518868330093304E-2</v>
      </c>
      <c r="I766" s="4">
        <f t="shared" si="72"/>
        <v>-3.2036850606248612E-2</v>
      </c>
      <c r="J766" s="4">
        <f t="shared" si="73"/>
        <v>-9.9857442746775771E-3</v>
      </c>
      <c r="K766" s="4">
        <f t="shared" si="74"/>
        <v>-1.76101925927582E-2</v>
      </c>
      <c r="L766" s="4">
        <f t="shared" si="75"/>
        <v>8.8903580427961426E-3</v>
      </c>
      <c r="M766" s="4">
        <f t="shared" si="76"/>
        <v>-9.2478759218391771E-3</v>
      </c>
    </row>
    <row r="767" spans="1:13" x14ac:dyDescent="0.25">
      <c r="A767" s="2">
        <v>42020</v>
      </c>
      <c r="B767" s="3">
        <v>85.573394775390597</v>
      </c>
      <c r="C767" s="3">
        <v>46.168838500976499</v>
      </c>
      <c r="D767" s="3">
        <v>38.908695220947202</v>
      </c>
      <c r="E767" s="3">
        <v>33.247871398925703</v>
      </c>
      <c r="F767" s="3">
        <v>73.461349487304602</v>
      </c>
      <c r="G767" s="3">
        <v>2019.42004394531</v>
      </c>
      <c r="H767" s="4">
        <f t="shared" si="71"/>
        <v>1.5123207819008444E-2</v>
      </c>
      <c r="I767" s="4">
        <f t="shared" si="72"/>
        <v>1.709411836977881E-2</v>
      </c>
      <c r="J767" s="4">
        <f t="shared" si="73"/>
        <v>2.0642540590822156E-2</v>
      </c>
      <c r="K767" s="4">
        <f t="shared" si="74"/>
        <v>3.0179667670479082E-2</v>
      </c>
      <c r="L767" s="4">
        <f t="shared" si="75"/>
        <v>-6.9812370938190371E-3</v>
      </c>
      <c r="M767" s="4">
        <f t="shared" si="76"/>
        <v>1.3424199395820402E-2</v>
      </c>
    </row>
    <row r="768" spans="1:13" x14ac:dyDescent="0.25">
      <c r="A768" s="2">
        <v>42024</v>
      </c>
      <c r="B768" s="3">
        <v>83.311515808105398</v>
      </c>
      <c r="C768" s="3">
        <v>45.987232208251903</v>
      </c>
      <c r="D768" s="3">
        <v>39.257461547851499</v>
      </c>
      <c r="E768" s="3">
        <v>34.060745239257798</v>
      </c>
      <c r="F768" s="3">
        <v>73.393638610839801</v>
      </c>
      <c r="G768" s="3">
        <v>2022.55004882812</v>
      </c>
      <c r="H768" s="4">
        <f t="shared" si="71"/>
        <v>-2.6432035017683764E-2</v>
      </c>
      <c r="I768" s="4">
        <f t="shared" si="72"/>
        <v>-3.9335252655480213E-3</v>
      </c>
      <c r="J768" s="4">
        <f t="shared" si="73"/>
        <v>8.9637117082388418E-3</v>
      </c>
      <c r="K768" s="4">
        <f t="shared" si="74"/>
        <v>2.4448898715313305E-2</v>
      </c>
      <c r="L768" s="4">
        <f t="shared" si="75"/>
        <v>-9.2172110827482001E-4</v>
      </c>
      <c r="M768" s="4">
        <f t="shared" si="76"/>
        <v>1.5499523698372375E-3</v>
      </c>
    </row>
    <row r="769" spans="1:13" x14ac:dyDescent="0.25">
      <c r="A769" s="2">
        <v>42025</v>
      </c>
      <c r="B769" s="3">
        <v>83.813247680664006</v>
      </c>
      <c r="C769" s="3">
        <v>46.135826110839801</v>
      </c>
      <c r="D769" s="3">
        <v>38.890815734863203</v>
      </c>
      <c r="E769" s="3">
        <v>34.558727264404297</v>
      </c>
      <c r="F769" s="3">
        <v>73.351295471191406</v>
      </c>
      <c r="G769" s="3">
        <v>2032.11999511718</v>
      </c>
      <c r="H769" s="4">
        <f t="shared" si="71"/>
        <v>6.0223591863850512E-3</v>
      </c>
      <c r="I769" s="4">
        <f t="shared" si="72"/>
        <v>3.231199084019476E-3</v>
      </c>
      <c r="J769" s="4">
        <f t="shared" si="73"/>
        <v>-9.3395191266094635E-3</v>
      </c>
      <c r="K769" s="4">
        <f t="shared" si="74"/>
        <v>1.4620408967814802E-2</v>
      </c>
      <c r="L769" s="4">
        <f t="shared" si="75"/>
        <v>-5.769320127717581E-4</v>
      </c>
      <c r="M769" s="4">
        <f t="shared" si="76"/>
        <v>4.7316239687640316E-3</v>
      </c>
    </row>
    <row r="770" spans="1:13" x14ac:dyDescent="0.25">
      <c r="A770" s="2">
        <v>42026</v>
      </c>
      <c r="B770" s="3">
        <v>85.343086242675696</v>
      </c>
      <c r="C770" s="3">
        <v>47.539119720458899</v>
      </c>
      <c r="D770" s="3">
        <v>39.391593933105398</v>
      </c>
      <c r="E770" s="3">
        <v>35.151924133300703</v>
      </c>
      <c r="F770" s="3">
        <v>74.756706237792898</v>
      </c>
      <c r="G770" s="3">
        <v>2063.14990234375</v>
      </c>
      <c r="H770" s="4">
        <f t="shared" si="71"/>
        <v>1.8252944544524974E-2</v>
      </c>
      <c r="I770" s="4">
        <f t="shared" si="72"/>
        <v>3.0416570546449861E-2</v>
      </c>
      <c r="J770" s="4">
        <f t="shared" si="73"/>
        <v>1.2876515670338096E-2</v>
      </c>
      <c r="K770" s="4">
        <f t="shared" si="74"/>
        <v>1.7164893381574453E-2</v>
      </c>
      <c r="L770" s="4">
        <f t="shared" si="75"/>
        <v>1.9159999255275117E-2</v>
      </c>
      <c r="M770" s="4">
        <f t="shared" si="76"/>
        <v>1.5269721916584267E-2</v>
      </c>
    </row>
    <row r="771" spans="1:13" x14ac:dyDescent="0.25">
      <c r="A771" s="2">
        <v>42027</v>
      </c>
      <c r="B771" s="3">
        <v>84.059989929199205</v>
      </c>
      <c r="C771" s="3">
        <v>46.787940979003899</v>
      </c>
      <c r="D771" s="3">
        <v>39.5167846679687</v>
      </c>
      <c r="E771" s="3">
        <v>36.733760833740199</v>
      </c>
      <c r="F771" s="3">
        <v>74.934471130371094</v>
      </c>
      <c r="G771" s="3">
        <v>2051.82006835937</v>
      </c>
      <c r="H771" s="4">
        <f t="shared" si="71"/>
        <v>-1.5034566594275378E-2</v>
      </c>
      <c r="I771" s="4">
        <f t="shared" si="72"/>
        <v>-1.5801275788700053E-2</v>
      </c>
      <c r="J771" s="4">
        <f t="shared" si="73"/>
        <v>3.178107874383107E-3</v>
      </c>
      <c r="K771" s="4">
        <f t="shared" si="74"/>
        <v>4.5000003255610155E-2</v>
      </c>
      <c r="L771" s="4">
        <f t="shared" si="75"/>
        <v>2.3779123174949568E-3</v>
      </c>
      <c r="M771" s="4">
        <f t="shared" si="76"/>
        <v>-5.4915224393095041E-3</v>
      </c>
    </row>
    <row r="772" spans="1:13" x14ac:dyDescent="0.25">
      <c r="A772" s="2">
        <v>42030</v>
      </c>
      <c r="B772" s="3">
        <v>84.109336853027301</v>
      </c>
      <c r="C772" s="3">
        <v>46.862239837646399</v>
      </c>
      <c r="D772" s="3">
        <v>39.257461547851499</v>
      </c>
      <c r="E772" s="3">
        <v>37.4880561828613</v>
      </c>
      <c r="F772" s="3">
        <v>75.036079406738196</v>
      </c>
      <c r="G772" s="3">
        <v>2057.09008789062</v>
      </c>
      <c r="H772" s="4">
        <f t="shared" ref="H772:H835" si="77">B772/B771-1</f>
        <v>5.8704413204968553E-4</v>
      </c>
      <c r="I772" s="4">
        <f t="shared" ref="I772:I835" si="78">C772/C771-1</f>
        <v>1.587991629634633E-3</v>
      </c>
      <c r="J772" s="4">
        <f t="shared" ref="J772:J835" si="79">D772/D771-1</f>
        <v>-6.5623537516047437E-3</v>
      </c>
      <c r="K772" s="4">
        <f t="shared" ref="K772:K835" si="80">E772/E771-1</f>
        <v>2.0534117171805422E-2</v>
      </c>
      <c r="L772" s="4">
        <f t="shared" ref="L772:L835" si="81">F772/F771-1</f>
        <v>1.3559617467684415E-3</v>
      </c>
      <c r="M772" s="4">
        <f t="shared" ref="M772:M835" si="82">G772/G771-1</f>
        <v>2.5684608570302192E-3</v>
      </c>
    </row>
    <row r="773" spans="1:13" x14ac:dyDescent="0.25">
      <c r="A773" s="2">
        <v>42031</v>
      </c>
      <c r="B773" s="3">
        <v>83.969505310058594</v>
      </c>
      <c r="C773" s="3">
        <v>46.391719818115199</v>
      </c>
      <c r="D773" s="3">
        <v>38.810329437255803</v>
      </c>
      <c r="E773" s="3">
        <v>37.517356872558501</v>
      </c>
      <c r="F773" s="3">
        <v>74.104782104492102</v>
      </c>
      <c r="G773" s="3">
        <v>2029.55004882812</v>
      </c>
      <c r="H773" s="4">
        <f t="shared" si="77"/>
        <v>-1.6624972708207952E-3</v>
      </c>
      <c r="I773" s="4">
        <f t="shared" si="78"/>
        <v>-1.0040493607674561E-2</v>
      </c>
      <c r="J773" s="4">
        <f t="shared" si="79"/>
        <v>-1.1389735682493907E-2</v>
      </c>
      <c r="K773" s="4">
        <f t="shared" si="80"/>
        <v>7.8160066647026127E-4</v>
      </c>
      <c r="L773" s="4">
        <f t="shared" si="81"/>
        <v>-1.2411326785850996E-2</v>
      </c>
      <c r="M773" s="4">
        <f t="shared" si="82"/>
        <v>-1.3387862410411011E-2</v>
      </c>
    </row>
    <row r="774" spans="1:13" x14ac:dyDescent="0.25">
      <c r="A774" s="2">
        <v>42032</v>
      </c>
      <c r="B774" s="3">
        <v>83.467788696289006</v>
      </c>
      <c r="C774" s="3">
        <v>45.194786071777301</v>
      </c>
      <c r="D774" s="3">
        <v>38.175418853759702</v>
      </c>
      <c r="E774" s="3">
        <v>37.722408294677699</v>
      </c>
      <c r="F774" s="3">
        <v>73.503707885742102</v>
      </c>
      <c r="G774" s="3">
        <v>2002.16003417968</v>
      </c>
      <c r="H774" s="4">
        <f t="shared" si="77"/>
        <v>-5.9749859418248841E-3</v>
      </c>
      <c r="I774" s="4">
        <f t="shared" si="78"/>
        <v>-2.5800590084408048E-2</v>
      </c>
      <c r="J774" s="4">
        <f t="shared" si="79"/>
        <v>-1.6359319611614076E-2</v>
      </c>
      <c r="K774" s="4">
        <f t="shared" si="80"/>
        <v>5.4655082130581345E-3</v>
      </c>
      <c r="L774" s="4">
        <f t="shared" si="81"/>
        <v>-8.1111394120618741E-3</v>
      </c>
      <c r="M774" s="4">
        <f t="shared" si="82"/>
        <v>-1.3495609366349526E-2</v>
      </c>
    </row>
    <row r="775" spans="1:13" x14ac:dyDescent="0.25">
      <c r="A775" s="2">
        <v>42033</v>
      </c>
      <c r="B775" s="3">
        <v>84.208030700683594</v>
      </c>
      <c r="C775" s="3">
        <v>45.9542236328125</v>
      </c>
      <c r="D775" s="3">
        <v>38.327426910400298</v>
      </c>
      <c r="E775" s="3">
        <v>38.139835357666001</v>
      </c>
      <c r="F775" s="3">
        <v>74.265678405761705</v>
      </c>
      <c r="G775" s="3">
        <v>2021.25</v>
      </c>
      <c r="H775" s="4">
        <f t="shared" si="77"/>
        <v>8.8685948909954515E-3</v>
      </c>
      <c r="I775" s="4">
        <f t="shared" si="78"/>
        <v>1.6803654293862103E-2</v>
      </c>
      <c r="J775" s="4">
        <f t="shared" si="79"/>
        <v>3.981830748809978E-3</v>
      </c>
      <c r="K775" s="4">
        <f t="shared" si="80"/>
        <v>1.1065758573192586E-2</v>
      </c>
      <c r="L775" s="4">
        <f t="shared" si="81"/>
        <v>1.036642289126477E-2</v>
      </c>
      <c r="M775" s="4">
        <f t="shared" si="82"/>
        <v>9.5346852871036614E-3</v>
      </c>
    </row>
    <row r="776" spans="1:13" x14ac:dyDescent="0.25">
      <c r="A776" s="2">
        <v>42034</v>
      </c>
      <c r="B776" s="3">
        <v>82.365623474121094</v>
      </c>
      <c r="C776" s="3">
        <v>44.889358520507798</v>
      </c>
      <c r="D776" s="3">
        <v>37.460018157958899</v>
      </c>
      <c r="E776" s="3">
        <v>38.7257080078125</v>
      </c>
      <c r="F776" s="3">
        <v>71.945938110351506</v>
      </c>
      <c r="G776" s="3">
        <v>1994.98999023437</v>
      </c>
      <c r="H776" s="4">
        <f t="shared" si="77"/>
        <v>-2.1879234215930188E-2</v>
      </c>
      <c r="I776" s="4">
        <f t="shared" si="78"/>
        <v>-2.3172301218997382E-2</v>
      </c>
      <c r="J776" s="4">
        <f t="shared" si="79"/>
        <v>-2.2631541492967422E-2</v>
      </c>
      <c r="K776" s="4">
        <f t="shared" si="80"/>
        <v>1.5361174075669837E-2</v>
      </c>
      <c r="L776" s="4">
        <f t="shared" si="81"/>
        <v>-3.1235697905241611E-2</v>
      </c>
      <c r="M776" s="4">
        <f t="shared" si="82"/>
        <v>-1.2991965252012405E-2</v>
      </c>
    </row>
    <row r="777" spans="1:13" x14ac:dyDescent="0.25">
      <c r="A777" s="2">
        <v>42037</v>
      </c>
      <c r="B777" s="3">
        <v>82.933166503906193</v>
      </c>
      <c r="C777" s="3">
        <v>45.789131164550703</v>
      </c>
      <c r="D777" s="3">
        <v>38.166473388671797</v>
      </c>
      <c r="E777" s="3">
        <v>39.868137359619098</v>
      </c>
      <c r="F777" s="3">
        <v>72.563972473144503</v>
      </c>
      <c r="G777" s="3">
        <v>2020.84997558593</v>
      </c>
      <c r="H777" s="4">
        <f t="shared" si="77"/>
        <v>6.8905327956805262E-3</v>
      </c>
      <c r="I777" s="4">
        <f t="shared" si="78"/>
        <v>2.0044230385511952E-2</v>
      </c>
      <c r="J777" s="4">
        <f t="shared" si="79"/>
        <v>1.8858913194701676E-2</v>
      </c>
      <c r="K777" s="4">
        <f t="shared" si="80"/>
        <v>2.95005413865157E-2</v>
      </c>
      <c r="L777" s="4">
        <f t="shared" si="81"/>
        <v>8.5902606738554876E-3</v>
      </c>
      <c r="M777" s="4">
        <f t="shared" si="82"/>
        <v>1.2962463710668448E-2</v>
      </c>
    </row>
    <row r="778" spans="1:13" x14ac:dyDescent="0.25">
      <c r="A778" s="2">
        <v>42038</v>
      </c>
      <c r="B778" s="3">
        <v>84.273841857910099</v>
      </c>
      <c r="C778" s="3">
        <v>46.820964813232401</v>
      </c>
      <c r="D778" s="3">
        <v>38.488399505615199</v>
      </c>
      <c r="E778" s="3">
        <v>39.824199676513601</v>
      </c>
      <c r="F778" s="3">
        <v>72.970344543457003</v>
      </c>
      <c r="G778" s="3">
        <v>2050.03002929687</v>
      </c>
      <c r="H778" s="4">
        <f t="shared" si="77"/>
        <v>1.6165732125286159E-2</v>
      </c>
      <c r="I778" s="4">
        <f t="shared" si="78"/>
        <v>2.2534466639553274E-2</v>
      </c>
      <c r="J778" s="4">
        <f t="shared" si="79"/>
        <v>8.4347881363058264E-3</v>
      </c>
      <c r="K778" s="4">
        <f t="shared" si="80"/>
        <v>-1.1020751410875107E-3</v>
      </c>
      <c r="L778" s="4">
        <f t="shared" si="81"/>
        <v>5.600190514141179E-3</v>
      </c>
      <c r="M778" s="4">
        <f t="shared" si="82"/>
        <v>1.4439495293300686E-2</v>
      </c>
    </row>
    <row r="779" spans="1:13" x14ac:dyDescent="0.25">
      <c r="A779" s="2">
        <v>42039</v>
      </c>
      <c r="B779" s="3">
        <v>83.369064331054602</v>
      </c>
      <c r="C779" s="3">
        <v>46.5403022766113</v>
      </c>
      <c r="D779" s="3">
        <v>37.9339599609375</v>
      </c>
      <c r="E779" s="3">
        <v>39.758289337158203</v>
      </c>
      <c r="F779" s="3">
        <v>73.359756469726506</v>
      </c>
      <c r="G779" s="3">
        <v>2041.51000976562</v>
      </c>
      <c r="H779" s="4">
        <f t="shared" si="77"/>
        <v>-1.0736160911958836E-2</v>
      </c>
      <c r="I779" s="4">
        <f t="shared" si="78"/>
        <v>-5.9943774704485087E-3</v>
      </c>
      <c r="J779" s="4">
        <f t="shared" si="79"/>
        <v>-1.4405367638028466E-2</v>
      </c>
      <c r="K779" s="4">
        <f t="shared" si="80"/>
        <v>-1.6550323645114773E-3</v>
      </c>
      <c r="L779" s="4">
        <f t="shared" si="81"/>
        <v>5.3365778756544469E-3</v>
      </c>
      <c r="M779" s="4">
        <f t="shared" si="82"/>
        <v>-4.1560462088314765E-3</v>
      </c>
    </row>
    <row r="780" spans="1:13" x14ac:dyDescent="0.25">
      <c r="A780" s="2">
        <v>42040</v>
      </c>
      <c r="B780" s="3">
        <v>84.273841857910099</v>
      </c>
      <c r="C780" s="3">
        <v>46.862239837646399</v>
      </c>
      <c r="D780" s="3">
        <v>38.595714569091797</v>
      </c>
      <c r="E780" s="3">
        <v>40.285560607910099</v>
      </c>
      <c r="F780" s="3">
        <v>73.893165588378906</v>
      </c>
      <c r="G780" s="3">
        <v>2062.52001953125</v>
      </c>
      <c r="H780" s="4">
        <f t="shared" si="77"/>
        <v>1.0852676998540645E-2</v>
      </c>
      <c r="I780" s="4">
        <f t="shared" si="78"/>
        <v>6.9173929967552006E-3</v>
      </c>
      <c r="J780" s="4">
        <f t="shared" si="79"/>
        <v>1.7444912390790268E-2</v>
      </c>
      <c r="K780" s="4">
        <f t="shared" si="80"/>
        <v>1.3261920458411458E-2</v>
      </c>
      <c r="L780" s="4">
        <f t="shared" si="81"/>
        <v>7.2711408041890024E-3</v>
      </c>
      <c r="M780" s="4">
        <f t="shared" si="82"/>
        <v>1.0291406686779858E-2</v>
      </c>
    </row>
    <row r="781" spans="1:13" x14ac:dyDescent="0.25">
      <c r="A781" s="2">
        <v>42041</v>
      </c>
      <c r="B781" s="3">
        <v>83.155227661132798</v>
      </c>
      <c r="C781" s="3">
        <v>47.786766052246001</v>
      </c>
      <c r="D781" s="3">
        <v>38.434745788574197</v>
      </c>
      <c r="E781" s="3">
        <v>40.175712585449197</v>
      </c>
      <c r="F781" s="3">
        <v>73.935462951660099</v>
      </c>
      <c r="G781" s="3">
        <v>2055.46997070312</v>
      </c>
      <c r="H781" s="4">
        <f t="shared" si="77"/>
        <v>-1.3273563565113555E-2</v>
      </c>
      <c r="I781" s="4">
        <f t="shared" si="78"/>
        <v>1.9728596366767936E-2</v>
      </c>
      <c r="J781" s="4">
        <f t="shared" si="79"/>
        <v>-4.1706386917501614E-3</v>
      </c>
      <c r="K781" s="4">
        <f t="shared" si="80"/>
        <v>-2.7267343634616026E-3</v>
      </c>
      <c r="L781" s="4">
        <f t="shared" si="81"/>
        <v>5.724123867802966E-4</v>
      </c>
      <c r="M781" s="4">
        <f t="shared" si="82"/>
        <v>-3.4181723141442077E-3</v>
      </c>
    </row>
    <row r="782" spans="1:13" x14ac:dyDescent="0.25">
      <c r="A782" s="2">
        <v>42044</v>
      </c>
      <c r="B782" s="3">
        <v>82.069526672363196</v>
      </c>
      <c r="C782" s="3">
        <v>47.728981018066399</v>
      </c>
      <c r="D782" s="3">
        <v>38.810329437255803</v>
      </c>
      <c r="E782" s="3">
        <v>40.168342590332003</v>
      </c>
      <c r="F782" s="3">
        <v>72.7332763671875</v>
      </c>
      <c r="G782" s="3">
        <v>2046.73999023437</v>
      </c>
      <c r="H782" s="4">
        <f t="shared" si="77"/>
        <v>-1.3056316714012972E-2</v>
      </c>
      <c r="I782" s="4">
        <f t="shared" si="78"/>
        <v>-1.2092267159578007E-3</v>
      </c>
      <c r="J782" s="4">
        <f t="shared" si="79"/>
        <v>9.7719821212727265E-3</v>
      </c>
      <c r="K782" s="4">
        <f t="shared" si="80"/>
        <v>-1.834440422561201E-4</v>
      </c>
      <c r="L782" s="4">
        <f t="shared" si="81"/>
        <v>-1.6259945315532875E-2</v>
      </c>
      <c r="M782" s="4">
        <f t="shared" si="82"/>
        <v>-4.2471943609877494E-3</v>
      </c>
    </row>
    <row r="783" spans="1:13" x14ac:dyDescent="0.25">
      <c r="A783" s="2">
        <v>42045</v>
      </c>
      <c r="B783" s="3">
        <v>82.538360595703097</v>
      </c>
      <c r="C783" s="3">
        <v>48.257289886474602</v>
      </c>
      <c r="D783" s="3">
        <v>39.337936401367102</v>
      </c>
      <c r="E783" s="3">
        <v>40.957687377929602</v>
      </c>
      <c r="F783" s="3">
        <v>73.901618957519503</v>
      </c>
      <c r="G783" s="3">
        <v>2068.59008789062</v>
      </c>
      <c r="H783" s="4">
        <f t="shared" si="77"/>
        <v>5.7126431983891557E-3</v>
      </c>
      <c r="I783" s="4">
        <f t="shared" si="78"/>
        <v>1.1068932483771832E-2</v>
      </c>
      <c r="J783" s="4">
        <f t="shared" si="79"/>
        <v>1.3594498468874727E-2</v>
      </c>
      <c r="K783" s="4">
        <f t="shared" si="80"/>
        <v>1.965091753095094E-2</v>
      </c>
      <c r="L783" s="4">
        <f t="shared" si="81"/>
        <v>1.6063384583883344E-2</v>
      </c>
      <c r="M783" s="4">
        <f t="shared" si="82"/>
        <v>1.0675561019232394E-2</v>
      </c>
    </row>
    <row r="784" spans="1:13" x14ac:dyDescent="0.25">
      <c r="A784" s="2">
        <v>42046</v>
      </c>
      <c r="B784" s="3">
        <v>82.563049316406193</v>
      </c>
      <c r="C784" s="3">
        <v>48.182998657226499</v>
      </c>
      <c r="D784" s="3">
        <v>38.774543762207003</v>
      </c>
      <c r="E784" s="3">
        <v>40.839653015136697</v>
      </c>
      <c r="F784" s="3">
        <v>73.097312927246094</v>
      </c>
      <c r="G784" s="3">
        <v>2068.53002929687</v>
      </c>
      <c r="H784" s="4">
        <f t="shared" si="77"/>
        <v>2.9911813761396289E-4</v>
      </c>
      <c r="I784" s="4">
        <f t="shared" si="78"/>
        <v>-1.5394820020534494E-3</v>
      </c>
      <c r="J784" s="4">
        <f t="shared" si="79"/>
        <v>-1.4321865626396257E-2</v>
      </c>
      <c r="K784" s="4">
        <f t="shared" si="80"/>
        <v>-2.8818610216871932E-3</v>
      </c>
      <c r="L784" s="4">
        <f t="shared" si="81"/>
        <v>-1.0883469694158432E-2</v>
      </c>
      <c r="M784" s="4">
        <f t="shared" si="82"/>
        <v>-2.9033588675453359E-5</v>
      </c>
    </row>
    <row r="785" spans="1:13" x14ac:dyDescent="0.25">
      <c r="A785" s="2">
        <v>42047</v>
      </c>
      <c r="B785" s="3">
        <v>80.967369079589801</v>
      </c>
      <c r="C785" s="3">
        <v>49.173572540283203</v>
      </c>
      <c r="D785" s="3">
        <v>39.248516082763601</v>
      </c>
      <c r="E785" s="3">
        <v>41.717533111572202</v>
      </c>
      <c r="F785" s="3">
        <v>72.716354370117102</v>
      </c>
      <c r="G785" s="3">
        <v>2088.47998046875</v>
      </c>
      <c r="H785" s="4">
        <f t="shared" si="77"/>
        <v>-1.9326808421298414E-2</v>
      </c>
      <c r="I785" s="4">
        <f t="shared" si="78"/>
        <v>2.0558576897707015E-2</v>
      </c>
      <c r="J785" s="4">
        <f t="shared" si="79"/>
        <v>1.2223801354397157E-2</v>
      </c>
      <c r="K785" s="4">
        <f t="shared" si="80"/>
        <v>2.1495777550071926E-2</v>
      </c>
      <c r="L785" s="4">
        <f t="shared" si="81"/>
        <v>-5.2116629445484453E-3</v>
      </c>
      <c r="M785" s="4">
        <f t="shared" si="82"/>
        <v>9.6445064317782769E-3</v>
      </c>
    </row>
    <row r="786" spans="1:13" x14ac:dyDescent="0.25">
      <c r="A786" s="2">
        <v>42048</v>
      </c>
      <c r="B786" s="3">
        <v>81.937927246093693</v>
      </c>
      <c r="C786" s="3">
        <v>49.256111145019503</v>
      </c>
      <c r="D786" s="3">
        <v>39.284278869628899</v>
      </c>
      <c r="E786" s="3">
        <v>43.229827880859297</v>
      </c>
      <c r="F786" s="3">
        <v>72.648612976074205</v>
      </c>
      <c r="G786" s="3">
        <v>2096.98999023437</v>
      </c>
      <c r="H786" s="4">
        <f t="shared" si="77"/>
        <v>1.1987028571347702E-2</v>
      </c>
      <c r="I786" s="4">
        <f t="shared" si="78"/>
        <v>1.678515521089885E-3</v>
      </c>
      <c r="J786" s="4">
        <f t="shared" si="79"/>
        <v>9.1118825460512198E-4</v>
      </c>
      <c r="K786" s="4">
        <f t="shared" si="80"/>
        <v>3.6250819655191835E-2</v>
      </c>
      <c r="L786" s="4">
        <f t="shared" si="81"/>
        <v>-9.3158402438742183E-4</v>
      </c>
      <c r="M786" s="4">
        <f t="shared" si="82"/>
        <v>4.0747384917283469E-3</v>
      </c>
    </row>
    <row r="787" spans="1:13" x14ac:dyDescent="0.25">
      <c r="A787" s="2">
        <v>42052</v>
      </c>
      <c r="B787" s="3">
        <v>82.612388610839801</v>
      </c>
      <c r="C787" s="3">
        <v>49.611068725585902</v>
      </c>
      <c r="D787" s="3">
        <v>39.2037963867187</v>
      </c>
      <c r="E787" s="3">
        <v>43.325733184814403</v>
      </c>
      <c r="F787" s="3">
        <v>72.775604248046804</v>
      </c>
      <c r="G787" s="3">
        <v>2100.34008789062</v>
      </c>
      <c r="H787" s="4">
        <f t="shared" si="77"/>
        <v>8.2313696161782079E-3</v>
      </c>
      <c r="I787" s="4">
        <f t="shared" si="78"/>
        <v>7.2063663231825004E-3</v>
      </c>
      <c r="J787" s="4">
        <f t="shared" si="79"/>
        <v>-2.048719875380467E-3</v>
      </c>
      <c r="K787" s="4">
        <f t="shared" si="80"/>
        <v>2.2184983992863394E-3</v>
      </c>
      <c r="L787" s="4">
        <f t="shared" si="81"/>
        <v>1.7480205990225706E-3</v>
      </c>
      <c r="M787" s="4">
        <f t="shared" si="82"/>
        <v>1.5975744623728527E-3</v>
      </c>
    </row>
    <row r="788" spans="1:13" x14ac:dyDescent="0.25">
      <c r="A788" s="2">
        <v>42053</v>
      </c>
      <c r="B788" s="3">
        <v>82.217582702636705</v>
      </c>
      <c r="C788" s="3">
        <v>49.008468627929602</v>
      </c>
      <c r="D788" s="3">
        <v>39.4362983703613</v>
      </c>
      <c r="E788" s="3">
        <v>43.724109649658203</v>
      </c>
      <c r="F788" s="3">
        <v>73.054985046386705</v>
      </c>
      <c r="G788" s="3">
        <v>2099.67993164062</v>
      </c>
      <c r="H788" s="4">
        <f t="shared" si="77"/>
        <v>-4.7790157728389016E-3</v>
      </c>
      <c r="I788" s="4">
        <f t="shared" si="78"/>
        <v>-1.2146484910241839E-2</v>
      </c>
      <c r="J788" s="4">
        <f t="shared" si="79"/>
        <v>5.9305986937878696E-3</v>
      </c>
      <c r="K788" s="4">
        <f t="shared" si="80"/>
        <v>9.1949157131270276E-3</v>
      </c>
      <c r="L788" s="4">
        <f t="shared" si="81"/>
        <v>3.8389347807772367E-3</v>
      </c>
      <c r="M788" s="4">
        <f t="shared" si="82"/>
        <v>-3.1430921773389908E-4</v>
      </c>
    </row>
    <row r="789" spans="1:13" x14ac:dyDescent="0.25">
      <c r="A789" s="2">
        <v>42054</v>
      </c>
      <c r="B789" s="3">
        <v>82.826225280761705</v>
      </c>
      <c r="C789" s="3">
        <v>48.892906188964801</v>
      </c>
      <c r="D789" s="3">
        <v>39.445243835449197</v>
      </c>
      <c r="E789" s="3">
        <v>44.395423889160099</v>
      </c>
      <c r="F789" s="3">
        <v>70.709823608398395</v>
      </c>
      <c r="G789" s="3">
        <v>2097.44995117187</v>
      </c>
      <c r="H789" s="4">
        <f t="shared" si="77"/>
        <v>7.4028274502586644E-3</v>
      </c>
      <c r="I789" s="4">
        <f t="shared" si="78"/>
        <v>-2.3580095889579322E-3</v>
      </c>
      <c r="J789" s="4">
        <f t="shared" si="79"/>
        <v>2.2683328450057161E-4</v>
      </c>
      <c r="K789" s="4">
        <f t="shared" si="80"/>
        <v>1.5353411307419185E-2</v>
      </c>
      <c r="L789" s="4">
        <f t="shared" si="81"/>
        <v>-3.2101319800411088E-2</v>
      </c>
      <c r="M789" s="4">
        <f t="shared" si="82"/>
        <v>-1.0620573331896477E-3</v>
      </c>
    </row>
    <row r="790" spans="1:13" x14ac:dyDescent="0.25">
      <c r="A790" s="2">
        <v>42055</v>
      </c>
      <c r="B790" s="3">
        <v>83.041587829589801</v>
      </c>
      <c r="C790" s="3">
        <v>49.363437652587798</v>
      </c>
      <c r="D790" s="3">
        <v>39.141201019287102</v>
      </c>
      <c r="E790" s="3">
        <v>44.793788909912102</v>
      </c>
      <c r="F790" s="3">
        <v>71.370223999023395</v>
      </c>
      <c r="G790" s="3">
        <v>2110.30004882812</v>
      </c>
      <c r="H790" s="4">
        <f t="shared" si="77"/>
        <v>2.6001734124434517E-3</v>
      </c>
      <c r="I790" s="4">
        <f t="shared" si="78"/>
        <v>9.6237164099932659E-3</v>
      </c>
      <c r="J790" s="4">
        <f t="shared" si="79"/>
        <v>-7.7079715220027545E-3</v>
      </c>
      <c r="K790" s="4">
        <f t="shared" si="80"/>
        <v>8.9731099706713557E-3</v>
      </c>
      <c r="L790" s="4">
        <f t="shared" si="81"/>
        <v>9.3395847553290334E-3</v>
      </c>
      <c r="M790" s="4">
        <f t="shared" si="82"/>
        <v>6.126533626735986E-3</v>
      </c>
    </row>
    <row r="791" spans="1:13" x14ac:dyDescent="0.25">
      <c r="A791" s="2">
        <v>42058</v>
      </c>
      <c r="B791" s="3">
        <v>82.975318908691406</v>
      </c>
      <c r="C791" s="3">
        <v>48.991970062255803</v>
      </c>
      <c r="D791" s="3">
        <v>39.150150299072202</v>
      </c>
      <c r="E791" s="3">
        <v>46.106906890869098</v>
      </c>
      <c r="F791" s="3">
        <v>71.624198913574205</v>
      </c>
      <c r="G791" s="3">
        <v>2109.65991210937</v>
      </c>
      <c r="H791" s="4">
        <f t="shared" si="77"/>
        <v>-7.9802087882019368E-4</v>
      </c>
      <c r="I791" s="4">
        <f t="shared" si="78"/>
        <v>-7.5251564314934294E-3</v>
      </c>
      <c r="J791" s="4">
        <f t="shared" si="79"/>
        <v>2.286409091201147E-4</v>
      </c>
      <c r="K791" s="4">
        <f t="shared" si="80"/>
        <v>2.9314733424267825E-2</v>
      </c>
      <c r="L791" s="4">
        <f t="shared" si="81"/>
        <v>3.5585556597703683E-3</v>
      </c>
      <c r="M791" s="4">
        <f t="shared" si="82"/>
        <v>-3.033391953459752E-4</v>
      </c>
    </row>
    <row r="792" spans="1:13" x14ac:dyDescent="0.25">
      <c r="A792" s="2">
        <v>42059</v>
      </c>
      <c r="B792" s="3">
        <v>83.406013488769503</v>
      </c>
      <c r="C792" s="3">
        <v>50.205417633056598</v>
      </c>
      <c r="D792" s="3">
        <v>39.239570617675703</v>
      </c>
      <c r="E792" s="3">
        <v>45.442966461181598</v>
      </c>
      <c r="F792" s="3">
        <v>71.598800659179602</v>
      </c>
      <c r="G792" s="3">
        <v>2115.47998046875</v>
      </c>
      <c r="H792" s="4">
        <f t="shared" si="77"/>
        <v>5.1906348266288482E-3</v>
      </c>
      <c r="I792" s="4">
        <f t="shared" si="78"/>
        <v>2.4768295074862889E-2</v>
      </c>
      <c r="J792" s="4">
        <f t="shared" si="79"/>
        <v>2.2840351293778038E-3</v>
      </c>
      <c r="K792" s="4">
        <f t="shared" si="80"/>
        <v>-1.4400021048017519E-2</v>
      </c>
      <c r="L792" s="4">
        <f t="shared" si="81"/>
        <v>-3.5460437645173926E-4</v>
      </c>
      <c r="M792" s="4">
        <f t="shared" si="82"/>
        <v>2.7587708928691335E-3</v>
      </c>
    </row>
    <row r="793" spans="1:13" x14ac:dyDescent="0.25">
      <c r="A793" s="2">
        <v>42060</v>
      </c>
      <c r="B793" s="3">
        <v>83.828437805175696</v>
      </c>
      <c r="C793" s="3">
        <v>50.4695625305175</v>
      </c>
      <c r="D793" s="3">
        <v>39.10542678833</v>
      </c>
      <c r="E793" s="3">
        <v>45.199527740478501</v>
      </c>
      <c r="F793" s="3">
        <v>70.752182006835895</v>
      </c>
      <c r="G793" s="3">
        <v>2113.86010742187</v>
      </c>
      <c r="H793" s="4">
        <f t="shared" si="77"/>
        <v>5.064674580845141E-3</v>
      </c>
      <c r="I793" s="4">
        <f t="shared" si="78"/>
        <v>5.2612827442546362E-3</v>
      </c>
      <c r="J793" s="4">
        <f t="shared" si="79"/>
        <v>-3.4185855562159917E-3</v>
      </c>
      <c r="K793" s="4">
        <f t="shared" si="80"/>
        <v>-5.3570164903526951E-3</v>
      </c>
      <c r="L793" s="4">
        <f t="shared" si="81"/>
        <v>-1.1824480920759162E-2</v>
      </c>
      <c r="M793" s="4">
        <f t="shared" si="82"/>
        <v>-7.6572364751048561E-4</v>
      </c>
    </row>
    <row r="794" spans="1:13" x14ac:dyDescent="0.25">
      <c r="A794" s="2">
        <v>42061</v>
      </c>
      <c r="B794" s="3">
        <v>85.145370483398395</v>
      </c>
      <c r="C794" s="3">
        <v>50.832775115966797</v>
      </c>
      <c r="D794" s="3">
        <v>39.248516082763601</v>
      </c>
      <c r="E794" s="3">
        <v>45.715923309326101</v>
      </c>
      <c r="F794" s="3">
        <v>70.9468994140625</v>
      </c>
      <c r="G794" s="3">
        <v>2110.73999023437</v>
      </c>
      <c r="H794" s="4">
        <f t="shared" si="77"/>
        <v>1.5709855899776581E-2</v>
      </c>
      <c r="I794" s="4">
        <f t="shared" si="78"/>
        <v>7.1966660148812256E-3</v>
      </c>
      <c r="J794" s="4">
        <f t="shared" si="79"/>
        <v>3.6590648967498307E-3</v>
      </c>
      <c r="K794" s="4">
        <f t="shared" si="80"/>
        <v>1.1424800095535925E-2</v>
      </c>
      <c r="L794" s="4">
        <f t="shared" si="81"/>
        <v>2.7521046235405855E-3</v>
      </c>
      <c r="M794" s="4">
        <f t="shared" si="82"/>
        <v>-1.476028227480719E-3</v>
      </c>
    </row>
    <row r="795" spans="1:13" x14ac:dyDescent="0.25">
      <c r="A795" s="2">
        <v>42062</v>
      </c>
      <c r="B795" s="3">
        <v>84.905181884765597</v>
      </c>
      <c r="C795" s="3">
        <v>50.585132598876903</v>
      </c>
      <c r="D795" s="3">
        <v>39.185909271240199</v>
      </c>
      <c r="E795" s="3">
        <v>45.509365081787102</v>
      </c>
      <c r="F795" s="3">
        <v>71.056945800781193</v>
      </c>
      <c r="G795" s="3">
        <v>2104.5</v>
      </c>
      <c r="H795" s="4">
        <f t="shared" si="77"/>
        <v>-2.8209237597907055E-3</v>
      </c>
      <c r="I795" s="4">
        <f t="shared" si="78"/>
        <v>-4.8717095717268899E-3</v>
      </c>
      <c r="J795" s="4">
        <f t="shared" si="79"/>
        <v>-1.5951383076848735E-3</v>
      </c>
      <c r="K795" s="4">
        <f t="shared" si="80"/>
        <v>-4.5182993711265773E-3</v>
      </c>
      <c r="L795" s="4">
        <f t="shared" si="81"/>
        <v>1.5511091764057738E-3</v>
      </c>
      <c r="M795" s="4">
        <f t="shared" si="82"/>
        <v>-2.9563045487555062E-3</v>
      </c>
    </row>
    <row r="796" spans="1:13" x14ac:dyDescent="0.25">
      <c r="A796" s="2">
        <v>42065</v>
      </c>
      <c r="B796" s="3">
        <v>85.493240356445298</v>
      </c>
      <c r="C796" s="3">
        <v>50.9896240234375</v>
      </c>
      <c r="D796" s="3">
        <v>39.373703002929602</v>
      </c>
      <c r="E796" s="3">
        <v>43.281478881835902</v>
      </c>
      <c r="F796" s="3">
        <v>71.082366943359304</v>
      </c>
      <c r="G796" s="3">
        <v>2117.38989257812</v>
      </c>
      <c r="H796" s="4">
        <f t="shared" si="77"/>
        <v>6.9260610321502103E-3</v>
      </c>
      <c r="I796" s="4">
        <f t="shared" si="78"/>
        <v>7.9962511469144903E-3</v>
      </c>
      <c r="J796" s="4">
        <f t="shared" si="79"/>
        <v>4.7923790766093433E-3</v>
      </c>
      <c r="K796" s="4">
        <f t="shared" si="80"/>
        <v>-4.8954455768551286E-2</v>
      </c>
      <c r="L796" s="4">
        <f t="shared" si="81"/>
        <v>3.5775732114040615E-4</v>
      </c>
      <c r="M796" s="4">
        <f t="shared" si="82"/>
        <v>6.1249192578378686E-3</v>
      </c>
    </row>
    <row r="797" spans="1:13" x14ac:dyDescent="0.25">
      <c r="A797" s="2">
        <v>42066</v>
      </c>
      <c r="B797" s="3">
        <v>84.764350891113196</v>
      </c>
      <c r="C797" s="3">
        <v>51.154701232910099</v>
      </c>
      <c r="D797" s="3">
        <v>38.792446136474602</v>
      </c>
      <c r="E797" s="3">
        <v>44.3216552734375</v>
      </c>
      <c r="F797" s="3">
        <v>70.582847595214801</v>
      </c>
      <c r="G797" s="3">
        <v>2107.78002929687</v>
      </c>
      <c r="H797" s="4">
        <f t="shared" si="77"/>
        <v>-8.5256970292991729E-3</v>
      </c>
      <c r="I797" s="4">
        <f t="shared" si="78"/>
        <v>3.2374666931593854E-3</v>
      </c>
      <c r="J797" s="4">
        <f t="shared" si="79"/>
        <v>-1.4762565421183593E-2</v>
      </c>
      <c r="K797" s="4">
        <f t="shared" si="80"/>
        <v>2.4032829248774368E-2</v>
      </c>
      <c r="L797" s="4">
        <f t="shared" si="81"/>
        <v>-7.0273313850470753E-3</v>
      </c>
      <c r="M797" s="4">
        <f t="shared" si="82"/>
        <v>-4.5385421527393E-3</v>
      </c>
    </row>
    <row r="798" spans="1:13" x14ac:dyDescent="0.25">
      <c r="A798" s="2">
        <v>42067</v>
      </c>
      <c r="B798" s="3">
        <v>84.192893981933594</v>
      </c>
      <c r="C798" s="3">
        <v>51.286785125732401</v>
      </c>
      <c r="D798" s="3">
        <v>38.998111724853501</v>
      </c>
      <c r="E798" s="3">
        <v>43.583946228027301</v>
      </c>
      <c r="F798" s="3">
        <v>69.914016723632798</v>
      </c>
      <c r="G798" s="3">
        <v>2098.53002929687</v>
      </c>
      <c r="H798" s="4">
        <f t="shared" si="77"/>
        <v>-6.7417127975614166E-3</v>
      </c>
      <c r="I798" s="4">
        <f t="shared" si="78"/>
        <v>2.5820479768010607E-3</v>
      </c>
      <c r="J798" s="4">
        <f t="shared" si="79"/>
        <v>5.301691665829722E-3</v>
      </c>
      <c r="K798" s="4">
        <f t="shared" si="80"/>
        <v>-1.6644438048601384E-2</v>
      </c>
      <c r="L798" s="4">
        <f t="shared" si="81"/>
        <v>-9.4758272635538932E-3</v>
      </c>
      <c r="M798" s="4">
        <f t="shared" si="82"/>
        <v>-4.38850348301556E-3</v>
      </c>
    </row>
    <row r="799" spans="1:13" x14ac:dyDescent="0.25">
      <c r="A799" s="2">
        <v>42068</v>
      </c>
      <c r="B799" s="3">
        <v>84.913459777832003</v>
      </c>
      <c r="C799" s="3">
        <v>51.179477691650298</v>
      </c>
      <c r="D799" s="3">
        <v>39.168022155761697</v>
      </c>
      <c r="E799" s="3">
        <v>44.233123779296797</v>
      </c>
      <c r="F799" s="3">
        <v>70.752182006835895</v>
      </c>
      <c r="G799" s="3">
        <v>2101.0400390625</v>
      </c>
      <c r="H799" s="4">
        <f t="shared" si="77"/>
        <v>8.558510841224054E-3</v>
      </c>
      <c r="I799" s="4">
        <f t="shared" si="78"/>
        <v>-2.0923018243205194E-3</v>
      </c>
      <c r="J799" s="4">
        <f t="shared" si="79"/>
        <v>4.3568886644302918E-3</v>
      </c>
      <c r="K799" s="4">
        <f t="shared" si="80"/>
        <v>1.4894877757811509E-2</v>
      </c>
      <c r="L799" s="4">
        <f t="shared" si="81"/>
        <v>1.1988515643670317E-2</v>
      </c>
      <c r="M799" s="4">
        <f t="shared" si="82"/>
        <v>1.1960799848411696E-3</v>
      </c>
    </row>
    <row r="800" spans="1:13" x14ac:dyDescent="0.25">
      <c r="A800" s="2">
        <v>42069</v>
      </c>
      <c r="B800" s="3">
        <v>82.917335510253906</v>
      </c>
      <c r="C800" s="3">
        <v>50.263198852538999</v>
      </c>
      <c r="D800" s="3">
        <v>37.898204803466797</v>
      </c>
      <c r="E800" s="3">
        <v>43.333118438720703</v>
      </c>
      <c r="F800" s="3">
        <v>69.922492980957003</v>
      </c>
      <c r="G800" s="3">
        <v>2071.26000976562</v>
      </c>
      <c r="H800" s="4">
        <f t="shared" si="77"/>
        <v>-2.3507748627847325E-2</v>
      </c>
      <c r="I800" s="4">
        <f t="shared" si="78"/>
        <v>-1.790324716933922E-2</v>
      </c>
      <c r="J800" s="4">
        <f t="shared" si="79"/>
        <v>-3.2419746579113617E-2</v>
      </c>
      <c r="K800" s="4">
        <f t="shared" si="80"/>
        <v>-2.0346863700305473E-2</v>
      </c>
      <c r="L800" s="4">
        <f t="shared" si="81"/>
        <v>-1.1726691705405301E-2</v>
      </c>
      <c r="M800" s="4">
        <f t="shared" si="82"/>
        <v>-1.4173946589884134E-2</v>
      </c>
    </row>
    <row r="801" spans="1:13" x14ac:dyDescent="0.25">
      <c r="A801" s="2">
        <v>42072</v>
      </c>
      <c r="B801" s="3">
        <v>83.372901916503906</v>
      </c>
      <c r="C801" s="3">
        <v>50.7667427062988</v>
      </c>
      <c r="D801" s="3">
        <v>38.175418853759702</v>
      </c>
      <c r="E801" s="3">
        <v>43.229827880859297</v>
      </c>
      <c r="F801" s="3">
        <v>70.167999267578097</v>
      </c>
      <c r="G801" s="3">
        <v>2079.42993164062</v>
      </c>
      <c r="H801" s="4">
        <f t="shared" si="77"/>
        <v>5.494223897168693E-3</v>
      </c>
      <c r="I801" s="4">
        <f t="shared" si="78"/>
        <v>1.0018141806634517E-2</v>
      </c>
      <c r="J801" s="4">
        <f t="shared" si="79"/>
        <v>7.3147013619903056E-3</v>
      </c>
      <c r="K801" s="4">
        <f t="shared" si="80"/>
        <v>-2.383640079064997E-3</v>
      </c>
      <c r="L801" s="4">
        <f t="shared" si="81"/>
        <v>3.5111203298765492E-3</v>
      </c>
      <c r="M801" s="4">
        <f t="shared" si="82"/>
        <v>3.9444211911978666E-3</v>
      </c>
    </row>
    <row r="802" spans="1:13" x14ac:dyDescent="0.25">
      <c r="A802" s="2">
        <v>42073</v>
      </c>
      <c r="B802" s="3">
        <v>82.436935424804602</v>
      </c>
      <c r="C802" s="3">
        <v>49.495517730712798</v>
      </c>
      <c r="D802" s="3">
        <v>37.39741897583</v>
      </c>
      <c r="E802" s="3">
        <v>42.617542266845703</v>
      </c>
      <c r="F802" s="3">
        <v>69.482246398925696</v>
      </c>
      <c r="G802" s="3">
        <v>2044.16003417968</v>
      </c>
      <c r="H802" s="4">
        <f t="shared" si="77"/>
        <v>-1.1226267410442969E-2</v>
      </c>
      <c r="I802" s="4">
        <f t="shared" si="78"/>
        <v>-2.50405069897911E-2</v>
      </c>
      <c r="J802" s="4">
        <f t="shared" si="79"/>
        <v>-2.0379602930095442E-2</v>
      </c>
      <c r="K802" s="4">
        <f t="shared" si="80"/>
        <v>-1.4163498769901306E-2</v>
      </c>
      <c r="L802" s="4">
        <f t="shared" si="81"/>
        <v>-9.7730144198262536E-3</v>
      </c>
      <c r="M802" s="4">
        <f t="shared" si="82"/>
        <v>-1.6961330085843773E-2</v>
      </c>
    </row>
    <row r="803" spans="1:13" x14ac:dyDescent="0.25">
      <c r="A803" s="2">
        <v>42074</v>
      </c>
      <c r="B803" s="3">
        <v>81.434768676757798</v>
      </c>
      <c r="C803" s="3">
        <v>49.726638793945298</v>
      </c>
      <c r="D803" s="3">
        <v>37.084438323974602</v>
      </c>
      <c r="E803" s="3">
        <v>42.595405578613203</v>
      </c>
      <c r="F803" s="3">
        <v>68.724227905273395</v>
      </c>
      <c r="G803" s="3">
        <v>2040.23999023437</v>
      </c>
      <c r="H803" s="4">
        <f t="shared" si="77"/>
        <v>-1.2156768599930978E-2</v>
      </c>
      <c r="I803" s="4">
        <f t="shared" si="78"/>
        <v>4.6695352191272743E-3</v>
      </c>
      <c r="J803" s="4">
        <f t="shared" si="79"/>
        <v>-8.369044186115504E-3</v>
      </c>
      <c r="K803" s="4">
        <f t="shared" si="80"/>
        <v>-5.194266739713127E-4</v>
      </c>
      <c r="L803" s="4">
        <f t="shared" si="81"/>
        <v>-1.0909527727417045E-2</v>
      </c>
      <c r="M803" s="4">
        <f t="shared" si="82"/>
        <v>-1.9176795748691022E-3</v>
      </c>
    </row>
    <row r="804" spans="1:13" x14ac:dyDescent="0.25">
      <c r="A804" s="2">
        <v>42075</v>
      </c>
      <c r="B804" s="3">
        <v>82.685417175292898</v>
      </c>
      <c r="C804" s="3">
        <v>50.659420013427699</v>
      </c>
      <c r="D804" s="3">
        <v>37.218574523925703</v>
      </c>
      <c r="E804" s="3">
        <v>42.624912261962798</v>
      </c>
      <c r="F804" s="3">
        <v>69.754798889160099</v>
      </c>
      <c r="G804" s="3">
        <v>2065.94995117187</v>
      </c>
      <c r="H804" s="4">
        <f t="shared" si="77"/>
        <v>1.5357672390515997E-2</v>
      </c>
      <c r="I804" s="4">
        <f t="shared" si="78"/>
        <v>1.8758179561414012E-2</v>
      </c>
      <c r="J804" s="4">
        <f t="shared" si="79"/>
        <v>3.6170481747430649E-3</v>
      </c>
      <c r="K804" s="4">
        <f t="shared" si="80"/>
        <v>6.9271985907359834E-4</v>
      </c>
      <c r="L804" s="4">
        <f t="shared" si="81"/>
        <v>1.4995744809344291E-2</v>
      </c>
      <c r="M804" s="4">
        <f t="shared" si="82"/>
        <v>1.2601439566208406E-2</v>
      </c>
    </row>
    <row r="805" spans="1:13" x14ac:dyDescent="0.25">
      <c r="A805" s="2">
        <v>42076</v>
      </c>
      <c r="B805" s="3">
        <v>82.171905517578097</v>
      </c>
      <c r="C805" s="3">
        <v>50.35400390625</v>
      </c>
      <c r="D805" s="3">
        <v>37.898204803466797</v>
      </c>
      <c r="E805" s="3">
        <v>43.178199768066399</v>
      </c>
      <c r="F805" s="3">
        <v>69.754798889160099</v>
      </c>
      <c r="G805" s="3">
        <v>2053.39990234375</v>
      </c>
      <c r="H805" s="4">
        <f t="shared" si="77"/>
        <v>-6.2104259161703812E-3</v>
      </c>
      <c r="I805" s="4">
        <f t="shared" si="78"/>
        <v>-6.0288117609074154E-3</v>
      </c>
      <c r="J805" s="4">
        <f t="shared" si="79"/>
        <v>1.8260513419292801E-2</v>
      </c>
      <c r="K805" s="4">
        <f t="shared" si="80"/>
        <v>1.2980378767778467E-2</v>
      </c>
      <c r="L805" s="4">
        <f t="shared" si="81"/>
        <v>0</v>
      </c>
      <c r="M805" s="4">
        <f t="shared" si="82"/>
        <v>-6.0747109681922318E-3</v>
      </c>
    </row>
    <row r="806" spans="1:13" x14ac:dyDescent="0.25">
      <c r="A806" s="2">
        <v>42079</v>
      </c>
      <c r="B806" s="3">
        <v>83.704185485839801</v>
      </c>
      <c r="C806" s="3">
        <v>51.055644989013601</v>
      </c>
      <c r="D806" s="3">
        <v>38.819267272949197</v>
      </c>
      <c r="E806" s="3">
        <v>44.011814117431598</v>
      </c>
      <c r="F806" s="3">
        <v>70.938667297363196</v>
      </c>
      <c r="G806" s="3">
        <v>2081.18994140625</v>
      </c>
      <c r="H806" s="4">
        <f t="shared" si="77"/>
        <v>1.8647248820753193E-2</v>
      </c>
      <c r="I806" s="4">
        <f t="shared" si="78"/>
        <v>1.3934166666665249E-2</v>
      </c>
      <c r="J806" s="4">
        <f t="shared" si="79"/>
        <v>2.4303591008040248E-2</v>
      </c>
      <c r="K806" s="4">
        <f t="shared" si="80"/>
        <v>1.9306371128092303E-2</v>
      </c>
      <c r="L806" s="4">
        <f t="shared" si="81"/>
        <v>1.6971856088127346E-2</v>
      </c>
      <c r="M806" s="4">
        <f t="shared" si="82"/>
        <v>1.3533671171787054E-2</v>
      </c>
    </row>
    <row r="807" spans="1:13" x14ac:dyDescent="0.25">
      <c r="A807" s="2">
        <v>42080</v>
      </c>
      <c r="B807" s="3">
        <v>82.735122680664006</v>
      </c>
      <c r="C807" s="3">
        <v>50.8575439453125</v>
      </c>
      <c r="D807" s="3">
        <v>38.336387634277301</v>
      </c>
      <c r="E807" s="3">
        <v>44.1888618469238</v>
      </c>
      <c r="F807" s="3">
        <v>70.368026733398395</v>
      </c>
      <c r="G807" s="3">
        <v>2074.28002929687</v>
      </c>
      <c r="H807" s="4">
        <f t="shared" si="77"/>
        <v>-1.1577232363604195E-2</v>
      </c>
      <c r="I807" s="4">
        <f t="shared" si="78"/>
        <v>-3.8801006968716134E-3</v>
      </c>
      <c r="J807" s="4">
        <f t="shared" si="79"/>
        <v>-1.2439174476855386E-2</v>
      </c>
      <c r="K807" s="4">
        <f t="shared" si="80"/>
        <v>4.0227319196570743E-3</v>
      </c>
      <c r="L807" s="4">
        <f t="shared" si="81"/>
        <v>-8.0441398986644819E-3</v>
      </c>
      <c r="M807" s="4">
        <f t="shared" si="82"/>
        <v>-3.3201737005854604E-3</v>
      </c>
    </row>
    <row r="808" spans="1:13" x14ac:dyDescent="0.25">
      <c r="A808" s="2">
        <v>42081</v>
      </c>
      <c r="B808" s="3">
        <v>84.035499572753906</v>
      </c>
      <c r="C808" s="3">
        <v>50.97310256958</v>
      </c>
      <c r="D808" s="3">
        <v>39.463134765625</v>
      </c>
      <c r="E808" s="3">
        <v>45.708541870117102</v>
      </c>
      <c r="F808" s="3">
        <v>70.291366577148395</v>
      </c>
      <c r="G808" s="3">
        <v>2099.5</v>
      </c>
      <c r="H808" s="4">
        <f t="shared" si="77"/>
        <v>1.5717350140508346E-2</v>
      </c>
      <c r="I808" s="4">
        <f t="shared" si="78"/>
        <v>2.2722022202203984E-3</v>
      </c>
      <c r="J808" s="4">
        <f t="shared" si="79"/>
        <v>2.9391061622620285E-2</v>
      </c>
      <c r="K808" s="4">
        <f t="shared" si="80"/>
        <v>3.4390567208037126E-2</v>
      </c>
      <c r="L808" s="4">
        <f t="shared" si="81"/>
        <v>-1.0894174500649667E-3</v>
      </c>
      <c r="M808" s="4">
        <f t="shared" si="82"/>
        <v>1.2158421402571618E-2</v>
      </c>
    </row>
    <row r="809" spans="1:13" x14ac:dyDescent="0.25">
      <c r="A809" s="2">
        <v>42082</v>
      </c>
      <c r="B809" s="3">
        <v>84.225997924804602</v>
      </c>
      <c r="C809" s="3">
        <v>50.519096374511697</v>
      </c>
      <c r="D809" s="3">
        <v>39.489955902099602</v>
      </c>
      <c r="E809" s="3">
        <v>44.8528022766113</v>
      </c>
      <c r="F809" s="3">
        <v>69.431129455566406</v>
      </c>
      <c r="G809" s="3">
        <v>2089.27001953125</v>
      </c>
      <c r="H809" s="4">
        <f t="shared" si="77"/>
        <v>2.2668795094835659E-3</v>
      </c>
      <c r="I809" s="4">
        <f t="shared" si="78"/>
        <v>-8.9067796971661339E-3</v>
      </c>
      <c r="J809" s="4">
        <f t="shared" si="79"/>
        <v>6.7965042903694872E-4</v>
      </c>
      <c r="K809" s="4">
        <f t="shared" si="80"/>
        <v>-1.8721655920187152E-2</v>
      </c>
      <c r="L809" s="4">
        <f t="shared" si="81"/>
        <v>-1.2238161860714913E-2</v>
      </c>
      <c r="M809" s="4">
        <f t="shared" si="82"/>
        <v>-4.8725794087878249E-3</v>
      </c>
    </row>
    <row r="810" spans="1:13" x14ac:dyDescent="0.25">
      <c r="A810" s="2">
        <v>42083</v>
      </c>
      <c r="B810" s="3">
        <v>84.814056396484304</v>
      </c>
      <c r="C810" s="3">
        <v>50.97310256958</v>
      </c>
      <c r="D810" s="3">
        <v>39.7135200500488</v>
      </c>
      <c r="E810" s="3">
        <v>45.406082153320298</v>
      </c>
      <c r="F810" s="3">
        <v>70.896080017089801</v>
      </c>
      <c r="G810" s="3">
        <v>2108.10009765625</v>
      </c>
      <c r="H810" s="4">
        <f t="shared" si="77"/>
        <v>6.9819115969953494E-3</v>
      </c>
      <c r="I810" s="4">
        <f t="shared" si="78"/>
        <v>8.9868233529482033E-3</v>
      </c>
      <c r="J810" s="4">
        <f t="shared" si="79"/>
        <v>5.6612914054257057E-3</v>
      </c>
      <c r="K810" s="4">
        <f t="shared" si="80"/>
        <v>1.2335458402283894E-2</v>
      </c>
      <c r="L810" s="4">
        <f t="shared" si="81"/>
        <v>2.1099333584381874E-2</v>
      </c>
      <c r="M810" s="4">
        <f t="shared" si="82"/>
        <v>9.0127546697984506E-3</v>
      </c>
    </row>
    <row r="811" spans="1:13" x14ac:dyDescent="0.25">
      <c r="A811" s="2">
        <v>42086</v>
      </c>
      <c r="B811" s="3">
        <v>85.294441223144503</v>
      </c>
      <c r="C811" s="3">
        <v>50.4695625305175</v>
      </c>
      <c r="D811" s="3">
        <v>39.5704345703125</v>
      </c>
      <c r="E811" s="3">
        <v>46.099529266357401</v>
      </c>
      <c r="F811" s="3">
        <v>70.955703735351506</v>
      </c>
      <c r="G811" s="3">
        <v>2104.419921875</v>
      </c>
      <c r="H811" s="4">
        <f t="shared" si="77"/>
        <v>5.663976551416372E-3</v>
      </c>
      <c r="I811" s="4">
        <f t="shared" si="78"/>
        <v>-9.8785440492885623E-3</v>
      </c>
      <c r="J811" s="4">
        <f t="shared" si="79"/>
        <v>-3.6029412541617178E-3</v>
      </c>
      <c r="K811" s="4">
        <f t="shared" si="80"/>
        <v>1.5272119508033644E-2</v>
      </c>
      <c r="L811" s="4">
        <f t="shared" si="81"/>
        <v>8.4100162163180947E-4</v>
      </c>
      <c r="M811" s="4">
        <f t="shared" si="82"/>
        <v>-1.7457310425351702E-3</v>
      </c>
    </row>
    <row r="812" spans="1:13" x14ac:dyDescent="0.25">
      <c r="A812" s="2">
        <v>42087</v>
      </c>
      <c r="B812" s="3">
        <v>84.449630737304602</v>
      </c>
      <c r="C812" s="3">
        <v>49.908245086669901</v>
      </c>
      <c r="D812" s="3">
        <v>39.087547302246001</v>
      </c>
      <c r="E812" s="3">
        <v>45.789684295654297</v>
      </c>
      <c r="F812" s="3">
        <v>70.734260559082003</v>
      </c>
      <c r="G812" s="3">
        <v>2091.5</v>
      </c>
      <c r="H812" s="4">
        <f t="shared" si="77"/>
        <v>-9.9046370868381972E-3</v>
      </c>
      <c r="I812" s="4">
        <f t="shared" si="78"/>
        <v>-1.1121900323748379E-2</v>
      </c>
      <c r="J812" s="4">
        <f t="shared" si="79"/>
        <v>-1.2203233886867171E-2</v>
      </c>
      <c r="K812" s="4">
        <f t="shared" si="80"/>
        <v>-6.7212176704204429E-3</v>
      </c>
      <c r="L812" s="4">
        <f t="shared" si="81"/>
        <v>-3.1208650554074291E-3</v>
      </c>
      <c r="M812" s="4">
        <f t="shared" si="82"/>
        <v>-6.1394219569488317E-3</v>
      </c>
    </row>
    <row r="813" spans="1:13" x14ac:dyDescent="0.25">
      <c r="A813" s="2">
        <v>42088</v>
      </c>
      <c r="B813" s="3">
        <v>83.107841491699205</v>
      </c>
      <c r="C813" s="3">
        <v>49.206584930419901</v>
      </c>
      <c r="D813" s="3">
        <v>38.3900337219238</v>
      </c>
      <c r="E813" s="3">
        <v>47.051177978515597</v>
      </c>
      <c r="F813" s="3">
        <v>69.260818481445298</v>
      </c>
      <c r="G813" s="3">
        <v>2061.05004882812</v>
      </c>
      <c r="H813" s="4">
        <f t="shared" si="77"/>
        <v>-1.5888633661161555E-2</v>
      </c>
      <c r="I813" s="4">
        <f t="shared" si="78"/>
        <v>-1.4059002776625529E-2</v>
      </c>
      <c r="J813" s="4">
        <f t="shared" si="79"/>
        <v>-1.7844905307786374E-2</v>
      </c>
      <c r="K813" s="4">
        <f t="shared" si="80"/>
        <v>2.7549735322831781E-2</v>
      </c>
      <c r="L813" s="4">
        <f t="shared" si="81"/>
        <v>-2.0830670540564755E-2</v>
      </c>
      <c r="M813" s="4">
        <f t="shared" si="82"/>
        <v>-1.4558905652345189E-2</v>
      </c>
    </row>
    <row r="814" spans="1:13" x14ac:dyDescent="0.25">
      <c r="A814" s="2">
        <v>42089</v>
      </c>
      <c r="B814" s="3">
        <v>82.942161560058594</v>
      </c>
      <c r="C814" s="3">
        <v>49.148799896240199</v>
      </c>
      <c r="D814" s="3">
        <v>38.4436836242675</v>
      </c>
      <c r="E814" s="3">
        <v>46.756099700927699</v>
      </c>
      <c r="F814" s="3">
        <v>69.746276855468693</v>
      </c>
      <c r="G814" s="3">
        <v>2056.14990234375</v>
      </c>
      <c r="H814" s="4">
        <f t="shared" si="77"/>
        <v>-1.9935535403979854E-3</v>
      </c>
      <c r="I814" s="4">
        <f t="shared" si="78"/>
        <v>-1.1743353915215637E-3</v>
      </c>
      <c r="J814" s="4">
        <f t="shared" si="79"/>
        <v>1.3974955774280762E-3</v>
      </c>
      <c r="K814" s="4">
        <f t="shared" si="80"/>
        <v>-6.2714323055340637E-3</v>
      </c>
      <c r="L814" s="4">
        <f t="shared" si="81"/>
        <v>7.0091342358804543E-3</v>
      </c>
      <c r="M814" s="4">
        <f t="shared" si="82"/>
        <v>-2.3774999967400845E-3</v>
      </c>
    </row>
    <row r="815" spans="1:13" x14ac:dyDescent="0.25">
      <c r="A815" s="2">
        <v>42090</v>
      </c>
      <c r="B815" s="3">
        <v>83.107841491699205</v>
      </c>
      <c r="C815" s="3">
        <v>49.157058715820298</v>
      </c>
      <c r="D815" s="3">
        <v>38.130683898925703</v>
      </c>
      <c r="E815" s="3">
        <v>45.642154693603501</v>
      </c>
      <c r="F815" s="3">
        <v>69.286354064941406</v>
      </c>
      <c r="G815" s="3">
        <v>2061.02001953125</v>
      </c>
      <c r="H815" s="4">
        <f t="shared" si="77"/>
        <v>1.9975357348342992E-3</v>
      </c>
      <c r="I815" s="4">
        <f t="shared" si="78"/>
        <v>1.6803705477119735E-4</v>
      </c>
      <c r="J815" s="4">
        <f t="shared" si="79"/>
        <v>-8.1417724794773383E-3</v>
      </c>
      <c r="K815" s="4">
        <f t="shared" si="80"/>
        <v>-2.382459218047428E-2</v>
      </c>
      <c r="L815" s="4">
        <f t="shared" si="81"/>
        <v>-6.5942271224076476E-3</v>
      </c>
      <c r="M815" s="4">
        <f t="shared" si="82"/>
        <v>2.3685613495147972E-3</v>
      </c>
    </row>
    <row r="816" spans="1:13" x14ac:dyDescent="0.25">
      <c r="A816" s="2">
        <v>42093</v>
      </c>
      <c r="B816" s="3">
        <v>84.110038757324205</v>
      </c>
      <c r="C816" s="3">
        <v>50.320976257324197</v>
      </c>
      <c r="D816" s="3">
        <v>38.846096038818303</v>
      </c>
      <c r="E816" s="3">
        <v>47.036418914794901</v>
      </c>
      <c r="F816" s="3">
        <v>70.291366577148395</v>
      </c>
      <c r="G816" s="3">
        <v>2086.23999023437</v>
      </c>
      <c r="H816" s="4">
        <f t="shared" si="77"/>
        <v>1.2058997654572634E-2</v>
      </c>
      <c r="I816" s="4">
        <f t="shared" si="78"/>
        <v>2.3677526115477576E-2</v>
      </c>
      <c r="J816" s="4">
        <f t="shared" si="79"/>
        <v>1.8762111421577687E-2</v>
      </c>
      <c r="K816" s="4">
        <f t="shared" si="80"/>
        <v>3.0547730065574541E-2</v>
      </c>
      <c r="L816" s="4">
        <f t="shared" si="81"/>
        <v>1.4505201287760006E-2</v>
      </c>
      <c r="M816" s="4">
        <f t="shared" si="82"/>
        <v>1.2236645187394091E-2</v>
      </c>
    </row>
    <row r="817" spans="1:13" x14ac:dyDescent="0.25">
      <c r="A817" s="2">
        <v>42094</v>
      </c>
      <c r="B817" s="3">
        <v>83.323204040527301</v>
      </c>
      <c r="C817" s="3">
        <v>50.007305145263601</v>
      </c>
      <c r="D817" s="3">
        <v>38.586753845214801</v>
      </c>
      <c r="E817" s="3">
        <v>46.933151245117102</v>
      </c>
      <c r="F817" s="3">
        <v>70.052879333496094</v>
      </c>
      <c r="G817" s="3">
        <v>2067.88989257812</v>
      </c>
      <c r="H817" s="4">
        <f t="shared" si="77"/>
        <v>-9.354825279145218E-3</v>
      </c>
      <c r="I817" s="4">
        <f t="shared" si="78"/>
        <v>-6.2334067299606444E-3</v>
      </c>
      <c r="J817" s="4">
        <f t="shared" si="79"/>
        <v>-6.6761456117583329E-3</v>
      </c>
      <c r="K817" s="4">
        <f t="shared" si="80"/>
        <v>-2.1954832459687434E-3</v>
      </c>
      <c r="L817" s="4">
        <f t="shared" si="81"/>
        <v>-3.3928383422529018E-3</v>
      </c>
      <c r="M817" s="4">
        <f t="shared" si="82"/>
        <v>-8.7957750508792509E-3</v>
      </c>
    </row>
    <row r="818" spans="1:13" x14ac:dyDescent="0.25">
      <c r="A818" s="2">
        <v>42095</v>
      </c>
      <c r="B818" s="3">
        <v>82.122222900390597</v>
      </c>
      <c r="C818" s="3">
        <v>49.816173553466797</v>
      </c>
      <c r="D818" s="3">
        <v>38.398975372314403</v>
      </c>
      <c r="E818" s="3">
        <v>46.807727813720703</v>
      </c>
      <c r="F818" s="3">
        <v>68.741279602050696</v>
      </c>
      <c r="G818" s="3">
        <v>2059.68994140625</v>
      </c>
      <c r="H818" s="4">
        <f t="shared" si="77"/>
        <v>-1.4413525667502647E-2</v>
      </c>
      <c r="I818" s="4">
        <f t="shared" si="78"/>
        <v>-3.8220734199052586E-3</v>
      </c>
      <c r="J818" s="4">
        <f t="shared" si="79"/>
        <v>-4.866397252633492E-3</v>
      </c>
      <c r="K818" s="4">
        <f t="shared" si="80"/>
        <v>-2.6723846166082366E-3</v>
      </c>
      <c r="L818" s="4">
        <f t="shared" si="81"/>
        <v>-1.8722995313316892E-2</v>
      </c>
      <c r="M818" s="4">
        <f t="shared" si="82"/>
        <v>-3.9653712711206213E-3</v>
      </c>
    </row>
    <row r="819" spans="1:13" x14ac:dyDescent="0.25">
      <c r="A819" s="2">
        <v>42096</v>
      </c>
      <c r="B819" s="3">
        <v>82.528068542480398</v>
      </c>
      <c r="C819" s="3">
        <v>50.289829254150298</v>
      </c>
      <c r="D819" s="3">
        <v>38.246425628662102</v>
      </c>
      <c r="E819" s="3">
        <v>44.115093231201101</v>
      </c>
      <c r="F819" s="3">
        <v>68.758277893066406</v>
      </c>
      <c r="G819" s="3">
        <v>2066.9599609375</v>
      </c>
      <c r="H819" s="4">
        <f t="shared" si="77"/>
        <v>4.9419709763831587E-3</v>
      </c>
      <c r="I819" s="4">
        <f t="shared" si="78"/>
        <v>9.5080707107126905E-3</v>
      </c>
      <c r="J819" s="4">
        <f t="shared" si="79"/>
        <v>-3.9727555793660496E-3</v>
      </c>
      <c r="K819" s="4">
        <f t="shared" si="80"/>
        <v>-5.7525428135187351E-2</v>
      </c>
      <c r="L819" s="4">
        <f t="shared" si="81"/>
        <v>2.472792347496533E-4</v>
      </c>
      <c r="M819" s="4">
        <f t="shared" si="82"/>
        <v>3.5296669586522E-3</v>
      </c>
    </row>
    <row r="820" spans="1:13" x14ac:dyDescent="0.25">
      <c r="A820" s="2">
        <v>42100</v>
      </c>
      <c r="B820" s="3">
        <v>82.130477905273395</v>
      </c>
      <c r="C820" s="3">
        <v>50.248279571533203</v>
      </c>
      <c r="D820" s="3">
        <v>38.5515327453613</v>
      </c>
      <c r="E820" s="3">
        <v>43.915908813476499</v>
      </c>
      <c r="F820" s="3">
        <v>68.979728698730398</v>
      </c>
      <c r="G820" s="3">
        <v>2080.6201171875</v>
      </c>
      <c r="H820" s="4">
        <f t="shared" si="77"/>
        <v>-4.8176413701278564E-3</v>
      </c>
      <c r="I820" s="4">
        <f t="shared" si="78"/>
        <v>-8.2620448773285116E-4</v>
      </c>
      <c r="J820" s="4">
        <f t="shared" si="79"/>
        <v>7.9774021149454644E-3</v>
      </c>
      <c r="K820" s="4">
        <f t="shared" si="80"/>
        <v>-4.5151081667379467E-3</v>
      </c>
      <c r="L820" s="4">
        <f t="shared" si="81"/>
        <v>3.2207148353597947E-3</v>
      </c>
      <c r="M820" s="4">
        <f t="shared" si="82"/>
        <v>6.6088151237357895E-3</v>
      </c>
    </row>
    <row r="821" spans="1:13" x14ac:dyDescent="0.25">
      <c r="A821" s="2">
        <v>42101</v>
      </c>
      <c r="B821" s="3">
        <v>82.909034729003906</v>
      </c>
      <c r="C821" s="3">
        <v>50.564041137695298</v>
      </c>
      <c r="D821" s="3">
        <v>38.5515327453613</v>
      </c>
      <c r="E821" s="3">
        <v>43.222457885742102</v>
      </c>
      <c r="F821" s="3">
        <v>68.562408447265597</v>
      </c>
      <c r="G821" s="3">
        <v>2076.330078125</v>
      </c>
      <c r="H821" s="4">
        <f t="shared" si="77"/>
        <v>9.4795116695713943E-3</v>
      </c>
      <c r="I821" s="4">
        <f t="shared" si="78"/>
        <v>6.2840274105817606E-3</v>
      </c>
      <c r="J821" s="4">
        <f t="shared" si="79"/>
        <v>0</v>
      </c>
      <c r="K821" s="4">
        <f t="shared" si="80"/>
        <v>-1.5790426441581351E-2</v>
      </c>
      <c r="L821" s="4">
        <f t="shared" si="81"/>
        <v>-6.0498969673750125E-3</v>
      </c>
      <c r="M821" s="4">
        <f t="shared" si="82"/>
        <v>-2.0619040578628844E-3</v>
      </c>
    </row>
    <row r="822" spans="1:13" x14ac:dyDescent="0.25">
      <c r="A822" s="2">
        <v>42102</v>
      </c>
      <c r="B822" s="3">
        <v>82.958747863769503</v>
      </c>
      <c r="C822" s="3">
        <v>50.730228424072202</v>
      </c>
      <c r="D822" s="3">
        <v>38.686134338378899</v>
      </c>
      <c r="E822" s="3">
        <v>43.244594573974602</v>
      </c>
      <c r="F822" s="3">
        <v>69.013801574707003</v>
      </c>
      <c r="G822" s="3">
        <v>2081.89990234375</v>
      </c>
      <c r="H822" s="4">
        <f t="shared" si="77"/>
        <v>5.9961058439639281E-4</v>
      </c>
      <c r="I822" s="4">
        <f t="shared" si="78"/>
        <v>3.2866693926687507E-3</v>
      </c>
      <c r="J822" s="4">
        <f t="shared" si="79"/>
        <v>3.4914718931322586E-3</v>
      </c>
      <c r="K822" s="4">
        <f t="shared" si="80"/>
        <v>5.1215708951635186E-4</v>
      </c>
      <c r="L822" s="4">
        <f t="shared" si="81"/>
        <v>6.5836824823415352E-3</v>
      </c>
      <c r="M822" s="4">
        <f t="shared" si="82"/>
        <v>2.6825331277673392E-3</v>
      </c>
    </row>
    <row r="823" spans="1:13" x14ac:dyDescent="0.25">
      <c r="A823" s="2">
        <v>42103</v>
      </c>
      <c r="B823" s="3">
        <v>83.927810668945298</v>
      </c>
      <c r="C823" s="3">
        <v>51.0792427062988</v>
      </c>
      <c r="D823" s="3">
        <v>38.766902923583899</v>
      </c>
      <c r="E823" s="3">
        <v>43.465904235839801</v>
      </c>
      <c r="F823" s="3">
        <v>68.851989746093693</v>
      </c>
      <c r="G823" s="3">
        <v>2091.17993164062</v>
      </c>
      <c r="H823" s="4">
        <f t="shared" si="77"/>
        <v>1.1681261230788387E-2</v>
      </c>
      <c r="I823" s="4">
        <f t="shared" si="78"/>
        <v>6.8798090028110437E-3</v>
      </c>
      <c r="J823" s="4">
        <f t="shared" si="79"/>
        <v>2.087791571484976E-3</v>
      </c>
      <c r="K823" s="4">
        <f t="shared" si="80"/>
        <v>5.1176260072602897E-3</v>
      </c>
      <c r="L823" s="4">
        <f t="shared" si="81"/>
        <v>-2.3446299859043451E-3</v>
      </c>
      <c r="M823" s="4">
        <f t="shared" si="82"/>
        <v>4.4574810183826141E-3</v>
      </c>
    </row>
    <row r="824" spans="1:13" x14ac:dyDescent="0.25">
      <c r="A824" s="2">
        <v>42104</v>
      </c>
      <c r="B824" s="3">
        <v>84.532463073730398</v>
      </c>
      <c r="C824" s="3">
        <v>51.270362854003899</v>
      </c>
      <c r="D824" s="3">
        <v>39.045082092285099</v>
      </c>
      <c r="E824" s="3">
        <v>44.063449859619098</v>
      </c>
      <c r="F824" s="3">
        <v>68.690147399902301</v>
      </c>
      <c r="G824" s="3">
        <v>2102.06005859375</v>
      </c>
      <c r="H824" s="4">
        <f t="shared" si="77"/>
        <v>7.2044343819495094E-3</v>
      </c>
      <c r="I824" s="4">
        <f t="shared" si="78"/>
        <v>3.7416401962735435E-3</v>
      </c>
      <c r="J824" s="4">
        <f t="shared" si="79"/>
        <v>7.1756871899089081E-3</v>
      </c>
      <c r="K824" s="4">
        <f t="shared" si="80"/>
        <v>1.3747456409444414E-2</v>
      </c>
      <c r="L824" s="4">
        <f t="shared" si="81"/>
        <v>-2.3505834295889372E-3</v>
      </c>
      <c r="M824" s="4">
        <f t="shared" si="82"/>
        <v>5.2028650373447949E-3</v>
      </c>
    </row>
    <row r="825" spans="1:13" x14ac:dyDescent="0.25">
      <c r="A825" s="2">
        <v>42107</v>
      </c>
      <c r="B825" s="3">
        <v>83.281776428222599</v>
      </c>
      <c r="C825" s="3">
        <v>51.5778198242187</v>
      </c>
      <c r="D825" s="3">
        <v>38.659214019775298</v>
      </c>
      <c r="E825" s="3">
        <v>42.388847351074197</v>
      </c>
      <c r="F825" s="3">
        <v>68.383552551269503</v>
      </c>
      <c r="G825" s="3">
        <v>2092.42993164062</v>
      </c>
      <c r="H825" s="4">
        <f t="shared" si="77"/>
        <v>-1.4795341340248513E-2</v>
      </c>
      <c r="I825" s="4">
        <f t="shared" si="78"/>
        <v>5.9967777308365111E-3</v>
      </c>
      <c r="J825" s="4">
        <f t="shared" si="79"/>
        <v>-9.8826293052165504E-3</v>
      </c>
      <c r="K825" s="4">
        <f t="shared" si="80"/>
        <v>-3.8004344051134953E-2</v>
      </c>
      <c r="L825" s="4">
        <f t="shared" si="81"/>
        <v>-4.4634472371686273E-3</v>
      </c>
      <c r="M825" s="4">
        <f t="shared" si="82"/>
        <v>-4.5812805936537027E-3</v>
      </c>
    </row>
    <row r="826" spans="1:13" x14ac:dyDescent="0.25">
      <c r="A826" s="2">
        <v>42108</v>
      </c>
      <c r="B826" s="3">
        <v>83.256919860839801</v>
      </c>
      <c r="C826" s="3">
        <v>52.383838653564403</v>
      </c>
      <c r="D826" s="3">
        <v>38.345127105712798</v>
      </c>
      <c r="E826" s="3">
        <v>42.189670562744098</v>
      </c>
      <c r="F826" s="3">
        <v>68.264297485351506</v>
      </c>
      <c r="G826" s="3">
        <v>2095.84008789062</v>
      </c>
      <c r="H826" s="4">
        <f t="shared" si="77"/>
        <v>-2.9846346282280667E-4</v>
      </c>
      <c r="I826" s="4">
        <f t="shared" si="78"/>
        <v>1.5627237291003793E-2</v>
      </c>
      <c r="J826" s="4">
        <f t="shared" si="79"/>
        <v>-8.1245033564788516E-3</v>
      </c>
      <c r="K826" s="4">
        <f t="shared" si="80"/>
        <v>-4.6988017079225841E-3</v>
      </c>
      <c r="L826" s="4">
        <f t="shared" si="81"/>
        <v>-1.7439144570412513E-3</v>
      </c>
      <c r="M826" s="4">
        <f t="shared" si="82"/>
        <v>1.6297588743277025E-3</v>
      </c>
    </row>
    <row r="827" spans="1:13" x14ac:dyDescent="0.25">
      <c r="A827" s="2">
        <v>42109</v>
      </c>
      <c r="B827" s="3">
        <v>83.323204040527301</v>
      </c>
      <c r="C827" s="3">
        <v>53.356075286865199</v>
      </c>
      <c r="D827" s="3">
        <v>39.475837707519503</v>
      </c>
      <c r="E827" s="3">
        <v>42.130649566650298</v>
      </c>
      <c r="F827" s="3">
        <v>67.915107727050696</v>
      </c>
      <c r="G827" s="3">
        <v>2106.6298828125</v>
      </c>
      <c r="H827" s="4">
        <f t="shared" si="77"/>
        <v>7.9614018628459959E-4</v>
      </c>
      <c r="I827" s="4">
        <f t="shared" si="78"/>
        <v>1.8559858503890636E-2</v>
      </c>
      <c r="J827" s="4">
        <f t="shared" si="79"/>
        <v>2.948772600725702E-2</v>
      </c>
      <c r="K827" s="4">
        <f t="shared" si="80"/>
        <v>-1.3989442274982E-3</v>
      </c>
      <c r="L827" s="4">
        <f t="shared" si="81"/>
        <v>-5.1152618742724698E-3</v>
      </c>
      <c r="M827" s="4">
        <f t="shared" si="82"/>
        <v>5.1481956969052778E-3</v>
      </c>
    </row>
    <row r="828" spans="1:13" x14ac:dyDescent="0.25">
      <c r="A828" s="2">
        <v>42110</v>
      </c>
      <c r="B828" s="3">
        <v>82.652297973632798</v>
      </c>
      <c r="C828" s="3">
        <v>53.0237007141113</v>
      </c>
      <c r="D828" s="3">
        <v>39.000213623046797</v>
      </c>
      <c r="E828" s="3">
        <v>42.979019165038999</v>
      </c>
      <c r="F828" s="3">
        <v>67.489250183105398</v>
      </c>
      <c r="G828" s="3">
        <v>2104.98999023437</v>
      </c>
      <c r="H828" s="4">
        <f t="shared" si="77"/>
        <v>-8.0518515174738958E-3</v>
      </c>
      <c r="I828" s="4">
        <f t="shared" si="78"/>
        <v>-6.2293669646222849E-3</v>
      </c>
      <c r="J828" s="4">
        <f t="shared" si="79"/>
        <v>-1.204848616504739E-2</v>
      </c>
      <c r="K828" s="4">
        <f t="shared" si="80"/>
        <v>2.0136637035386595E-2</v>
      </c>
      <c r="L828" s="4">
        <f t="shared" si="81"/>
        <v>-6.2704390554280121E-3</v>
      </c>
      <c r="M828" s="4">
        <f t="shared" si="82"/>
        <v>-7.7844361342704893E-4</v>
      </c>
    </row>
    <row r="829" spans="1:13" x14ac:dyDescent="0.25">
      <c r="A829" s="2">
        <v>42111</v>
      </c>
      <c r="B829" s="3">
        <v>82.478355407714801</v>
      </c>
      <c r="C829" s="3">
        <v>52.217655181884702</v>
      </c>
      <c r="D829" s="3">
        <v>38.587432861328097</v>
      </c>
      <c r="E829" s="3">
        <v>42.462615966796797</v>
      </c>
      <c r="F829" s="3">
        <v>66.330940246582003</v>
      </c>
      <c r="G829" s="3">
        <v>2081.17993164062</v>
      </c>
      <c r="H829" s="4">
        <f t="shared" si="77"/>
        <v>-2.1045097375693711E-3</v>
      </c>
      <c r="I829" s="4">
        <f t="shared" si="78"/>
        <v>-1.5201608363259456E-2</v>
      </c>
      <c r="J829" s="4">
        <f t="shared" si="79"/>
        <v>-1.0584064120991665E-2</v>
      </c>
      <c r="K829" s="4">
        <f t="shared" si="80"/>
        <v>-1.2015239255675381E-2</v>
      </c>
      <c r="L829" s="4">
        <f t="shared" si="81"/>
        <v>-1.71628805088333E-2</v>
      </c>
      <c r="M829" s="4">
        <f t="shared" si="82"/>
        <v>-1.1311245518606516E-2</v>
      </c>
    </row>
    <row r="830" spans="1:13" x14ac:dyDescent="0.25">
      <c r="A830" s="2">
        <v>42114</v>
      </c>
      <c r="B830" s="3">
        <v>83.000144958496094</v>
      </c>
      <c r="C830" s="3">
        <v>52.550045013427699</v>
      </c>
      <c r="D830" s="3">
        <v>38.874584197997997</v>
      </c>
      <c r="E830" s="3">
        <v>42.396217346191399</v>
      </c>
      <c r="F830" s="3">
        <v>66.552398681640597</v>
      </c>
      <c r="G830" s="3">
        <v>2100.39990234375</v>
      </c>
      <c r="H830" s="4">
        <f t="shared" si="77"/>
        <v>6.3263816088710012E-3</v>
      </c>
      <c r="I830" s="4">
        <f t="shared" si="78"/>
        <v>6.3654683532843315E-3</v>
      </c>
      <c r="J830" s="4">
        <f t="shared" si="79"/>
        <v>7.4415765801740807E-3</v>
      </c>
      <c r="K830" s="4">
        <f t="shared" si="80"/>
        <v>-1.5636959498047664E-3</v>
      </c>
      <c r="L830" s="4">
        <f t="shared" si="81"/>
        <v>3.3386898216025696E-3</v>
      </c>
      <c r="M830" s="4">
        <f t="shared" si="82"/>
        <v>9.2351316726269062E-3</v>
      </c>
    </row>
    <row r="831" spans="1:13" x14ac:dyDescent="0.25">
      <c r="A831" s="2">
        <v>42115</v>
      </c>
      <c r="B831" s="3">
        <v>83.074722290039006</v>
      </c>
      <c r="C831" s="3">
        <v>51.777259826660099</v>
      </c>
      <c r="D831" s="3">
        <v>38.964324951171797</v>
      </c>
      <c r="E831" s="3">
        <v>43.030654907226499</v>
      </c>
      <c r="F831" s="3">
        <v>66.458663940429602</v>
      </c>
      <c r="G831" s="3">
        <v>2097.2900390625</v>
      </c>
      <c r="H831" s="4">
        <f t="shared" si="77"/>
        <v>8.9852049752692231E-4</v>
      </c>
      <c r="I831" s="4">
        <f t="shared" si="78"/>
        <v>-1.4705699806158767E-2</v>
      </c>
      <c r="J831" s="4">
        <f t="shared" si="79"/>
        <v>2.3084685026268925E-3</v>
      </c>
      <c r="K831" s="4">
        <f t="shared" si="80"/>
        <v>1.4964485058997612E-2</v>
      </c>
      <c r="L831" s="4">
        <f t="shared" si="81"/>
        <v>-1.4084352039568371E-3</v>
      </c>
      <c r="M831" s="4">
        <f t="shared" si="82"/>
        <v>-1.4806053255762563E-3</v>
      </c>
    </row>
    <row r="832" spans="1:13" x14ac:dyDescent="0.25">
      <c r="A832" s="2">
        <v>42116</v>
      </c>
      <c r="B832" s="3">
        <v>83.182388305664006</v>
      </c>
      <c r="C832" s="3">
        <v>52.300754547119098</v>
      </c>
      <c r="D832" s="3">
        <v>39.080989837646399</v>
      </c>
      <c r="E832" s="3">
        <v>43.783119201660099</v>
      </c>
      <c r="F832" s="3">
        <v>66.799377441406193</v>
      </c>
      <c r="G832" s="3">
        <v>2107.9599609375</v>
      </c>
      <c r="H832" s="4">
        <f t="shared" si="77"/>
        <v>1.2960141503586264E-3</v>
      </c>
      <c r="I832" s="4">
        <f t="shared" si="78"/>
        <v>1.011051419506459E-2</v>
      </c>
      <c r="J832" s="4">
        <f t="shared" si="79"/>
        <v>2.9941462253175732E-3</v>
      </c>
      <c r="K832" s="4">
        <f t="shared" si="80"/>
        <v>1.7486703282947991E-2</v>
      </c>
      <c r="L832" s="4">
        <f t="shared" si="81"/>
        <v>5.12669802212673E-3</v>
      </c>
      <c r="M832" s="4">
        <f t="shared" si="82"/>
        <v>5.087480356207541E-3</v>
      </c>
    </row>
    <row r="833" spans="1:13" x14ac:dyDescent="0.25">
      <c r="A833" s="2">
        <v>42117</v>
      </c>
      <c r="B833" s="3">
        <v>83.207237243652301</v>
      </c>
      <c r="C833" s="3">
        <v>52.184421539306598</v>
      </c>
      <c r="D833" s="3">
        <v>38.937400817871001</v>
      </c>
      <c r="E833" s="3">
        <v>43.6945991516113</v>
      </c>
      <c r="F833" s="3">
        <v>67.438156127929602</v>
      </c>
      <c r="G833" s="3">
        <v>2112.92993164062</v>
      </c>
      <c r="H833" s="4">
        <f t="shared" si="77"/>
        <v>2.9872835457656066E-4</v>
      </c>
      <c r="I833" s="4">
        <f t="shared" si="78"/>
        <v>-2.2243084028107374E-3</v>
      </c>
      <c r="J833" s="4">
        <f t="shared" si="79"/>
        <v>-3.6741397894962669E-3</v>
      </c>
      <c r="K833" s="4">
        <f t="shared" si="80"/>
        <v>-2.0217849176319413E-3</v>
      </c>
      <c r="L833" s="4">
        <f t="shared" si="81"/>
        <v>9.562644308829471E-3</v>
      </c>
      <c r="M833" s="4">
        <f t="shared" si="82"/>
        <v>2.3577158936689546E-3</v>
      </c>
    </row>
    <row r="834" spans="1:13" x14ac:dyDescent="0.25">
      <c r="A834" s="2">
        <v>42118</v>
      </c>
      <c r="B834" s="3">
        <v>83.720771789550696</v>
      </c>
      <c r="C834" s="3">
        <v>52.018222808837798</v>
      </c>
      <c r="D834" s="3">
        <v>38.659214019775298</v>
      </c>
      <c r="E834" s="3">
        <v>44.299522399902301</v>
      </c>
      <c r="F834" s="3">
        <v>68.000267028808594</v>
      </c>
      <c r="G834" s="3">
        <v>2117.68994140625</v>
      </c>
      <c r="H834" s="4">
        <f t="shared" si="77"/>
        <v>6.1717533583602879E-3</v>
      </c>
      <c r="I834" s="4">
        <f t="shared" si="78"/>
        <v>-3.1848342008278241E-3</v>
      </c>
      <c r="J834" s="4">
        <f t="shared" si="79"/>
        <v>-7.1444624513309352E-3</v>
      </c>
      <c r="K834" s="4">
        <f t="shared" si="80"/>
        <v>1.3844348272701756E-2</v>
      </c>
      <c r="L834" s="4">
        <f t="shared" si="81"/>
        <v>8.3352056632846061E-3</v>
      </c>
      <c r="M834" s="4">
        <f t="shared" si="82"/>
        <v>2.2528005753290614E-3</v>
      </c>
    </row>
    <row r="835" spans="1:13" x14ac:dyDescent="0.25">
      <c r="A835" s="2">
        <v>42121</v>
      </c>
      <c r="B835" s="3">
        <v>83.306617736816406</v>
      </c>
      <c r="C835" s="3">
        <v>51.802177429199197</v>
      </c>
      <c r="D835" s="3">
        <v>39.1348266601562</v>
      </c>
      <c r="E835" s="3">
        <v>43.820011138916001</v>
      </c>
      <c r="F835" s="3">
        <v>67.599960327148395</v>
      </c>
      <c r="G835" s="3">
        <v>2108.919921875</v>
      </c>
      <c r="H835" s="4">
        <f t="shared" si="77"/>
        <v>-4.9468494363065219E-3</v>
      </c>
      <c r="I835" s="4">
        <f t="shared" si="78"/>
        <v>-4.153263375270444E-3</v>
      </c>
      <c r="J835" s="4">
        <f t="shared" si="79"/>
        <v>1.2302698139119217E-2</v>
      </c>
      <c r="K835" s="4">
        <f t="shared" si="80"/>
        <v>-1.0824298660776499E-2</v>
      </c>
      <c r="L835" s="4">
        <f t="shared" si="81"/>
        <v>-5.8868401427101258E-3</v>
      </c>
      <c r="M835" s="4">
        <f t="shared" si="82"/>
        <v>-4.1413142499162614E-3</v>
      </c>
    </row>
    <row r="836" spans="1:13" x14ac:dyDescent="0.25">
      <c r="A836" s="2">
        <v>42122</v>
      </c>
      <c r="B836" s="3">
        <v>83.439147949218693</v>
      </c>
      <c r="C836" s="3">
        <v>52.151176452636697</v>
      </c>
      <c r="D836" s="3">
        <v>39.933486938476499</v>
      </c>
      <c r="E836" s="3">
        <v>43.303615570068303</v>
      </c>
      <c r="F836" s="3">
        <v>67.370010375976506</v>
      </c>
      <c r="G836" s="3">
        <v>2114.76000976562</v>
      </c>
      <c r="H836" s="4">
        <f t="shared" ref="H836:H899" si="83">B836/B835-1</f>
        <v>1.5908725621411879E-3</v>
      </c>
      <c r="I836" s="4">
        <f t="shared" ref="I836:I899" si="84">C836/C835-1</f>
        <v>6.737149686699917E-3</v>
      </c>
      <c r="J836" s="4">
        <f t="shared" ref="J836:J899" si="85">D836/D835-1</f>
        <v>2.040791659193486E-2</v>
      </c>
      <c r="K836" s="4">
        <f t="shared" ref="K836:K899" si="86">E836/E835-1</f>
        <v>-1.1784469136957743E-2</v>
      </c>
      <c r="L836" s="4">
        <f t="shared" ref="L836:L899" si="87">F836/F835-1</f>
        <v>-3.4016284929614393E-3</v>
      </c>
      <c r="M836" s="4">
        <f t="shared" ref="M836:M899" si="88">G836/G835-1</f>
        <v>2.7692316953540352E-3</v>
      </c>
    </row>
    <row r="837" spans="1:13" x14ac:dyDescent="0.25">
      <c r="A837" s="2">
        <v>42123</v>
      </c>
      <c r="B837" s="3">
        <v>83.149253845214801</v>
      </c>
      <c r="C837" s="3">
        <v>52.849197387695298</v>
      </c>
      <c r="D837" s="3">
        <v>40.139900207519503</v>
      </c>
      <c r="E837" s="3">
        <v>42.728195190429602</v>
      </c>
      <c r="F837" s="3">
        <v>66.330940246582003</v>
      </c>
      <c r="G837" s="3">
        <v>2106.85009765625</v>
      </c>
      <c r="H837" s="4">
        <f t="shared" si="83"/>
        <v>-3.4743176450018343E-3</v>
      </c>
      <c r="I837" s="4">
        <f t="shared" si="84"/>
        <v>1.3384567377737744E-2</v>
      </c>
      <c r="J837" s="4">
        <f t="shared" si="85"/>
        <v>5.168926754656189E-3</v>
      </c>
      <c r="K837" s="4">
        <f t="shared" si="86"/>
        <v>-1.3288044706281643E-2</v>
      </c>
      <c r="L837" s="4">
        <f t="shared" si="87"/>
        <v>-1.5423333373346559E-2</v>
      </c>
      <c r="M837" s="4">
        <f t="shared" si="88"/>
        <v>-3.7403355807955618E-3</v>
      </c>
    </row>
    <row r="838" spans="1:13" x14ac:dyDescent="0.25">
      <c r="A838" s="2">
        <v>42124</v>
      </c>
      <c r="B838" s="3">
        <v>82.163635253906193</v>
      </c>
      <c r="C838" s="3">
        <v>52.566658020019503</v>
      </c>
      <c r="D838" s="3">
        <v>39.143802642822202</v>
      </c>
      <c r="E838" s="3">
        <v>41.975738525390597</v>
      </c>
      <c r="F838" s="3">
        <v>66.475730895996094</v>
      </c>
      <c r="G838" s="3">
        <v>2085.51000976562</v>
      </c>
      <c r="H838" s="4">
        <f t="shared" si="83"/>
        <v>-1.1853607166979141E-2</v>
      </c>
      <c r="I838" s="4">
        <f t="shared" si="84"/>
        <v>-5.3461430190343551E-3</v>
      </c>
      <c r="J838" s="4">
        <f t="shared" si="85"/>
        <v>-2.4815646265874403E-2</v>
      </c>
      <c r="K838" s="4">
        <f t="shared" si="86"/>
        <v>-1.7610307706316219E-2</v>
      </c>
      <c r="L838" s="4">
        <f t="shared" si="87"/>
        <v>2.1828523593339089E-3</v>
      </c>
      <c r="M838" s="4">
        <f t="shared" si="88"/>
        <v>-1.012890661484156E-2</v>
      </c>
    </row>
    <row r="839" spans="1:13" x14ac:dyDescent="0.25">
      <c r="A839" s="2">
        <v>42125</v>
      </c>
      <c r="B839" s="3">
        <v>82.933921813964801</v>
      </c>
      <c r="C839" s="3">
        <v>52.8575019836425</v>
      </c>
      <c r="D839" s="3">
        <v>39.816841125488203</v>
      </c>
      <c r="E839" s="3">
        <v>43.451148986816399</v>
      </c>
      <c r="F839" s="3">
        <v>66.944145202636705</v>
      </c>
      <c r="G839" s="3">
        <v>2108.2900390625</v>
      </c>
      <c r="H839" s="4">
        <f t="shared" si="83"/>
        <v>9.3750301782318246E-3</v>
      </c>
      <c r="I839" s="4">
        <f t="shared" si="84"/>
        <v>5.5328600785735649E-3</v>
      </c>
      <c r="J839" s="4">
        <f t="shared" si="85"/>
        <v>1.7193998467837091E-2</v>
      </c>
      <c r="K839" s="4">
        <f t="shared" si="86"/>
        <v>3.5149124548061073E-2</v>
      </c>
      <c r="L839" s="4">
        <f t="shared" si="87"/>
        <v>7.046395734609634E-3</v>
      </c>
      <c r="M839" s="4">
        <f t="shared" si="88"/>
        <v>1.0923001659167264E-2</v>
      </c>
    </row>
    <row r="840" spans="1:13" x14ac:dyDescent="0.25">
      <c r="A840" s="2">
        <v>42128</v>
      </c>
      <c r="B840" s="3">
        <v>83.116127014160099</v>
      </c>
      <c r="C840" s="3">
        <v>53.779872894287102</v>
      </c>
      <c r="D840" s="3">
        <v>40.014263153076101</v>
      </c>
      <c r="E840" s="3">
        <v>42.868362426757798</v>
      </c>
      <c r="F840" s="3">
        <v>67.438156127929602</v>
      </c>
      <c r="G840" s="3">
        <v>2114.48999023437</v>
      </c>
      <c r="H840" s="4">
        <f t="shared" si="83"/>
        <v>2.1969924514604333E-3</v>
      </c>
      <c r="I840" s="4">
        <f t="shared" si="84"/>
        <v>1.745014191041494E-2</v>
      </c>
      <c r="J840" s="4">
        <f t="shared" si="85"/>
        <v>4.9582543970703163E-3</v>
      </c>
      <c r="K840" s="4">
        <f t="shared" si="86"/>
        <v>-1.3412454529923346E-2</v>
      </c>
      <c r="L840" s="4">
        <f t="shared" si="87"/>
        <v>7.3794492975831627E-3</v>
      </c>
      <c r="M840" s="4">
        <f t="shared" si="88"/>
        <v>2.9407486906436464E-3</v>
      </c>
    </row>
    <row r="841" spans="1:13" x14ac:dyDescent="0.25">
      <c r="A841" s="2">
        <v>42129</v>
      </c>
      <c r="B841" s="3">
        <v>82.412101745605398</v>
      </c>
      <c r="C841" s="3">
        <v>53.513954162597599</v>
      </c>
      <c r="D841" s="3">
        <v>39.413017272949197</v>
      </c>
      <c r="E841" s="3">
        <v>42.801971435546797</v>
      </c>
      <c r="F841" s="3">
        <v>66.543907165527301</v>
      </c>
      <c r="G841" s="3">
        <v>2089.4599609375</v>
      </c>
      <c r="H841" s="4">
        <f t="shared" si="83"/>
        <v>-8.4703810661769241E-3</v>
      </c>
      <c r="I841" s="4">
        <f t="shared" si="84"/>
        <v>-4.9445771694590634E-3</v>
      </c>
      <c r="J841" s="4">
        <f t="shared" si="85"/>
        <v>-1.5025789124913147E-2</v>
      </c>
      <c r="K841" s="4">
        <f t="shared" si="86"/>
        <v>-1.5487176895182531E-3</v>
      </c>
      <c r="L841" s="4">
        <f t="shared" si="87"/>
        <v>-1.3260281919717953E-2</v>
      </c>
      <c r="M841" s="4">
        <f t="shared" si="88"/>
        <v>-1.1837383677610003E-2</v>
      </c>
    </row>
    <row r="842" spans="1:13" x14ac:dyDescent="0.25">
      <c r="A842" s="2">
        <v>42130</v>
      </c>
      <c r="B842" s="3">
        <v>82.138763427734304</v>
      </c>
      <c r="C842" s="3">
        <v>53.115093231201101</v>
      </c>
      <c r="D842" s="3">
        <v>38.820743560791001</v>
      </c>
      <c r="E842" s="3">
        <v>42.43310546875</v>
      </c>
      <c r="F842" s="3">
        <v>66.552444458007798</v>
      </c>
      <c r="G842" s="3">
        <v>2080.14990234375</v>
      </c>
      <c r="H842" s="4">
        <f t="shared" si="83"/>
        <v>-3.3167254818333713E-3</v>
      </c>
      <c r="I842" s="4">
        <f t="shared" si="84"/>
        <v>-7.4534004754085448E-3</v>
      </c>
      <c r="J842" s="4">
        <f t="shared" si="85"/>
        <v>-1.5027362864824312E-2</v>
      </c>
      <c r="K842" s="4">
        <f t="shared" si="86"/>
        <v>-8.6179667530560389E-3</v>
      </c>
      <c r="L842" s="4">
        <f t="shared" si="87"/>
        <v>1.2829562982008547E-4</v>
      </c>
      <c r="M842" s="4">
        <f t="shared" si="88"/>
        <v>-4.4557248130147054E-3</v>
      </c>
    </row>
    <row r="843" spans="1:13" x14ac:dyDescent="0.25">
      <c r="A843" s="2">
        <v>42131</v>
      </c>
      <c r="B843" s="3">
        <v>82.544609069824205</v>
      </c>
      <c r="C843" s="3">
        <v>53.597053527832003</v>
      </c>
      <c r="D843" s="3">
        <v>39.018165588378899</v>
      </c>
      <c r="E843" s="3">
        <v>42.632289886474602</v>
      </c>
      <c r="F843" s="3">
        <v>66.878112792968693</v>
      </c>
      <c r="G843" s="3">
        <v>2088</v>
      </c>
      <c r="H843" s="4">
        <f t="shared" si="83"/>
        <v>4.9409757969751666E-3</v>
      </c>
      <c r="I843" s="4">
        <f t="shared" si="84"/>
        <v>9.0738859203920441E-3</v>
      </c>
      <c r="J843" s="4">
        <f t="shared" si="85"/>
        <v>5.0854777492539416E-3</v>
      </c>
      <c r="K843" s="4">
        <f t="shared" si="86"/>
        <v>4.6940806128670243E-3</v>
      </c>
      <c r="L843" s="4">
        <f t="shared" si="87"/>
        <v>4.8934090642813732E-3</v>
      </c>
      <c r="M843" s="4">
        <f t="shared" si="88"/>
        <v>3.7738134388320965E-3</v>
      </c>
    </row>
    <row r="844" spans="1:13" x14ac:dyDescent="0.25">
      <c r="A844" s="2">
        <v>42132</v>
      </c>
      <c r="B844" s="3">
        <v>84.043777465820298</v>
      </c>
      <c r="C844" s="3">
        <v>54.419704437255803</v>
      </c>
      <c r="D844" s="3">
        <v>39.493782043457003</v>
      </c>
      <c r="E844" s="3">
        <v>43.591312408447202</v>
      </c>
      <c r="F844" s="3">
        <v>67.306678771972599</v>
      </c>
      <c r="G844" s="3">
        <v>2116.10009765625</v>
      </c>
      <c r="H844" s="4">
        <f t="shared" si="83"/>
        <v>1.8161917693837015E-2</v>
      </c>
      <c r="I844" s="4">
        <f t="shared" si="84"/>
        <v>1.534880847501463E-2</v>
      </c>
      <c r="J844" s="4">
        <f t="shared" si="85"/>
        <v>1.2189615987988844E-2</v>
      </c>
      <c r="K844" s="4">
        <f t="shared" si="86"/>
        <v>2.2495214883516246E-2</v>
      </c>
      <c r="L844" s="4">
        <f t="shared" si="87"/>
        <v>6.4081649601954727E-3</v>
      </c>
      <c r="M844" s="4">
        <f t="shared" si="88"/>
        <v>1.3457901176364917E-2</v>
      </c>
    </row>
    <row r="845" spans="1:13" x14ac:dyDescent="0.25">
      <c r="A845" s="2">
        <v>42135</v>
      </c>
      <c r="B845" s="3">
        <v>83.679328918457003</v>
      </c>
      <c r="C845" s="3">
        <v>54.386455535888601</v>
      </c>
      <c r="D845" s="3">
        <v>39.341224670410099</v>
      </c>
      <c r="E845" s="3">
        <v>43.279369354247997</v>
      </c>
      <c r="F845" s="3">
        <v>66.938133239746094</v>
      </c>
      <c r="G845" s="3">
        <v>2105.330078125</v>
      </c>
      <c r="H845" s="4">
        <f t="shared" si="83"/>
        <v>-4.3364132164515068E-3</v>
      </c>
      <c r="I845" s="4">
        <f t="shared" si="84"/>
        <v>-6.1097173737012511E-4</v>
      </c>
      <c r="J845" s="4">
        <f t="shared" si="85"/>
        <v>-3.8628200479517982E-3</v>
      </c>
      <c r="K845" s="4">
        <f t="shared" si="86"/>
        <v>-7.1560831038148809E-3</v>
      </c>
      <c r="L845" s="4">
        <f t="shared" si="87"/>
        <v>-5.4756160748191673E-3</v>
      </c>
      <c r="M845" s="4">
        <f t="shared" si="88"/>
        <v>-5.0895605284355661E-3</v>
      </c>
    </row>
    <row r="846" spans="1:13" x14ac:dyDescent="0.25">
      <c r="A846" s="2">
        <v>42136</v>
      </c>
      <c r="B846" s="3">
        <v>83.215522766113196</v>
      </c>
      <c r="C846" s="3">
        <v>54.311676025390597</v>
      </c>
      <c r="D846" s="3">
        <v>39.098930358886697</v>
      </c>
      <c r="E846" s="3">
        <v>42.729743957519503</v>
      </c>
      <c r="F846" s="3">
        <v>67.675224304199205</v>
      </c>
      <c r="G846" s="3">
        <v>2099.1201171875</v>
      </c>
      <c r="H846" s="4">
        <f t="shared" si="83"/>
        <v>-5.5426609933233451E-3</v>
      </c>
      <c r="I846" s="4">
        <f t="shared" si="84"/>
        <v>-1.3749656924904041E-3</v>
      </c>
      <c r="J846" s="4">
        <f t="shared" si="85"/>
        <v>-6.1587892485116535E-3</v>
      </c>
      <c r="K846" s="4">
        <f t="shared" si="86"/>
        <v>-1.2699477948251325E-2</v>
      </c>
      <c r="L846" s="4">
        <f t="shared" si="87"/>
        <v>1.1011527044131109E-2</v>
      </c>
      <c r="M846" s="4">
        <f t="shared" si="88"/>
        <v>-2.9496376848567873E-3</v>
      </c>
    </row>
    <row r="847" spans="1:13" x14ac:dyDescent="0.25">
      <c r="A847" s="2">
        <v>42137</v>
      </c>
      <c r="B847" s="3">
        <v>83.281776428222599</v>
      </c>
      <c r="C847" s="3">
        <v>54.4446411132812</v>
      </c>
      <c r="D847" s="3">
        <v>39.296360015869098</v>
      </c>
      <c r="E847" s="3">
        <v>43.286796569824197</v>
      </c>
      <c r="F847" s="3">
        <v>66.989547729492102</v>
      </c>
      <c r="G847" s="3">
        <v>2098.47998046875</v>
      </c>
      <c r="H847" s="4">
        <f t="shared" si="83"/>
        <v>7.9616951149397153E-4</v>
      </c>
      <c r="I847" s="4">
        <f t="shared" si="84"/>
        <v>2.4481860553970947E-3</v>
      </c>
      <c r="J847" s="4">
        <f t="shared" si="85"/>
        <v>5.0494899776081237E-3</v>
      </c>
      <c r="K847" s="4">
        <f t="shared" si="86"/>
        <v>1.3036647560034531E-2</v>
      </c>
      <c r="L847" s="4">
        <f t="shared" si="87"/>
        <v>-1.0131869997578313E-2</v>
      </c>
      <c r="M847" s="4">
        <f t="shared" si="88"/>
        <v>-3.0495478248648844E-4</v>
      </c>
    </row>
    <row r="848" spans="1:13" x14ac:dyDescent="0.25">
      <c r="A848" s="2">
        <v>42138</v>
      </c>
      <c r="B848" s="3">
        <v>84.341934204101506</v>
      </c>
      <c r="C848" s="3">
        <v>54.885051727294901</v>
      </c>
      <c r="D848" s="3">
        <v>39.825817108154297</v>
      </c>
      <c r="E848" s="3">
        <v>44.408329010009702</v>
      </c>
      <c r="F848" s="3">
        <v>67.469497680664006</v>
      </c>
      <c r="G848" s="3">
        <v>2121.10009765625</v>
      </c>
      <c r="H848" s="4">
        <f t="shared" si="83"/>
        <v>1.2729769000456193E-2</v>
      </c>
      <c r="I848" s="4">
        <f t="shared" si="84"/>
        <v>8.0891453228124632E-3</v>
      </c>
      <c r="J848" s="4">
        <f t="shared" si="85"/>
        <v>1.3473438559484574E-2</v>
      </c>
      <c r="K848" s="4">
        <f t="shared" si="86"/>
        <v>2.590934254920918E-2</v>
      </c>
      <c r="L848" s="4">
        <f t="shared" si="87"/>
        <v>7.1645498057393286E-3</v>
      </c>
      <c r="M848" s="4">
        <f t="shared" si="88"/>
        <v>1.0779286625573148E-2</v>
      </c>
    </row>
    <row r="849" spans="1:13" x14ac:dyDescent="0.25">
      <c r="A849" s="2">
        <v>42139</v>
      </c>
      <c r="B849" s="3">
        <v>84.731231689453097</v>
      </c>
      <c r="C849" s="3">
        <v>54.743785858154297</v>
      </c>
      <c r="D849" s="3">
        <v>39.619415283203097</v>
      </c>
      <c r="E849" s="3">
        <v>44.282058715820298</v>
      </c>
      <c r="F849" s="3">
        <v>67.915191650390597</v>
      </c>
      <c r="G849" s="3">
        <v>2122.72998046875</v>
      </c>
      <c r="H849" s="4">
        <f t="shared" si="83"/>
        <v>4.6157049755286561E-3</v>
      </c>
      <c r="I849" s="4">
        <f t="shared" si="84"/>
        <v>-2.5738496128692168E-3</v>
      </c>
      <c r="J849" s="4">
        <f t="shared" si="85"/>
        <v>-5.1826136897751285E-3</v>
      </c>
      <c r="K849" s="4">
        <f t="shared" si="86"/>
        <v>-2.8433921519753769E-3</v>
      </c>
      <c r="L849" s="4">
        <f t="shared" si="87"/>
        <v>6.6058587220565457E-3</v>
      </c>
      <c r="M849" s="4">
        <f t="shared" si="88"/>
        <v>7.6841390668036524E-4</v>
      </c>
    </row>
    <row r="850" spans="1:13" x14ac:dyDescent="0.25">
      <c r="A850" s="2">
        <v>42142</v>
      </c>
      <c r="B850" s="3">
        <v>85.658905029296804</v>
      </c>
      <c r="C850" s="3">
        <v>55.192497253417898</v>
      </c>
      <c r="D850" s="3">
        <v>39.700180053710902</v>
      </c>
      <c r="E850" s="3">
        <v>44.868831634521399</v>
      </c>
      <c r="F850" s="3">
        <v>68.497993469238196</v>
      </c>
      <c r="G850" s="3">
        <v>2129.19995117187</v>
      </c>
      <c r="H850" s="4">
        <f t="shared" si="83"/>
        <v>1.0948422693106918E-2</v>
      </c>
      <c r="I850" s="4">
        <f t="shared" si="84"/>
        <v>8.1965722360934912E-3</v>
      </c>
      <c r="J850" s="4">
        <f t="shared" si="85"/>
        <v>2.0385149536026326E-3</v>
      </c>
      <c r="K850" s="4">
        <f t="shared" si="86"/>
        <v>1.3250804856809184E-2</v>
      </c>
      <c r="L850" s="4">
        <f t="shared" si="87"/>
        <v>8.5813174443754026E-3</v>
      </c>
      <c r="M850" s="4">
        <f t="shared" si="88"/>
        <v>3.0479480492808797E-3</v>
      </c>
    </row>
    <row r="851" spans="1:13" x14ac:dyDescent="0.25">
      <c r="A851" s="2">
        <v>42143</v>
      </c>
      <c r="B851" s="3">
        <v>86.106124877929602</v>
      </c>
      <c r="C851" s="3">
        <v>55.682762145996001</v>
      </c>
      <c r="D851" s="3">
        <v>39.771961212158203</v>
      </c>
      <c r="E851" s="3">
        <v>44.475173950195298</v>
      </c>
      <c r="F851" s="3">
        <v>65.506790161132798</v>
      </c>
      <c r="G851" s="3">
        <v>2127.830078125</v>
      </c>
      <c r="H851" s="4">
        <f t="shared" si="83"/>
        <v>5.2209381906043184E-3</v>
      </c>
      <c r="I851" s="4">
        <f t="shared" si="84"/>
        <v>8.8828177193547297E-3</v>
      </c>
      <c r="J851" s="4">
        <f t="shared" si="85"/>
        <v>1.8080814331367101E-3</v>
      </c>
      <c r="K851" s="4">
        <f t="shared" si="86"/>
        <v>-8.7735220638824885E-3</v>
      </c>
      <c r="L851" s="4">
        <f t="shared" si="87"/>
        <v>-4.3668480733654147E-2</v>
      </c>
      <c r="M851" s="4">
        <f t="shared" si="88"/>
        <v>-6.4337454362428659E-4</v>
      </c>
    </row>
    <row r="852" spans="1:13" x14ac:dyDescent="0.25">
      <c r="A852" s="2">
        <v>42144</v>
      </c>
      <c r="B852" s="3">
        <v>85.807960510253906</v>
      </c>
      <c r="C852" s="3">
        <v>55.242362976074197</v>
      </c>
      <c r="D852" s="3">
        <v>39.745037078857401</v>
      </c>
      <c r="E852" s="3">
        <v>44.735137939453097</v>
      </c>
      <c r="F852" s="3">
        <v>65.052543640136705</v>
      </c>
      <c r="G852" s="3">
        <v>2125.85009765625</v>
      </c>
      <c r="H852" s="4">
        <f t="shared" si="83"/>
        <v>-3.4627544567635837E-3</v>
      </c>
      <c r="I852" s="4">
        <f t="shared" si="84"/>
        <v>-7.9090755010879921E-3</v>
      </c>
      <c r="J852" s="4">
        <f t="shared" si="85"/>
        <v>-6.7696267622252559E-4</v>
      </c>
      <c r="K852" s="4">
        <f t="shared" si="86"/>
        <v>5.8451483416099848E-3</v>
      </c>
      <c r="L852" s="4">
        <f t="shared" si="87"/>
        <v>-6.9343425296636285E-3</v>
      </c>
      <c r="M852" s="4">
        <f t="shared" si="88"/>
        <v>-9.3051625179330077E-4</v>
      </c>
    </row>
    <row r="853" spans="1:13" x14ac:dyDescent="0.25">
      <c r="A853" s="2">
        <v>42145</v>
      </c>
      <c r="B853" s="3">
        <v>85.449234008789006</v>
      </c>
      <c r="C853" s="3">
        <v>55.383617401122997</v>
      </c>
      <c r="D853" s="3">
        <v>39.736080169677699</v>
      </c>
      <c r="E853" s="3">
        <v>45.017375946044901</v>
      </c>
      <c r="F853" s="3">
        <v>65.232528686523395</v>
      </c>
      <c r="G853" s="3">
        <v>2130.82006835937</v>
      </c>
      <c r="H853" s="4">
        <f t="shared" si="83"/>
        <v>-4.1805736825785145E-3</v>
      </c>
      <c r="I853" s="4">
        <f t="shared" si="84"/>
        <v>2.5569946222245843E-3</v>
      </c>
      <c r="J853" s="4">
        <f t="shared" si="85"/>
        <v>-2.2535918539789979E-4</v>
      </c>
      <c r="K853" s="4">
        <f t="shared" si="86"/>
        <v>6.3090898920172833E-3</v>
      </c>
      <c r="L853" s="4">
        <f t="shared" si="87"/>
        <v>2.7667641619417704E-3</v>
      </c>
      <c r="M853" s="4">
        <f t="shared" si="88"/>
        <v>2.3378744854114508E-3</v>
      </c>
    </row>
    <row r="854" spans="1:13" x14ac:dyDescent="0.25">
      <c r="A854" s="2">
        <v>42146</v>
      </c>
      <c r="B854" s="3">
        <v>84.556510925292898</v>
      </c>
      <c r="C854" s="3">
        <v>55.234046936035099</v>
      </c>
      <c r="D854" s="3">
        <v>39.4219970703125</v>
      </c>
      <c r="E854" s="3">
        <v>45.299613952636697</v>
      </c>
      <c r="F854" s="3">
        <v>65.018257141113196</v>
      </c>
      <c r="G854" s="3">
        <v>2126.06005859375</v>
      </c>
      <c r="H854" s="4">
        <f t="shared" si="83"/>
        <v>-1.044740884867712E-2</v>
      </c>
      <c r="I854" s="4">
        <f t="shared" si="84"/>
        <v>-2.7006265048491462E-3</v>
      </c>
      <c r="J854" s="4">
        <f t="shared" si="85"/>
        <v>-7.9042295572192556E-3</v>
      </c>
      <c r="K854" s="4">
        <f t="shared" si="86"/>
        <v>6.2695348331736067E-3</v>
      </c>
      <c r="L854" s="4">
        <f t="shared" si="87"/>
        <v>-3.2847346212789841E-3</v>
      </c>
      <c r="M854" s="4">
        <f t="shared" si="88"/>
        <v>-2.2338863033540823E-3</v>
      </c>
    </row>
    <row r="855" spans="1:13" x14ac:dyDescent="0.25">
      <c r="A855" s="2">
        <v>42150</v>
      </c>
      <c r="B855" s="3">
        <v>84.114349365234304</v>
      </c>
      <c r="C855" s="3">
        <v>54.619132995605398</v>
      </c>
      <c r="D855" s="3">
        <v>38.8835639953613</v>
      </c>
      <c r="E855" s="3">
        <v>44.215206146240199</v>
      </c>
      <c r="F855" s="3">
        <v>64.195457458496094</v>
      </c>
      <c r="G855" s="3">
        <v>2104.19995117187</v>
      </c>
      <c r="H855" s="4">
        <f t="shared" si="83"/>
        <v>-5.2291840713395432E-3</v>
      </c>
      <c r="I855" s="4">
        <f t="shared" si="84"/>
        <v>-1.1132878623610787E-2</v>
      </c>
      <c r="J855" s="4">
        <f t="shared" si="85"/>
        <v>-1.3658188700863105E-2</v>
      </c>
      <c r="K855" s="4">
        <f t="shared" si="86"/>
        <v>-2.3938566176972431E-2</v>
      </c>
      <c r="L855" s="4">
        <f t="shared" si="87"/>
        <v>-1.2654902158194203E-2</v>
      </c>
      <c r="M855" s="4">
        <f t="shared" si="88"/>
        <v>-1.0281980197840213E-2</v>
      </c>
    </row>
    <row r="856" spans="1:13" x14ac:dyDescent="0.25">
      <c r="A856" s="2">
        <v>42151</v>
      </c>
      <c r="B856" s="3">
        <v>84.372970581054602</v>
      </c>
      <c r="C856" s="3">
        <v>55.234046936035099</v>
      </c>
      <c r="D856" s="3">
        <v>39.610443115234297</v>
      </c>
      <c r="E856" s="3">
        <v>43.932971954345703</v>
      </c>
      <c r="F856" s="3">
        <v>64.444007873535099</v>
      </c>
      <c r="G856" s="3">
        <v>2123.47998046875</v>
      </c>
      <c r="H856" s="4">
        <f t="shared" si="83"/>
        <v>3.0746384864410725E-3</v>
      </c>
      <c r="I856" s="4">
        <f t="shared" si="84"/>
        <v>1.1258214964327218E-2</v>
      </c>
      <c r="J856" s="4">
        <f t="shared" si="85"/>
        <v>1.8693737023687262E-2</v>
      </c>
      <c r="K856" s="4">
        <f t="shared" si="86"/>
        <v>-6.3831929440975044E-3</v>
      </c>
      <c r="L856" s="4">
        <f t="shared" si="87"/>
        <v>3.871775743629513E-3</v>
      </c>
      <c r="M856" s="4">
        <f t="shared" si="88"/>
        <v>9.1626412623679876E-3</v>
      </c>
    </row>
    <row r="857" spans="1:13" x14ac:dyDescent="0.25">
      <c r="A857" s="2">
        <v>42152</v>
      </c>
      <c r="B857" s="3">
        <v>84.389663696289006</v>
      </c>
      <c r="C857" s="3">
        <v>55.009693145751903</v>
      </c>
      <c r="D857" s="3">
        <v>39.359176635742102</v>
      </c>
      <c r="E857" s="3">
        <v>43.762142181396399</v>
      </c>
      <c r="F857" s="3">
        <v>64.144012451171804</v>
      </c>
      <c r="G857" s="3">
        <v>2120.7900390625</v>
      </c>
      <c r="H857" s="4">
        <f t="shared" si="83"/>
        <v>1.9784908744413521E-4</v>
      </c>
      <c r="I857" s="4">
        <f t="shared" si="84"/>
        <v>-4.0618749254968112E-3</v>
      </c>
      <c r="J857" s="4">
        <f t="shared" si="85"/>
        <v>-6.3434402579444216E-3</v>
      </c>
      <c r="K857" s="4">
        <f t="shared" si="86"/>
        <v>-3.8884183188614418E-3</v>
      </c>
      <c r="L857" s="4">
        <f t="shared" si="87"/>
        <v>-4.655132917120941E-3</v>
      </c>
      <c r="M857" s="4">
        <f t="shared" si="88"/>
        <v>-1.2667608976734135E-3</v>
      </c>
    </row>
    <row r="858" spans="1:13" x14ac:dyDescent="0.25">
      <c r="A858" s="2">
        <v>42153</v>
      </c>
      <c r="B858" s="3">
        <v>83.546989440917898</v>
      </c>
      <c r="C858" s="3">
        <v>54.660690307617102</v>
      </c>
      <c r="D858" s="3">
        <v>39.027141571044901</v>
      </c>
      <c r="E858" s="3">
        <v>43.999824523925703</v>
      </c>
      <c r="F858" s="3">
        <v>63.655479431152301</v>
      </c>
      <c r="G858" s="3">
        <v>2107.38989257812</v>
      </c>
      <c r="H858" s="4">
        <f t="shared" si="83"/>
        <v>-9.9855150318387542E-3</v>
      </c>
      <c r="I858" s="4">
        <f t="shared" si="84"/>
        <v>-6.3443880192186608E-3</v>
      </c>
      <c r="J858" s="4">
        <f t="shared" si="85"/>
        <v>-8.4360266925828098E-3</v>
      </c>
      <c r="K858" s="4">
        <f t="shared" si="86"/>
        <v>5.4312318977460805E-3</v>
      </c>
      <c r="L858" s="4">
        <f t="shared" si="87"/>
        <v>-7.6161905273915975E-3</v>
      </c>
      <c r="M858" s="4">
        <f t="shared" si="88"/>
        <v>-6.3184691730745479E-3</v>
      </c>
    </row>
    <row r="859" spans="1:13" x14ac:dyDescent="0.25">
      <c r="A859" s="2">
        <v>42156</v>
      </c>
      <c r="B859" s="3">
        <v>83.463592529296804</v>
      </c>
      <c r="C859" s="3">
        <v>54.909980773925703</v>
      </c>
      <c r="D859" s="3">
        <v>39.296360015869098</v>
      </c>
      <c r="E859" s="3">
        <v>43.65816116333</v>
      </c>
      <c r="F859" s="3">
        <v>64.049766540527301</v>
      </c>
      <c r="G859" s="3">
        <v>2111.72998046875</v>
      </c>
      <c r="H859" s="4">
        <f t="shared" si="83"/>
        <v>-9.9820367172021029E-4</v>
      </c>
      <c r="I859" s="4">
        <f t="shared" si="84"/>
        <v>4.5606900481067747E-3</v>
      </c>
      <c r="J859" s="4">
        <f t="shared" si="85"/>
        <v>6.8982363039351569E-3</v>
      </c>
      <c r="K859" s="4">
        <f t="shared" si="86"/>
        <v>-7.7651073451422414E-3</v>
      </c>
      <c r="L859" s="4">
        <f t="shared" si="87"/>
        <v>6.194079644022521E-3</v>
      </c>
      <c r="M859" s="4">
        <f t="shared" si="88"/>
        <v>2.0594612823736647E-3</v>
      </c>
    </row>
    <row r="860" spans="1:13" x14ac:dyDescent="0.25">
      <c r="A860" s="2">
        <v>42157</v>
      </c>
      <c r="B860" s="3">
        <v>83.413551330566406</v>
      </c>
      <c r="C860" s="3">
        <v>54.860115051269503</v>
      </c>
      <c r="D860" s="3">
        <v>39.215599060058501</v>
      </c>
      <c r="E860" s="3">
        <v>43.457618713378899</v>
      </c>
      <c r="F860" s="3">
        <v>63.878337860107401</v>
      </c>
      <c r="G860" s="3">
        <v>2109.60009765625</v>
      </c>
      <c r="H860" s="4">
        <f t="shared" si="83"/>
        <v>-5.9955721068238876E-4</v>
      </c>
      <c r="I860" s="4">
        <f t="shared" si="84"/>
        <v>-9.0813586079196984E-4</v>
      </c>
      <c r="J860" s="4">
        <f t="shared" si="85"/>
        <v>-2.0551765043373971E-3</v>
      </c>
      <c r="K860" s="4">
        <f t="shared" si="86"/>
        <v>-4.5934699173620919E-3</v>
      </c>
      <c r="L860" s="4">
        <f t="shared" si="87"/>
        <v>-2.6764918855938236E-3</v>
      </c>
      <c r="M860" s="4">
        <f t="shared" si="88"/>
        <v>-1.0085961899480855E-3</v>
      </c>
    </row>
    <row r="861" spans="1:13" x14ac:dyDescent="0.25">
      <c r="A861" s="2">
        <v>42158</v>
      </c>
      <c r="B861" s="3">
        <v>83.505294799804602</v>
      </c>
      <c r="C861" s="3">
        <v>55.425167083740199</v>
      </c>
      <c r="D861" s="3">
        <v>39.457881927490199</v>
      </c>
      <c r="E861" s="3">
        <v>42.900562286376903</v>
      </c>
      <c r="F861" s="3">
        <v>64.186866760253906</v>
      </c>
      <c r="G861" s="3">
        <v>2114.07006835937</v>
      </c>
      <c r="H861" s="4">
        <f t="shared" si="83"/>
        <v>1.0998628852836312E-3</v>
      </c>
      <c r="I861" s="4">
        <f t="shared" si="84"/>
        <v>1.0299869621903435E-2</v>
      </c>
      <c r="J861" s="4">
        <f t="shared" si="85"/>
        <v>6.1782268596901613E-3</v>
      </c>
      <c r="K861" s="4">
        <f t="shared" si="86"/>
        <v>-1.2818383599801364E-2</v>
      </c>
      <c r="L861" s="4">
        <f t="shared" si="87"/>
        <v>4.8299456510934036E-3</v>
      </c>
      <c r="M861" s="4">
        <f t="shared" si="88"/>
        <v>2.1188711112054559E-3</v>
      </c>
    </row>
    <row r="862" spans="1:13" x14ac:dyDescent="0.25">
      <c r="A862" s="2">
        <v>42159</v>
      </c>
      <c r="B862" s="3">
        <v>82.787811279296804</v>
      </c>
      <c r="C862" s="3">
        <v>55.117717742919901</v>
      </c>
      <c r="D862" s="3">
        <v>39.278411865234297</v>
      </c>
      <c r="E862" s="3">
        <v>42.246971130371001</v>
      </c>
      <c r="F862" s="3">
        <v>63.552654266357401</v>
      </c>
      <c r="G862" s="3">
        <v>2095.84008789062</v>
      </c>
      <c r="H862" s="4">
        <f t="shared" si="83"/>
        <v>-8.5920721821040047E-3</v>
      </c>
      <c r="I862" s="4">
        <f t="shared" si="84"/>
        <v>-5.5471071536109529E-3</v>
      </c>
      <c r="J862" s="4">
        <f t="shared" si="85"/>
        <v>-4.5483957447514101E-3</v>
      </c>
      <c r="K862" s="4">
        <f t="shared" si="86"/>
        <v>-1.5235025397637991E-2</v>
      </c>
      <c r="L862" s="4">
        <f t="shared" si="87"/>
        <v>-9.880720557140954E-3</v>
      </c>
      <c r="M862" s="4">
        <f t="shared" si="88"/>
        <v>-8.6231675768899674E-3</v>
      </c>
    </row>
    <row r="863" spans="1:13" x14ac:dyDescent="0.25">
      <c r="A863" s="2">
        <v>42160</v>
      </c>
      <c r="B863" s="3">
        <v>82.253829956054602</v>
      </c>
      <c r="C863" s="3">
        <v>56.023471832275298</v>
      </c>
      <c r="D863" s="3">
        <v>39.314315795898402</v>
      </c>
      <c r="E863" s="3">
        <v>42.885723114013601</v>
      </c>
      <c r="F863" s="3">
        <v>62.6184272766113</v>
      </c>
      <c r="G863" s="3">
        <v>2092.830078125</v>
      </c>
      <c r="H863" s="4">
        <f t="shared" si="83"/>
        <v>-6.4499992811832829E-3</v>
      </c>
      <c r="I863" s="4">
        <f t="shared" si="84"/>
        <v>1.643308406890176E-2</v>
      </c>
      <c r="J863" s="4">
        <f t="shared" si="85"/>
        <v>9.1408814560245411E-4</v>
      </c>
      <c r="K863" s="4">
        <f t="shared" si="86"/>
        <v>1.5119474048718384E-2</v>
      </c>
      <c r="L863" s="4">
        <f t="shared" si="87"/>
        <v>-1.4700046764854813E-2</v>
      </c>
      <c r="M863" s="4">
        <f t="shared" si="88"/>
        <v>-1.436182933522101E-3</v>
      </c>
    </row>
    <row r="864" spans="1:13" x14ac:dyDescent="0.25">
      <c r="A864" s="2">
        <v>42163</v>
      </c>
      <c r="B864" s="3">
        <v>81.728233337402301</v>
      </c>
      <c r="C864" s="3">
        <v>55.583045959472599</v>
      </c>
      <c r="D864" s="3">
        <v>38.677162170410099</v>
      </c>
      <c r="E864" s="3">
        <v>42.796588897705</v>
      </c>
      <c r="F864" s="3">
        <v>62.232734680175703</v>
      </c>
      <c r="G864" s="3">
        <v>2079.28002929687</v>
      </c>
      <c r="H864" s="4">
        <f t="shared" si="83"/>
        <v>-6.3899348994825855E-3</v>
      </c>
      <c r="I864" s="4">
        <f t="shared" si="84"/>
        <v>-7.8614526804275942E-3</v>
      </c>
      <c r="J864" s="4">
        <f t="shared" si="85"/>
        <v>-1.6206656852331025E-2</v>
      </c>
      <c r="K864" s="4">
        <f t="shared" si="86"/>
        <v>-2.0784123441648372E-3</v>
      </c>
      <c r="L864" s="4">
        <f t="shared" si="87"/>
        <v>-6.1594104676541139E-3</v>
      </c>
      <c r="M864" s="4">
        <f t="shared" si="88"/>
        <v>-6.4745097892847658E-3</v>
      </c>
    </row>
    <row r="865" spans="1:13" x14ac:dyDescent="0.25">
      <c r="A865" s="2">
        <v>42164</v>
      </c>
      <c r="B865" s="3">
        <v>81.936805725097599</v>
      </c>
      <c r="C865" s="3">
        <v>55.824031829833899</v>
      </c>
      <c r="D865" s="3">
        <v>38.650238037109297</v>
      </c>
      <c r="E865" s="3">
        <v>42.447505950927699</v>
      </c>
      <c r="F865" s="3">
        <v>62.11275100708</v>
      </c>
      <c r="G865" s="3">
        <v>2080.14990234375</v>
      </c>
      <c r="H865" s="4">
        <f t="shared" si="83"/>
        <v>2.5520236909348792E-3</v>
      </c>
      <c r="I865" s="4">
        <f t="shared" si="84"/>
        <v>4.3356002932442017E-3</v>
      </c>
      <c r="J865" s="4">
        <f t="shared" si="85"/>
        <v>-6.9612483930892033E-4</v>
      </c>
      <c r="K865" s="4">
        <f t="shared" si="86"/>
        <v>-8.156793701752707E-3</v>
      </c>
      <c r="L865" s="4">
        <f t="shared" si="87"/>
        <v>-1.9279832986983658E-3</v>
      </c>
      <c r="M865" s="4">
        <f t="shared" si="88"/>
        <v>4.1835300422432553E-4</v>
      </c>
    </row>
    <row r="866" spans="1:13" x14ac:dyDescent="0.25">
      <c r="A866" s="2">
        <v>42165</v>
      </c>
      <c r="B866" s="3">
        <v>82.495780944824205</v>
      </c>
      <c r="C866" s="3">
        <v>56.721473693847599</v>
      </c>
      <c r="D866" s="3">
        <v>39.430957794189403</v>
      </c>
      <c r="E866" s="3">
        <v>43.234794616699197</v>
      </c>
      <c r="F866" s="3">
        <v>62.506999969482401</v>
      </c>
      <c r="G866" s="3">
        <v>2105.19995117187</v>
      </c>
      <c r="H866" s="4">
        <f t="shared" si="83"/>
        <v>6.8220284496078865E-3</v>
      </c>
      <c r="I866" s="4">
        <f t="shared" si="84"/>
        <v>1.6076263834710725E-2</v>
      </c>
      <c r="J866" s="4">
        <f t="shared" si="85"/>
        <v>2.0199610577573024E-2</v>
      </c>
      <c r="K866" s="4">
        <f t="shared" si="86"/>
        <v>1.8547348027506239E-2</v>
      </c>
      <c r="L866" s="4">
        <f t="shared" si="87"/>
        <v>6.3473112365843853E-3</v>
      </c>
      <c r="M866" s="4">
        <f t="shared" si="88"/>
        <v>1.2042424827122034E-2</v>
      </c>
    </row>
    <row r="867" spans="1:13" x14ac:dyDescent="0.25">
      <c r="A867" s="2">
        <v>42166</v>
      </c>
      <c r="B867" s="3">
        <v>82.796134948730398</v>
      </c>
      <c r="C867" s="3">
        <v>56.9375190734863</v>
      </c>
      <c r="D867" s="3">
        <v>39.736080169677699</v>
      </c>
      <c r="E867" s="3">
        <v>44.304347991943303</v>
      </c>
      <c r="F867" s="3">
        <v>62.5155639648437</v>
      </c>
      <c r="G867" s="3">
        <v>2108.86010742187</v>
      </c>
      <c r="H867" s="4">
        <f t="shared" si="83"/>
        <v>3.6408407856285407E-3</v>
      </c>
      <c r="I867" s="4">
        <f t="shared" si="84"/>
        <v>3.8088816381041113E-3</v>
      </c>
      <c r="J867" s="4">
        <f t="shared" si="85"/>
        <v>7.738142630997924E-3</v>
      </c>
      <c r="K867" s="4">
        <f t="shared" si="86"/>
        <v>2.4738255026450329E-2</v>
      </c>
      <c r="L867" s="4">
        <f t="shared" si="87"/>
        <v>1.3700858088672163E-4</v>
      </c>
      <c r="M867" s="4">
        <f t="shared" si="88"/>
        <v>1.7386264178671507E-3</v>
      </c>
    </row>
    <row r="868" spans="1:13" x14ac:dyDescent="0.25">
      <c r="A868" s="2">
        <v>42167</v>
      </c>
      <c r="B868" s="3">
        <v>82.053604125976506</v>
      </c>
      <c r="C868" s="3">
        <v>56.713165283203097</v>
      </c>
      <c r="D868" s="3">
        <v>39.789909362792898</v>
      </c>
      <c r="E868" s="3">
        <v>43.710151672363203</v>
      </c>
      <c r="F868" s="3">
        <v>62.078475952148402</v>
      </c>
      <c r="G868" s="3">
        <v>2094.11010742187</v>
      </c>
      <c r="H868" s="4">
        <f t="shared" si="83"/>
        <v>-8.968182188862861E-3</v>
      </c>
      <c r="I868" s="4">
        <f t="shared" si="84"/>
        <v>-3.9403506498700835E-3</v>
      </c>
      <c r="J868" s="4">
        <f t="shared" si="85"/>
        <v>1.3546679210767465E-3</v>
      </c>
      <c r="K868" s="4">
        <f t="shared" si="86"/>
        <v>-1.3411693129716129E-2</v>
      </c>
      <c r="L868" s="4">
        <f t="shared" si="87"/>
        <v>-6.9916671141461162E-3</v>
      </c>
      <c r="M868" s="4">
        <f t="shared" si="88"/>
        <v>-6.9942998817651425E-3</v>
      </c>
    </row>
    <row r="869" spans="1:13" x14ac:dyDescent="0.25">
      <c r="A869" s="2">
        <v>42170</v>
      </c>
      <c r="B869" s="3">
        <v>81.336112976074205</v>
      </c>
      <c r="C869" s="3">
        <v>56.497108459472599</v>
      </c>
      <c r="D869" s="3">
        <v>39.233547210693303</v>
      </c>
      <c r="E869" s="3">
        <v>43.4279174804687</v>
      </c>
      <c r="F869" s="3">
        <v>61.6499214172363</v>
      </c>
      <c r="G869" s="3">
        <v>2084.42993164062</v>
      </c>
      <c r="H869" s="4">
        <f t="shared" si="83"/>
        <v>-8.7441759267604668E-3</v>
      </c>
      <c r="I869" s="4">
        <f t="shared" si="84"/>
        <v>-3.8096414236729048E-3</v>
      </c>
      <c r="J869" s="4">
        <f t="shared" si="85"/>
        <v>-1.3982493577123889E-2</v>
      </c>
      <c r="K869" s="4">
        <f t="shared" si="86"/>
        <v>-6.4569483540125594E-3</v>
      </c>
      <c r="L869" s="4">
        <f t="shared" si="87"/>
        <v>-6.9034319599347027E-3</v>
      </c>
      <c r="M869" s="4">
        <f t="shared" si="88"/>
        <v>-4.6225724936534984E-3</v>
      </c>
    </row>
    <row r="870" spans="1:13" x14ac:dyDescent="0.25">
      <c r="A870" s="2">
        <v>42171</v>
      </c>
      <c r="B870" s="3">
        <v>82.061973571777301</v>
      </c>
      <c r="C870" s="3">
        <v>56.812877655029297</v>
      </c>
      <c r="D870" s="3">
        <v>40.059131622314403</v>
      </c>
      <c r="E870" s="3">
        <v>43.762142181396399</v>
      </c>
      <c r="F870" s="3">
        <v>62.009880065917898</v>
      </c>
      <c r="G870" s="3">
        <v>2096.2900390625</v>
      </c>
      <c r="H870" s="4">
        <f t="shared" si="83"/>
        <v>8.9242105276978734E-3</v>
      </c>
      <c r="I870" s="4">
        <f t="shared" si="84"/>
        <v>5.5891213580108179E-3</v>
      </c>
      <c r="J870" s="4">
        <f t="shared" si="85"/>
        <v>2.1042818463177015E-2</v>
      </c>
      <c r="K870" s="4">
        <f t="shared" si="86"/>
        <v>7.6960793958866791E-3</v>
      </c>
      <c r="L870" s="4">
        <f t="shared" si="87"/>
        <v>5.8387527576144738E-3</v>
      </c>
      <c r="M870" s="4">
        <f t="shared" si="88"/>
        <v>5.6898566086820423E-3</v>
      </c>
    </row>
    <row r="871" spans="1:13" x14ac:dyDescent="0.25">
      <c r="A871" s="2">
        <v>42172</v>
      </c>
      <c r="B871" s="3">
        <v>82.370658874511705</v>
      </c>
      <c r="C871" s="3">
        <v>56.621761322021399</v>
      </c>
      <c r="D871" s="3">
        <v>40.301429748535099</v>
      </c>
      <c r="E871" s="3">
        <v>44.274639129638601</v>
      </c>
      <c r="F871" s="3">
        <v>62.335578918457003</v>
      </c>
      <c r="G871" s="3">
        <v>2100.43994140625</v>
      </c>
      <c r="H871" s="4">
        <f t="shared" si="83"/>
        <v>3.7616119781034296E-3</v>
      </c>
      <c r="I871" s="4">
        <f t="shared" si="84"/>
        <v>-3.3639614977499788E-3</v>
      </c>
      <c r="J871" s="4">
        <f t="shared" si="85"/>
        <v>6.0485116977855302E-3</v>
      </c>
      <c r="K871" s="4">
        <f t="shared" si="86"/>
        <v>1.1710965750211022E-2</v>
      </c>
      <c r="L871" s="4">
        <f t="shared" si="87"/>
        <v>5.2523703028111157E-3</v>
      </c>
      <c r="M871" s="4">
        <f t="shared" si="88"/>
        <v>1.9796413026920145E-3</v>
      </c>
    </row>
    <row r="872" spans="1:13" x14ac:dyDescent="0.25">
      <c r="A872" s="2">
        <v>42173</v>
      </c>
      <c r="B872" s="3">
        <v>83.730560302734304</v>
      </c>
      <c r="C872" s="3">
        <v>57.153564453125</v>
      </c>
      <c r="D872" s="3">
        <v>38.354103088378899</v>
      </c>
      <c r="E872" s="3">
        <v>44.764846801757798</v>
      </c>
      <c r="F872" s="3">
        <v>62.549854278564403</v>
      </c>
      <c r="G872" s="3">
        <v>2121.23999023437</v>
      </c>
      <c r="H872" s="4">
        <f t="shared" si="83"/>
        <v>1.6509536852125306E-2</v>
      </c>
      <c r="I872" s="4">
        <f t="shared" si="84"/>
        <v>9.3922039634040111E-3</v>
      </c>
      <c r="J872" s="4">
        <f t="shared" si="85"/>
        <v>-4.8319046552609768E-2</v>
      </c>
      <c r="K872" s="4">
        <f t="shared" si="86"/>
        <v>1.107197442499408E-2</v>
      </c>
      <c r="L872" s="4">
        <f t="shared" si="87"/>
        <v>3.4374487864738956E-3</v>
      </c>
      <c r="M872" s="4">
        <f t="shared" si="88"/>
        <v>9.9027105789057934E-3</v>
      </c>
    </row>
    <row r="873" spans="1:13" x14ac:dyDescent="0.25">
      <c r="A873" s="2">
        <v>42174</v>
      </c>
      <c r="B873" s="3">
        <v>83.313407897949205</v>
      </c>
      <c r="C873" s="3">
        <v>56.571907043457003</v>
      </c>
      <c r="D873" s="3">
        <v>37.322116851806598</v>
      </c>
      <c r="E873" s="3">
        <v>44.809410095214801</v>
      </c>
      <c r="F873" s="3">
        <v>62.344154357910099</v>
      </c>
      <c r="G873" s="3">
        <v>2109.98999023437</v>
      </c>
      <c r="H873" s="4">
        <f t="shared" si="83"/>
        <v>-4.9820806558185105E-3</v>
      </c>
      <c r="I873" s="4">
        <f t="shared" si="84"/>
        <v>-1.017709770569164E-2</v>
      </c>
      <c r="J873" s="4">
        <f t="shared" si="85"/>
        <v>-2.6906801449490536E-2</v>
      </c>
      <c r="K873" s="4">
        <f t="shared" si="86"/>
        <v>9.9549750844341034E-4</v>
      </c>
      <c r="L873" s="4">
        <f t="shared" si="87"/>
        <v>-3.2885755374940651E-3</v>
      </c>
      <c r="M873" s="4">
        <f t="shared" si="88"/>
        <v>-5.3035017498218595E-3</v>
      </c>
    </row>
    <row r="874" spans="1:13" x14ac:dyDescent="0.25">
      <c r="A874" s="2">
        <v>42177</v>
      </c>
      <c r="B874" s="3">
        <v>83.505294799804602</v>
      </c>
      <c r="C874" s="3">
        <v>57.303150177001903</v>
      </c>
      <c r="D874" s="3">
        <v>37.232376098632798</v>
      </c>
      <c r="E874" s="3">
        <v>44.5048828125</v>
      </c>
      <c r="F874" s="3">
        <v>62.387008666992102</v>
      </c>
      <c r="G874" s="3">
        <v>2122.85009765625</v>
      </c>
      <c r="H874" s="4">
        <f t="shared" si="83"/>
        <v>2.3031935278705618E-3</v>
      </c>
      <c r="I874" s="4">
        <f t="shared" si="84"/>
        <v>1.2925905661677284E-2</v>
      </c>
      <c r="J874" s="4">
        <f t="shared" si="85"/>
        <v>-2.4044925835833286E-3</v>
      </c>
      <c r="K874" s="4">
        <f t="shared" si="86"/>
        <v>-6.7960564994655748E-3</v>
      </c>
      <c r="L874" s="4">
        <f t="shared" si="87"/>
        <v>6.8738295552117634E-4</v>
      </c>
      <c r="M874" s="4">
        <f t="shared" si="88"/>
        <v>6.0948665545335068E-3</v>
      </c>
    </row>
    <row r="875" spans="1:13" x14ac:dyDescent="0.25">
      <c r="A875" s="2">
        <v>42178</v>
      </c>
      <c r="B875" s="3">
        <v>83.246665954589801</v>
      </c>
      <c r="C875" s="3">
        <v>57.959602355957003</v>
      </c>
      <c r="D875" s="3">
        <v>37.4298095703125</v>
      </c>
      <c r="E875" s="3">
        <v>45.418453216552699</v>
      </c>
      <c r="F875" s="3">
        <v>62.198463439941399</v>
      </c>
      <c r="G875" s="3">
        <v>2124.19995117187</v>
      </c>
      <c r="H875" s="4">
        <f t="shared" si="83"/>
        <v>-3.0971550466929454E-3</v>
      </c>
      <c r="I875" s="4">
        <f t="shared" si="84"/>
        <v>1.1455778206388434E-2</v>
      </c>
      <c r="J875" s="4">
        <f t="shared" si="85"/>
        <v>5.3027362840523118E-3</v>
      </c>
      <c r="K875" s="4">
        <f t="shared" si="86"/>
        <v>2.0527419607003328E-2</v>
      </c>
      <c r="L875" s="4">
        <f t="shared" si="87"/>
        <v>-3.0221873284086431E-3</v>
      </c>
      <c r="M875" s="4">
        <f t="shared" si="88"/>
        <v>6.3586850390917604E-4</v>
      </c>
    </row>
    <row r="876" spans="1:13" x14ac:dyDescent="0.25">
      <c r="A876" s="2">
        <v>42179</v>
      </c>
      <c r="B876" s="3">
        <v>82.8712158203125</v>
      </c>
      <c r="C876" s="3">
        <v>57.353000640869098</v>
      </c>
      <c r="D876" s="3">
        <v>36.972137451171797</v>
      </c>
      <c r="E876" s="3">
        <v>45.017375946044901</v>
      </c>
      <c r="F876" s="3">
        <v>62.035606384277301</v>
      </c>
      <c r="G876" s="3">
        <v>2108.580078125</v>
      </c>
      <c r="H876" s="4">
        <f t="shared" si="83"/>
        <v>-4.5100921456975307E-3</v>
      </c>
      <c r="I876" s="4">
        <f t="shared" si="84"/>
        <v>-1.046593990349487E-2</v>
      </c>
      <c r="J876" s="4">
        <f t="shared" si="85"/>
        <v>-1.2227476559317219E-2</v>
      </c>
      <c r="K876" s="4">
        <f t="shared" si="86"/>
        <v>-8.8307117945096714E-3</v>
      </c>
      <c r="L876" s="4">
        <f t="shared" si="87"/>
        <v>-2.6183453200793183E-3</v>
      </c>
      <c r="M876" s="4">
        <f t="shared" si="88"/>
        <v>-7.3532969616409982E-3</v>
      </c>
    </row>
    <row r="877" spans="1:13" x14ac:dyDescent="0.25">
      <c r="A877" s="2">
        <v>42180</v>
      </c>
      <c r="B877" s="3">
        <v>82.696052551269503</v>
      </c>
      <c r="C877" s="3">
        <v>57.045543670654297</v>
      </c>
      <c r="D877" s="3">
        <v>36.846504211425703</v>
      </c>
      <c r="E877" s="3">
        <v>44.794559478759702</v>
      </c>
      <c r="F877" s="3">
        <v>61.589931488037102</v>
      </c>
      <c r="G877" s="3">
        <v>2102.31005859375</v>
      </c>
      <c r="H877" s="4">
        <f t="shared" si="83"/>
        <v>-2.1136804535702991E-3</v>
      </c>
      <c r="I877" s="4">
        <f t="shared" si="84"/>
        <v>-5.360782640476347E-3</v>
      </c>
      <c r="J877" s="4">
        <f t="shared" si="85"/>
        <v>-3.3980518413904148E-3</v>
      </c>
      <c r="K877" s="4">
        <f t="shared" si="86"/>
        <v>-4.9495658643510243E-3</v>
      </c>
      <c r="L877" s="4">
        <f t="shared" si="87"/>
        <v>-7.1841789291053892E-3</v>
      </c>
      <c r="M877" s="4">
        <f t="shared" si="88"/>
        <v>-2.9735743006855664E-3</v>
      </c>
    </row>
    <row r="878" spans="1:13" x14ac:dyDescent="0.25">
      <c r="A878" s="2">
        <v>42181</v>
      </c>
      <c r="B878" s="3">
        <v>83.1298828125</v>
      </c>
      <c r="C878" s="3">
        <v>57.294830322265597</v>
      </c>
      <c r="D878" s="3">
        <v>36.78369140625</v>
      </c>
      <c r="E878" s="3">
        <v>45.232765197753899</v>
      </c>
      <c r="F878" s="3">
        <v>61.812778472900298</v>
      </c>
      <c r="G878" s="3">
        <v>2101.48999023437</v>
      </c>
      <c r="H878" s="4">
        <f t="shared" si="83"/>
        <v>5.2460818605766235E-3</v>
      </c>
      <c r="I878" s="4">
        <f t="shared" si="84"/>
        <v>4.3699583801064534E-3</v>
      </c>
      <c r="J878" s="4">
        <f t="shared" si="85"/>
        <v>-1.7047154545593024E-3</v>
      </c>
      <c r="K878" s="4">
        <f t="shared" si="86"/>
        <v>9.7825656529111349E-3</v>
      </c>
      <c r="L878" s="4">
        <f t="shared" si="87"/>
        <v>3.6182372585766842E-3</v>
      </c>
      <c r="M878" s="4">
        <f t="shared" si="88"/>
        <v>-3.9007964406956308E-4</v>
      </c>
    </row>
    <row r="879" spans="1:13" x14ac:dyDescent="0.25">
      <c r="A879" s="2">
        <v>42184</v>
      </c>
      <c r="B879" s="3">
        <v>81.494636535644503</v>
      </c>
      <c r="C879" s="3">
        <v>55.840644836425703</v>
      </c>
      <c r="D879" s="3">
        <v>36.272186279296797</v>
      </c>
      <c r="E879" s="3">
        <v>44.9802436828613</v>
      </c>
      <c r="F879" s="3">
        <v>61.212802886962798</v>
      </c>
      <c r="G879" s="3">
        <v>2057.63989257812</v>
      </c>
      <c r="H879" s="4">
        <f t="shared" si="83"/>
        <v>-1.9670980176211827E-2</v>
      </c>
      <c r="I879" s="4">
        <f t="shared" si="84"/>
        <v>-2.538074513286015E-2</v>
      </c>
      <c r="J879" s="4">
        <f t="shared" si="85"/>
        <v>-1.3905758432561588E-2</v>
      </c>
      <c r="K879" s="4">
        <f t="shared" si="86"/>
        <v>-5.5827123057499151E-3</v>
      </c>
      <c r="L879" s="4">
        <f t="shared" si="87"/>
        <v>-9.7063358218161255E-3</v>
      </c>
      <c r="M879" s="4">
        <f t="shared" si="88"/>
        <v>-2.086619391956257E-2</v>
      </c>
    </row>
    <row r="880" spans="1:13" x14ac:dyDescent="0.25">
      <c r="A880" s="2">
        <v>42185</v>
      </c>
      <c r="B880" s="3">
        <v>81.311096191406193</v>
      </c>
      <c r="C880" s="3">
        <v>56.305995941162102</v>
      </c>
      <c r="D880" s="3">
        <v>36.164482116699197</v>
      </c>
      <c r="E880" s="3">
        <v>46.495426177978501</v>
      </c>
      <c r="F880" s="3">
        <v>60.792854309082003</v>
      </c>
      <c r="G880" s="3">
        <v>2063.11010742187</v>
      </c>
      <c r="H880" s="4">
        <f t="shared" si="83"/>
        <v>-2.252176978027598E-3</v>
      </c>
      <c r="I880" s="4">
        <f t="shared" si="84"/>
        <v>8.3335553538028684E-3</v>
      </c>
      <c r="J880" s="4">
        <f t="shared" si="85"/>
        <v>-2.9693319770767168E-3</v>
      </c>
      <c r="K880" s="4">
        <f t="shared" si="86"/>
        <v>3.3685511039028171E-2</v>
      </c>
      <c r="L880" s="4">
        <f t="shared" si="87"/>
        <v>-6.8604696742327054E-3</v>
      </c>
      <c r="M880" s="4">
        <f t="shared" si="88"/>
        <v>2.6584898861463646E-3</v>
      </c>
    </row>
    <row r="881" spans="1:13" x14ac:dyDescent="0.25">
      <c r="A881" s="2">
        <v>42186</v>
      </c>
      <c r="B881" s="3">
        <v>82.153739929199205</v>
      </c>
      <c r="C881" s="3">
        <v>56.9332885742187</v>
      </c>
      <c r="D881" s="3">
        <v>36.1106567382812</v>
      </c>
      <c r="E881" s="3">
        <v>47.884330749511697</v>
      </c>
      <c r="F881" s="3">
        <v>61.6070556640625</v>
      </c>
      <c r="G881" s="3">
        <v>2077.419921875</v>
      </c>
      <c r="H881" s="4">
        <f t="shared" si="83"/>
        <v>1.0363207203718305E-2</v>
      </c>
      <c r="I881" s="4">
        <f t="shared" si="84"/>
        <v>1.114077857200324E-2</v>
      </c>
      <c r="J881" s="4">
        <f t="shared" si="85"/>
        <v>-1.4883492108170859E-3</v>
      </c>
      <c r="K881" s="4">
        <f t="shared" si="86"/>
        <v>2.98718537650704E-2</v>
      </c>
      <c r="L881" s="4">
        <f t="shared" si="87"/>
        <v>1.3393043709396313E-2</v>
      </c>
      <c r="M881" s="4">
        <f t="shared" si="88"/>
        <v>6.9360401084030965E-3</v>
      </c>
    </row>
    <row r="882" spans="1:13" x14ac:dyDescent="0.25">
      <c r="A882" s="2">
        <v>42187</v>
      </c>
      <c r="B882" s="3">
        <v>82.128707885742102</v>
      </c>
      <c r="C882" s="3">
        <v>56.473262786865199</v>
      </c>
      <c r="D882" s="3">
        <v>36.218338012695298</v>
      </c>
      <c r="E882" s="3">
        <v>48.070026397705</v>
      </c>
      <c r="F882" s="3">
        <v>61.589931488037102</v>
      </c>
      <c r="G882" s="3">
        <v>2076.78002929687</v>
      </c>
      <c r="H882" s="4">
        <f t="shared" si="83"/>
        <v>-3.0469755215856154E-4</v>
      </c>
      <c r="I882" s="4">
        <f t="shared" si="84"/>
        <v>-8.0800845845011571E-3</v>
      </c>
      <c r="J882" s="4">
        <f t="shared" si="85"/>
        <v>2.9819805049389192E-3</v>
      </c>
      <c r="K882" s="4">
        <f t="shared" si="86"/>
        <v>3.8780044596362639E-3</v>
      </c>
      <c r="L882" s="4">
        <f t="shared" si="87"/>
        <v>-2.7795803322872015E-4</v>
      </c>
      <c r="M882" s="4">
        <f t="shared" si="88"/>
        <v>-3.0802274080077297E-4</v>
      </c>
    </row>
    <row r="883" spans="1:13" x14ac:dyDescent="0.25">
      <c r="A883" s="2">
        <v>42191</v>
      </c>
      <c r="B883" s="3">
        <v>81.928451538085895</v>
      </c>
      <c r="C883" s="3">
        <v>56.314357757568303</v>
      </c>
      <c r="D883" s="3">
        <v>36.164291381835902</v>
      </c>
      <c r="E883" s="3">
        <v>48.530529022216797</v>
      </c>
      <c r="F883" s="3">
        <v>62.164157867431598</v>
      </c>
      <c r="G883" s="3">
        <v>2068.76000976562</v>
      </c>
      <c r="H883" s="4">
        <f t="shared" si="83"/>
        <v>-2.4383233684232009E-3</v>
      </c>
      <c r="I883" s="4">
        <f t="shared" si="84"/>
        <v>-2.8138099598852273E-3</v>
      </c>
      <c r="J883" s="4">
        <f t="shared" si="85"/>
        <v>-1.4922449185948983E-3</v>
      </c>
      <c r="K883" s="4">
        <f t="shared" si="86"/>
        <v>9.5798288251778274E-3</v>
      </c>
      <c r="L883" s="4">
        <f t="shared" si="87"/>
        <v>9.3233807137134139E-3</v>
      </c>
      <c r="M883" s="4">
        <f t="shared" si="88"/>
        <v>-3.8617568630825438E-3</v>
      </c>
    </row>
    <row r="884" spans="1:13" x14ac:dyDescent="0.25">
      <c r="A884" s="2">
        <v>42192</v>
      </c>
      <c r="B884" s="3">
        <v>82.529151916503906</v>
      </c>
      <c r="C884" s="3">
        <v>55.871070861816399</v>
      </c>
      <c r="D884" s="3">
        <v>36.173290252685497</v>
      </c>
      <c r="E884" s="3">
        <v>48.018032073974602</v>
      </c>
      <c r="F884" s="3">
        <v>63.244087219238203</v>
      </c>
      <c r="G884" s="3">
        <v>2081.34008789062</v>
      </c>
      <c r="H884" s="4">
        <f t="shared" si="83"/>
        <v>7.3320118608461993E-3</v>
      </c>
      <c r="I884" s="4">
        <f t="shared" si="84"/>
        <v>-7.8716496716564333E-3</v>
      </c>
      <c r="J884" s="4">
        <f t="shared" si="85"/>
        <v>2.4883304789757865E-4</v>
      </c>
      <c r="K884" s="4">
        <f t="shared" si="86"/>
        <v>-1.0560300053757521E-2</v>
      </c>
      <c r="L884" s="4">
        <f t="shared" si="87"/>
        <v>1.7372218797037542E-2</v>
      </c>
      <c r="M884" s="4">
        <f t="shared" si="88"/>
        <v>6.0809751085748598E-3</v>
      </c>
    </row>
    <row r="885" spans="1:13" x14ac:dyDescent="0.25">
      <c r="A885" s="2">
        <v>42193</v>
      </c>
      <c r="B885" s="3">
        <v>81.569725036621094</v>
      </c>
      <c r="C885" s="3">
        <v>54.725204467773402</v>
      </c>
      <c r="D885" s="3">
        <v>35.822006225585902</v>
      </c>
      <c r="E885" s="3">
        <v>47.520401000976499</v>
      </c>
      <c r="F885" s="3">
        <v>62.6184272766113</v>
      </c>
      <c r="G885" s="3">
        <v>2046.68005371093</v>
      </c>
      <c r="H885" s="4">
        <f t="shared" si="83"/>
        <v>-1.162530884666646E-2</v>
      </c>
      <c r="I885" s="4">
        <f t="shared" si="84"/>
        <v>-2.0509118160219608E-2</v>
      </c>
      <c r="J885" s="4">
        <f t="shared" si="85"/>
        <v>-9.7111439032979696E-3</v>
      </c>
      <c r="K885" s="4">
        <f t="shared" si="86"/>
        <v>-1.036342081307029E-2</v>
      </c>
      <c r="L885" s="4">
        <f t="shared" si="87"/>
        <v>-9.8927816043581362E-3</v>
      </c>
      <c r="M885" s="4">
        <f t="shared" si="88"/>
        <v>-1.6652749054008265E-2</v>
      </c>
    </row>
    <row r="886" spans="1:13" x14ac:dyDescent="0.25">
      <c r="A886" s="2">
        <v>42194</v>
      </c>
      <c r="B886" s="3">
        <v>82.095352172851506</v>
      </c>
      <c r="C886" s="3">
        <v>55.293956756591797</v>
      </c>
      <c r="D886" s="3">
        <v>36.191314697265597</v>
      </c>
      <c r="E886" s="3">
        <v>47.6169624328613</v>
      </c>
      <c r="F886" s="3">
        <v>62.378444671630803</v>
      </c>
      <c r="G886" s="3">
        <v>2051.31005859375</v>
      </c>
      <c r="H886" s="4">
        <f t="shared" si="83"/>
        <v>6.443899816928722E-3</v>
      </c>
      <c r="I886" s="4">
        <f t="shared" si="84"/>
        <v>1.0392876451531974E-2</v>
      </c>
      <c r="J886" s="4">
        <f t="shared" si="85"/>
        <v>1.0309541831744706E-2</v>
      </c>
      <c r="K886" s="4">
        <f t="shared" si="86"/>
        <v>2.0319995170667848E-3</v>
      </c>
      <c r="L886" s="4">
        <f t="shared" si="87"/>
        <v>-3.8324597952675843E-3</v>
      </c>
      <c r="M886" s="4">
        <f t="shared" si="88"/>
        <v>2.2622025726126704E-3</v>
      </c>
    </row>
    <row r="887" spans="1:13" x14ac:dyDescent="0.25">
      <c r="A887" s="2">
        <v>42195</v>
      </c>
      <c r="B887" s="3">
        <v>83.0380859375</v>
      </c>
      <c r="C887" s="3">
        <v>56.0801582336425</v>
      </c>
      <c r="D887" s="3">
        <v>36.353439331054602</v>
      </c>
      <c r="E887" s="3">
        <v>48.909324645996001</v>
      </c>
      <c r="F887" s="3">
        <v>62.669845581054602</v>
      </c>
      <c r="G887" s="3">
        <v>2076.6201171875</v>
      </c>
      <c r="H887" s="4">
        <f t="shared" si="83"/>
        <v>1.1483399969629993E-2</v>
      </c>
      <c r="I887" s="4">
        <f t="shared" si="84"/>
        <v>1.4218578723017128E-2</v>
      </c>
      <c r="J887" s="4">
        <f t="shared" si="85"/>
        <v>4.4796558275141951E-3</v>
      </c>
      <c r="K887" s="4">
        <f t="shared" si="86"/>
        <v>2.7140794941653335E-2</v>
      </c>
      <c r="L887" s="4">
        <f t="shared" si="87"/>
        <v>4.6715000824046893E-3</v>
      </c>
      <c r="M887" s="4">
        <f t="shared" si="88"/>
        <v>1.2338485100151564E-2</v>
      </c>
    </row>
    <row r="888" spans="1:13" x14ac:dyDescent="0.25">
      <c r="A888" s="2">
        <v>42198</v>
      </c>
      <c r="B888" s="3">
        <v>83.655487060546804</v>
      </c>
      <c r="C888" s="3">
        <v>56.950016021728501</v>
      </c>
      <c r="D888" s="3">
        <v>36.749763488769503</v>
      </c>
      <c r="E888" s="3">
        <v>49.666912078857401</v>
      </c>
      <c r="F888" s="3">
        <v>63.321220397949197</v>
      </c>
      <c r="G888" s="3">
        <v>2099.60009765625</v>
      </c>
      <c r="H888" s="4">
        <f t="shared" si="83"/>
        <v>7.4351560019279006E-3</v>
      </c>
      <c r="I888" s="4">
        <f t="shared" si="84"/>
        <v>1.5510972427395409E-2</v>
      </c>
      <c r="J888" s="4">
        <f t="shared" si="85"/>
        <v>1.0901971450507197E-2</v>
      </c>
      <c r="K888" s="4">
        <f t="shared" si="86"/>
        <v>1.5489631851283825E-2</v>
      </c>
      <c r="L888" s="4">
        <f t="shared" si="87"/>
        <v>1.0393751745440882E-2</v>
      </c>
      <c r="M888" s="4">
        <f t="shared" si="88"/>
        <v>1.1066049239604414E-2</v>
      </c>
    </row>
    <row r="889" spans="1:13" x14ac:dyDescent="0.25">
      <c r="A889" s="2">
        <v>42199</v>
      </c>
      <c r="B889" s="3">
        <v>83.246665954589801</v>
      </c>
      <c r="C889" s="3">
        <v>57.744594573974602</v>
      </c>
      <c r="D889" s="3">
        <v>36.731758117675703</v>
      </c>
      <c r="E889" s="3">
        <v>49.2509765625</v>
      </c>
      <c r="F889" s="3">
        <v>63.244087219238203</v>
      </c>
      <c r="G889" s="3">
        <v>2108.94995117187</v>
      </c>
      <c r="H889" s="4">
        <f t="shared" si="83"/>
        <v>-4.8869610389228324E-3</v>
      </c>
      <c r="I889" s="4">
        <f t="shared" si="84"/>
        <v>1.3952209459307863E-2</v>
      </c>
      <c r="J889" s="4">
        <f t="shared" si="85"/>
        <v>-4.8994522371015314E-4</v>
      </c>
      <c r="K889" s="4">
        <f t="shared" si="86"/>
        <v>-8.374499217849718E-3</v>
      </c>
      <c r="L889" s="4">
        <f t="shared" si="87"/>
        <v>-1.2181252702686551E-3</v>
      </c>
      <c r="M889" s="4">
        <f t="shared" si="88"/>
        <v>4.4531592116312524E-3</v>
      </c>
    </row>
    <row r="890" spans="1:13" x14ac:dyDescent="0.25">
      <c r="A890" s="2">
        <v>42200</v>
      </c>
      <c r="B890" s="3">
        <v>83.780616760253906</v>
      </c>
      <c r="C890" s="3">
        <v>57.870044708251903</v>
      </c>
      <c r="D890" s="3">
        <v>36.740760803222599</v>
      </c>
      <c r="E890" s="3">
        <v>48.4191284179687</v>
      </c>
      <c r="F890" s="3">
        <v>63.124107360839801</v>
      </c>
      <c r="G890" s="3">
        <v>2107.39990234375</v>
      </c>
      <c r="H890" s="4">
        <f t="shared" si="83"/>
        <v>6.4140803663581547E-3</v>
      </c>
      <c r="I890" s="4">
        <f t="shared" si="84"/>
        <v>2.172500044425707E-3</v>
      </c>
      <c r="J890" s="4">
        <f t="shared" si="85"/>
        <v>2.4509269384975774E-4</v>
      </c>
      <c r="K890" s="4">
        <f t="shared" si="86"/>
        <v>-1.6889982749391241E-2</v>
      </c>
      <c r="L890" s="4">
        <f t="shared" si="87"/>
        <v>-1.8970921025784904E-3</v>
      </c>
      <c r="M890" s="4">
        <f t="shared" si="88"/>
        <v>-7.3498606605559846E-4</v>
      </c>
    </row>
    <row r="891" spans="1:13" x14ac:dyDescent="0.25">
      <c r="A891" s="2">
        <v>42201</v>
      </c>
      <c r="B891" s="3">
        <v>84.356269836425696</v>
      </c>
      <c r="C891" s="3">
        <v>58.179508209228501</v>
      </c>
      <c r="D891" s="3">
        <v>36.893886566162102</v>
      </c>
      <c r="E891" s="3">
        <v>50.105129241943303</v>
      </c>
      <c r="F891" s="3">
        <v>63.278388977050703</v>
      </c>
      <c r="G891" s="3">
        <v>2124.2900390625</v>
      </c>
      <c r="H891" s="4">
        <f t="shared" si="83"/>
        <v>6.8709577278367462E-3</v>
      </c>
      <c r="I891" s="4">
        <f t="shared" si="84"/>
        <v>5.347559389952794E-3</v>
      </c>
      <c r="J891" s="4">
        <f t="shared" si="85"/>
        <v>4.1677352235469645E-3</v>
      </c>
      <c r="K891" s="4">
        <f t="shared" si="86"/>
        <v>3.4820965991385178E-2</v>
      </c>
      <c r="L891" s="4">
        <f t="shared" si="87"/>
        <v>2.4440997688723876E-3</v>
      </c>
      <c r="M891" s="4">
        <f t="shared" si="88"/>
        <v>8.0146804125622584E-3</v>
      </c>
    </row>
    <row r="892" spans="1:13" x14ac:dyDescent="0.25">
      <c r="A892" s="2">
        <v>42202</v>
      </c>
      <c r="B892" s="3">
        <v>83.496955871582003</v>
      </c>
      <c r="C892" s="3">
        <v>57.886783599853501</v>
      </c>
      <c r="D892" s="3">
        <v>36.389472961425703</v>
      </c>
      <c r="E892" s="3">
        <v>50.461650848388601</v>
      </c>
      <c r="F892" s="3">
        <v>62.901256561279297</v>
      </c>
      <c r="G892" s="3">
        <v>2126.63989257812</v>
      </c>
      <c r="H892" s="4">
        <f t="shared" si="83"/>
        <v>-1.0186723126923258E-2</v>
      </c>
      <c r="I892" s="4">
        <f t="shared" si="84"/>
        <v>-5.0314039837237035E-3</v>
      </c>
      <c r="J892" s="4">
        <f t="shared" si="85"/>
        <v>-1.3672010505909382E-2</v>
      </c>
      <c r="K892" s="4">
        <f t="shared" si="86"/>
        <v>7.1154712469407855E-3</v>
      </c>
      <c r="L892" s="4">
        <f t="shared" si="87"/>
        <v>-5.9598928144043439E-3</v>
      </c>
      <c r="M892" s="4">
        <f t="shared" si="88"/>
        <v>1.1061829940401946E-3</v>
      </c>
    </row>
    <row r="893" spans="1:13" x14ac:dyDescent="0.25">
      <c r="A893" s="2">
        <v>42205</v>
      </c>
      <c r="B893" s="3">
        <v>83.738906860351506</v>
      </c>
      <c r="C893" s="3">
        <v>57.928592681884702</v>
      </c>
      <c r="D893" s="3">
        <v>35.966129302978501</v>
      </c>
      <c r="E893" s="3">
        <v>49.444084167480398</v>
      </c>
      <c r="F893" s="3">
        <v>62.652702331542898</v>
      </c>
      <c r="G893" s="3">
        <v>2128.28002929687</v>
      </c>
      <c r="H893" s="4">
        <f t="shared" si="83"/>
        <v>2.8977222731523256E-3</v>
      </c>
      <c r="I893" s="4">
        <f t="shared" si="84"/>
        <v>7.2225609078935271E-4</v>
      </c>
      <c r="J893" s="4">
        <f t="shared" si="85"/>
        <v>-1.1633684799336463E-2</v>
      </c>
      <c r="K893" s="4">
        <f t="shared" si="86"/>
        <v>-2.016514846027273E-2</v>
      </c>
      <c r="L893" s="4">
        <f t="shared" si="87"/>
        <v>-3.951498639685469E-3</v>
      </c>
      <c r="M893" s="4">
        <f t="shared" si="88"/>
        <v>7.7123387202227001E-4</v>
      </c>
    </row>
    <row r="894" spans="1:13" x14ac:dyDescent="0.25">
      <c r="A894" s="2">
        <v>42206</v>
      </c>
      <c r="B894" s="3">
        <v>83.713882446289006</v>
      </c>
      <c r="C894" s="3">
        <v>57.794773101806598</v>
      </c>
      <c r="D894" s="3">
        <v>35.641876220703097</v>
      </c>
      <c r="E894" s="3">
        <v>49.258415222167898</v>
      </c>
      <c r="F894" s="3">
        <v>62.344154357910099</v>
      </c>
      <c r="G894" s="3">
        <v>2119.2099609375</v>
      </c>
      <c r="H894" s="4">
        <f t="shared" si="83"/>
        <v>-2.9883855666079651E-4</v>
      </c>
      <c r="I894" s="4">
        <f t="shared" si="84"/>
        <v>-2.3100782166930456E-3</v>
      </c>
      <c r="J894" s="4">
        <f t="shared" si="85"/>
        <v>-9.0155123322807063E-3</v>
      </c>
      <c r="K894" s="4">
        <f t="shared" si="86"/>
        <v>-3.7551296265007084E-3</v>
      </c>
      <c r="L894" s="4">
        <f t="shared" si="87"/>
        <v>-4.9247352811701006E-3</v>
      </c>
      <c r="M894" s="4">
        <f t="shared" si="88"/>
        <v>-4.2616893616046481E-3</v>
      </c>
    </row>
    <row r="895" spans="1:13" x14ac:dyDescent="0.25">
      <c r="A895" s="2">
        <v>42207</v>
      </c>
      <c r="B895" s="3">
        <v>83.580375671386705</v>
      </c>
      <c r="C895" s="3">
        <v>58.614444732666001</v>
      </c>
      <c r="D895" s="3">
        <v>35.506752014160099</v>
      </c>
      <c r="E895" s="3">
        <v>49.518367767333899</v>
      </c>
      <c r="F895" s="3">
        <v>62.704116821288999</v>
      </c>
      <c r="G895" s="3">
        <v>2114.14990234375</v>
      </c>
      <c r="H895" s="4">
        <f t="shared" si="83"/>
        <v>-1.5947985089326266E-3</v>
      </c>
      <c r="I895" s="4">
        <f t="shared" si="84"/>
        <v>1.4182452614106333E-2</v>
      </c>
      <c r="J895" s="4">
        <f t="shared" si="85"/>
        <v>-3.7911642391179612E-3</v>
      </c>
      <c r="K895" s="4">
        <f t="shared" si="86"/>
        <v>5.2773225446565153E-3</v>
      </c>
      <c r="L895" s="4">
        <f t="shared" si="87"/>
        <v>5.7737965505537669E-3</v>
      </c>
      <c r="M895" s="4">
        <f t="shared" si="88"/>
        <v>-2.3877098952062026E-3</v>
      </c>
    </row>
    <row r="896" spans="1:13" x14ac:dyDescent="0.25">
      <c r="A896" s="2">
        <v>42208</v>
      </c>
      <c r="B896" s="3">
        <v>83.597068786621094</v>
      </c>
      <c r="C896" s="3">
        <v>58.2464179992675</v>
      </c>
      <c r="D896" s="3">
        <v>35.128448486328097</v>
      </c>
      <c r="E896" s="3">
        <v>48.812759399413999</v>
      </c>
      <c r="F896" s="3">
        <v>62.147022247314403</v>
      </c>
      <c r="G896" s="3">
        <v>2102.14990234375</v>
      </c>
      <c r="H896" s="4">
        <f t="shared" si="83"/>
        <v>1.997252955647788E-4</v>
      </c>
      <c r="I896" s="4">
        <f t="shared" si="84"/>
        <v>-6.2787719832035904E-3</v>
      </c>
      <c r="J896" s="4">
        <f t="shared" si="85"/>
        <v>-1.0654410960516336E-2</v>
      </c>
      <c r="K896" s="4">
        <f t="shared" si="86"/>
        <v>-1.4249427025447625E-2</v>
      </c>
      <c r="L896" s="4">
        <f t="shared" si="87"/>
        <v>-8.8844975771263934E-3</v>
      </c>
      <c r="M896" s="4">
        <f t="shared" si="88"/>
        <v>-5.6760402782682906E-3</v>
      </c>
    </row>
    <row r="897" spans="1:13" x14ac:dyDescent="0.25">
      <c r="A897" s="2">
        <v>42209</v>
      </c>
      <c r="B897" s="3">
        <v>82.721076965332003</v>
      </c>
      <c r="C897" s="3">
        <v>57.635875701904297</v>
      </c>
      <c r="D897" s="3">
        <v>35.128448486328097</v>
      </c>
      <c r="E897" s="3">
        <v>48.797908782958899</v>
      </c>
      <c r="F897" s="3">
        <v>61.349952697753899</v>
      </c>
      <c r="G897" s="3">
        <v>2079.64990234375</v>
      </c>
      <c r="H897" s="4">
        <f t="shared" si="83"/>
        <v>-1.0478738477362581E-2</v>
      </c>
      <c r="I897" s="4">
        <f t="shared" si="84"/>
        <v>-1.0482057409451073E-2</v>
      </c>
      <c r="J897" s="4">
        <f t="shared" si="85"/>
        <v>0</v>
      </c>
      <c r="K897" s="4">
        <f t="shared" si="86"/>
        <v>-3.0423636438137169E-4</v>
      </c>
      <c r="L897" s="4">
        <f t="shared" si="87"/>
        <v>-1.2825546916609532E-2</v>
      </c>
      <c r="M897" s="4">
        <f t="shared" si="88"/>
        <v>-1.070332804283558E-2</v>
      </c>
    </row>
    <row r="898" spans="1:13" x14ac:dyDescent="0.25">
      <c r="A898" s="2">
        <v>42212</v>
      </c>
      <c r="B898" s="3">
        <v>81.995208740234304</v>
      </c>
      <c r="C898" s="3">
        <v>56.883106231689403</v>
      </c>
      <c r="D898" s="3">
        <v>34.6870918273925</v>
      </c>
      <c r="E898" s="3">
        <v>47.817501068115199</v>
      </c>
      <c r="F898" s="3">
        <v>61.1785469055175</v>
      </c>
      <c r="G898" s="3">
        <v>2067.63989257812</v>
      </c>
      <c r="H898" s="4">
        <f t="shared" si="83"/>
        <v>-8.7748884773575231E-3</v>
      </c>
      <c r="I898" s="4">
        <f t="shared" si="84"/>
        <v>-1.3060779610745477E-2</v>
      </c>
      <c r="J898" s="4">
        <f t="shared" si="85"/>
        <v>-1.2564080622785578E-2</v>
      </c>
      <c r="K898" s="4">
        <f t="shared" si="86"/>
        <v>-2.0091182989097178E-2</v>
      </c>
      <c r="L898" s="4">
        <f t="shared" si="87"/>
        <v>-2.7939025981135179E-3</v>
      </c>
      <c r="M898" s="4">
        <f t="shared" si="88"/>
        <v>-5.7750151850534115E-3</v>
      </c>
    </row>
    <row r="899" spans="1:13" x14ac:dyDescent="0.25">
      <c r="A899" s="2">
        <v>42213</v>
      </c>
      <c r="B899" s="3">
        <v>82.612586975097599</v>
      </c>
      <c r="C899" s="3">
        <v>56.916561126708899</v>
      </c>
      <c r="D899" s="3">
        <v>35.380657196044901</v>
      </c>
      <c r="E899" s="3">
        <v>48.329971313476499</v>
      </c>
      <c r="F899" s="3">
        <v>61.795631408691399</v>
      </c>
      <c r="G899" s="3">
        <v>2093.25</v>
      </c>
      <c r="H899" s="4">
        <f t="shared" si="83"/>
        <v>7.529442809508291E-3</v>
      </c>
      <c r="I899" s="4">
        <f t="shared" si="84"/>
        <v>5.881341093298964E-4</v>
      </c>
      <c r="J899" s="4">
        <f t="shared" si="85"/>
        <v>1.999491257738395E-2</v>
      </c>
      <c r="K899" s="4">
        <f t="shared" si="86"/>
        <v>1.0717210935621502E-2</v>
      </c>
      <c r="L899" s="4">
        <f t="shared" si="87"/>
        <v>1.0086615887214601E-2</v>
      </c>
      <c r="M899" s="4">
        <f t="shared" si="88"/>
        <v>1.2386154626735868E-2</v>
      </c>
    </row>
    <row r="900" spans="1:13" x14ac:dyDescent="0.25">
      <c r="A900" s="2">
        <v>42214</v>
      </c>
      <c r="B900" s="3">
        <v>83.204940795898395</v>
      </c>
      <c r="C900" s="3">
        <v>57.660945892333899</v>
      </c>
      <c r="D900" s="3">
        <v>35.8400268554687</v>
      </c>
      <c r="E900" s="3">
        <v>49.050437927246001</v>
      </c>
      <c r="F900" s="3">
        <v>61.907054901122997</v>
      </c>
      <c r="G900" s="3">
        <v>2108.57006835937</v>
      </c>
      <c r="H900" s="4">
        <f t="shared" ref="H900:H963" si="89">B900/B899-1</f>
        <v>7.1702611247284054E-3</v>
      </c>
      <c r="I900" s="4">
        <f t="shared" ref="I900:I963" si="90">C900/C899-1</f>
        <v>1.3078526722087647E-2</v>
      </c>
      <c r="J900" s="4">
        <f t="shared" ref="J900:J963" si="91">D900/D899-1</f>
        <v>1.298363840101735E-2</v>
      </c>
      <c r="K900" s="4">
        <f t="shared" ref="K900:K963" si="92">E900/E899-1</f>
        <v>1.4907242735495041E-2</v>
      </c>
      <c r="L900" s="4">
        <f t="shared" ref="L900:L963" si="93">F900/F899-1</f>
        <v>1.803096592616571E-3</v>
      </c>
      <c r="M900" s="4">
        <f t="shared" ref="M900:M963" si="94">G900/G899-1</f>
        <v>7.3187953466475886E-3</v>
      </c>
    </row>
    <row r="901" spans="1:13" x14ac:dyDescent="0.25">
      <c r="A901" s="2">
        <v>42215</v>
      </c>
      <c r="B901" s="3">
        <v>83.296730041503906</v>
      </c>
      <c r="C901" s="3">
        <v>57.744594573974602</v>
      </c>
      <c r="D901" s="3">
        <v>35.713916778564403</v>
      </c>
      <c r="E901" s="3">
        <v>47.706085205078097</v>
      </c>
      <c r="F901" s="3">
        <v>61.8470458984375</v>
      </c>
      <c r="G901" s="3">
        <v>2108.6298828125</v>
      </c>
      <c r="H901" s="4">
        <f t="shared" si="89"/>
        <v>1.1031706137580866E-3</v>
      </c>
      <c r="I901" s="4">
        <f t="shared" si="90"/>
        <v>1.4506990883724757E-3</v>
      </c>
      <c r="J901" s="4">
        <f t="shared" si="91"/>
        <v>-3.5186937055838863E-3</v>
      </c>
      <c r="K901" s="4">
        <f t="shared" si="92"/>
        <v>-2.7407557994933995E-2</v>
      </c>
      <c r="L901" s="4">
        <f t="shared" si="93"/>
        <v>-9.6934029217421447E-4</v>
      </c>
      <c r="M901" s="4">
        <f t="shared" si="94"/>
        <v>2.83673063692369E-5</v>
      </c>
    </row>
    <row r="902" spans="1:13" x14ac:dyDescent="0.25">
      <c r="A902" s="2">
        <v>42216</v>
      </c>
      <c r="B902" s="3">
        <v>83.605400085449205</v>
      </c>
      <c r="C902" s="3">
        <v>57.318031311035099</v>
      </c>
      <c r="D902" s="3">
        <v>35.975139617919901</v>
      </c>
      <c r="E902" s="3">
        <v>49.028984069824197</v>
      </c>
      <c r="F902" s="3">
        <v>61.692771911621001</v>
      </c>
      <c r="G902" s="3">
        <v>2103.84008789062</v>
      </c>
      <c r="H902" s="4">
        <f t="shared" si="89"/>
        <v>3.7056682031995081E-3</v>
      </c>
      <c r="I902" s="4">
        <f t="shared" si="90"/>
        <v>-7.3870682803574006E-3</v>
      </c>
      <c r="J902" s="4">
        <f t="shared" si="91"/>
        <v>7.3143150602927864E-3</v>
      </c>
      <c r="K902" s="4">
        <f t="shared" si="92"/>
        <v>2.7730191212698374E-2</v>
      </c>
      <c r="L902" s="4">
        <f t="shared" si="93"/>
        <v>-2.4944439071485913E-3</v>
      </c>
      <c r="M902" s="4">
        <f t="shared" si="94"/>
        <v>-2.2715199859973945E-3</v>
      </c>
    </row>
    <row r="903" spans="1:13" x14ac:dyDescent="0.25">
      <c r="A903" s="2">
        <v>42219</v>
      </c>
      <c r="B903" s="3">
        <v>83.446914672851506</v>
      </c>
      <c r="C903" s="3">
        <v>57.318031311035099</v>
      </c>
      <c r="D903" s="3">
        <v>35.767971038818303</v>
      </c>
      <c r="E903" s="3">
        <v>48.326423645019503</v>
      </c>
      <c r="F903" s="3">
        <v>61.864189147949197</v>
      </c>
      <c r="G903" s="3">
        <v>2098.0400390625</v>
      </c>
      <c r="H903" s="4">
        <f t="shared" si="89"/>
        <v>-1.8956360765658431E-3</v>
      </c>
      <c r="I903" s="4">
        <f t="shared" si="90"/>
        <v>0</v>
      </c>
      <c r="J903" s="4">
        <f t="shared" si="91"/>
        <v>-5.7586594882429454E-3</v>
      </c>
      <c r="K903" s="4">
        <f t="shared" si="92"/>
        <v>-1.4329491792123394E-2</v>
      </c>
      <c r="L903" s="4">
        <f t="shared" si="93"/>
        <v>2.7785627232597143E-3</v>
      </c>
      <c r="M903" s="4">
        <f t="shared" si="94"/>
        <v>-2.7568867336943415E-3</v>
      </c>
    </row>
    <row r="904" spans="1:13" x14ac:dyDescent="0.25">
      <c r="A904" s="2">
        <v>42220</v>
      </c>
      <c r="B904" s="3">
        <v>83.263359069824205</v>
      </c>
      <c r="C904" s="3">
        <v>57.259487152099602</v>
      </c>
      <c r="D904" s="3">
        <v>35.722938537597599</v>
      </c>
      <c r="E904" s="3">
        <v>48.154518127441399</v>
      </c>
      <c r="F904" s="3">
        <v>61.924186706542898</v>
      </c>
      <c r="G904" s="3">
        <v>2093.32006835937</v>
      </c>
      <c r="H904" s="4">
        <f t="shared" si="89"/>
        <v>-2.1996691399187585E-3</v>
      </c>
      <c r="I904" s="4">
        <f t="shared" si="90"/>
        <v>-1.021391656280124E-3</v>
      </c>
      <c r="J904" s="4">
        <f t="shared" si="91"/>
        <v>-1.2590174928241993E-3</v>
      </c>
      <c r="K904" s="4">
        <f t="shared" si="92"/>
        <v>-3.5571744112667947E-3</v>
      </c>
      <c r="L904" s="4">
        <f t="shared" si="93"/>
        <v>9.6982696160807791E-4</v>
      </c>
      <c r="M904" s="4">
        <f t="shared" si="94"/>
        <v>-2.2497047793420544E-3</v>
      </c>
    </row>
    <row r="905" spans="1:13" x14ac:dyDescent="0.25">
      <c r="A905" s="2">
        <v>42221</v>
      </c>
      <c r="B905" s="3">
        <v>83.864036560058594</v>
      </c>
      <c r="C905" s="3">
        <v>57.485317230224602</v>
      </c>
      <c r="D905" s="3">
        <v>35.704917907714801</v>
      </c>
      <c r="E905" s="3">
        <v>48.446010589599602</v>
      </c>
      <c r="F905" s="3">
        <v>63.434318542480398</v>
      </c>
      <c r="G905" s="3">
        <v>2099.84008789062</v>
      </c>
      <c r="H905" s="4">
        <f t="shared" si="89"/>
        <v>7.2141875723590321E-3</v>
      </c>
      <c r="I905" s="4">
        <f t="shared" si="90"/>
        <v>3.9439766116857733E-3</v>
      </c>
      <c r="J905" s="4">
        <f t="shared" si="91"/>
        <v>-5.0445541773758151E-4</v>
      </c>
      <c r="K905" s="4">
        <f t="shared" si="92"/>
        <v>6.0532733685916273E-3</v>
      </c>
      <c r="L905" s="4">
        <f t="shared" si="93"/>
        <v>2.438678513605641E-2</v>
      </c>
      <c r="M905" s="4">
        <f t="shared" si="94"/>
        <v>3.1146787487497107E-3</v>
      </c>
    </row>
    <row r="906" spans="1:13" x14ac:dyDescent="0.25">
      <c r="A906" s="2">
        <v>42222</v>
      </c>
      <c r="B906" s="3">
        <v>82.654312133789006</v>
      </c>
      <c r="C906" s="3">
        <v>57.083839416503899</v>
      </c>
      <c r="D906" s="3">
        <v>35.416694641113203</v>
      </c>
      <c r="E906" s="3">
        <v>49.088760375976499</v>
      </c>
      <c r="F906" s="3">
        <v>62.813011169433501</v>
      </c>
      <c r="G906" s="3">
        <v>2083.56005859375</v>
      </c>
      <c r="H906" s="4">
        <f t="shared" si="89"/>
        <v>-1.4424829472681644E-2</v>
      </c>
      <c r="I906" s="4">
        <f t="shared" si="90"/>
        <v>-6.9840062308922368E-3</v>
      </c>
      <c r="J906" s="4">
        <f t="shared" si="91"/>
        <v>-8.0723688357597911E-3</v>
      </c>
      <c r="K906" s="4">
        <f t="shared" si="92"/>
        <v>1.3267341903997476E-2</v>
      </c>
      <c r="L906" s="4">
        <f t="shared" si="93"/>
        <v>-9.7944990554414968E-3</v>
      </c>
      <c r="M906" s="4">
        <f t="shared" si="94"/>
        <v>-7.7529852824288481E-3</v>
      </c>
    </row>
    <row r="907" spans="1:13" x14ac:dyDescent="0.25">
      <c r="A907" s="2">
        <v>42223</v>
      </c>
      <c r="B907" s="3">
        <v>82.470771789550696</v>
      </c>
      <c r="C907" s="3">
        <v>56.916561126708899</v>
      </c>
      <c r="D907" s="3">
        <v>35.632858276367102</v>
      </c>
      <c r="E907" s="3">
        <v>48.894447326660099</v>
      </c>
      <c r="F907" s="3">
        <v>61.484096527099602</v>
      </c>
      <c r="G907" s="3">
        <v>2077.57006835937</v>
      </c>
      <c r="H907" s="4">
        <f t="shared" si="89"/>
        <v>-2.2205779650216195E-3</v>
      </c>
      <c r="I907" s="4">
        <f t="shared" si="90"/>
        <v>-2.9303966149591965E-3</v>
      </c>
      <c r="J907" s="4">
        <f t="shared" si="91"/>
        <v>6.1034389980303416E-3</v>
      </c>
      <c r="K907" s="4">
        <f t="shared" si="92"/>
        <v>-3.9584020420995181E-3</v>
      </c>
      <c r="L907" s="4">
        <f t="shared" si="93"/>
        <v>-2.1156677853721217E-2</v>
      </c>
      <c r="M907" s="4">
        <f t="shared" si="94"/>
        <v>-2.8748824444363441E-3</v>
      </c>
    </row>
    <row r="908" spans="1:13" x14ac:dyDescent="0.25">
      <c r="A908" s="2">
        <v>42226</v>
      </c>
      <c r="B908" s="3">
        <v>83.255012512207003</v>
      </c>
      <c r="C908" s="3">
        <v>57.619140625</v>
      </c>
      <c r="D908" s="3">
        <v>35.930110931396399</v>
      </c>
      <c r="E908" s="3">
        <v>51.570098876953097</v>
      </c>
      <c r="F908" s="3">
        <v>61.682567596435497</v>
      </c>
      <c r="G908" s="3">
        <v>2104.17993164062</v>
      </c>
      <c r="H908" s="4">
        <f t="shared" si="89"/>
        <v>9.5093171270124177E-3</v>
      </c>
      <c r="I908" s="4">
        <f t="shared" si="90"/>
        <v>1.2344025787626167E-2</v>
      </c>
      <c r="J908" s="4">
        <f t="shared" si="91"/>
        <v>8.3420940504916885E-3</v>
      </c>
      <c r="K908" s="4">
        <f t="shared" si="92"/>
        <v>5.472301450545447E-2</v>
      </c>
      <c r="L908" s="4">
        <f t="shared" si="93"/>
        <v>3.2280065992091878E-3</v>
      </c>
      <c r="M908" s="4">
        <f t="shared" si="94"/>
        <v>1.2808166466444781E-2</v>
      </c>
    </row>
    <row r="909" spans="1:13" x14ac:dyDescent="0.25">
      <c r="A909" s="2">
        <v>42227</v>
      </c>
      <c r="B909" s="3">
        <v>82.604263305664006</v>
      </c>
      <c r="C909" s="3">
        <v>57.067115783691399</v>
      </c>
      <c r="D909" s="3">
        <v>35.281562805175703</v>
      </c>
      <c r="E909" s="3">
        <v>52.638885498046797</v>
      </c>
      <c r="F909" s="3">
        <v>62.070888519287102</v>
      </c>
      <c r="G909" s="3">
        <v>2084.07006835937</v>
      </c>
      <c r="H909" s="4">
        <f t="shared" si="89"/>
        <v>-7.8163366613821506E-3</v>
      </c>
      <c r="I909" s="4">
        <f t="shared" si="90"/>
        <v>-9.5805809548830112E-3</v>
      </c>
      <c r="J909" s="4">
        <f t="shared" si="91"/>
        <v>-1.8050267850800994E-2</v>
      </c>
      <c r="K909" s="4">
        <f t="shared" si="92"/>
        <v>2.072492867705833E-2</v>
      </c>
      <c r="L909" s="4">
        <f t="shared" si="93"/>
        <v>6.2954727402437793E-3</v>
      </c>
      <c r="M909" s="4">
        <f t="shared" si="94"/>
        <v>-9.5571024981548902E-3</v>
      </c>
    </row>
    <row r="910" spans="1:13" x14ac:dyDescent="0.25">
      <c r="A910" s="2">
        <v>42228</v>
      </c>
      <c r="B910" s="3">
        <v>82.353965759277301</v>
      </c>
      <c r="C910" s="3">
        <v>56.239078521728501</v>
      </c>
      <c r="D910" s="3">
        <v>35.380657196044901</v>
      </c>
      <c r="E910" s="3">
        <v>52.459510803222599</v>
      </c>
      <c r="F910" s="3">
        <v>62.63179397583</v>
      </c>
      <c r="G910" s="3">
        <v>2086.05004882812</v>
      </c>
      <c r="H910" s="4">
        <f t="shared" si="89"/>
        <v>-3.0300802448962605E-3</v>
      </c>
      <c r="I910" s="4">
        <f t="shared" si="90"/>
        <v>-1.4509884555958807E-2</v>
      </c>
      <c r="J910" s="4">
        <f t="shared" si="91"/>
        <v>2.8086735107624161E-3</v>
      </c>
      <c r="K910" s="4">
        <f t="shared" si="92"/>
        <v>-3.4076461370150524E-3</v>
      </c>
      <c r="L910" s="4">
        <f t="shared" si="93"/>
        <v>9.0365301661279318E-3</v>
      </c>
      <c r="M910" s="4">
        <f t="shared" si="94"/>
        <v>9.5005465450048732E-4</v>
      </c>
    </row>
    <row r="911" spans="1:13" x14ac:dyDescent="0.25">
      <c r="A911" s="2">
        <v>42229</v>
      </c>
      <c r="B911" s="3">
        <v>82.162063598632798</v>
      </c>
      <c r="C911" s="3">
        <v>56.498363494872997</v>
      </c>
      <c r="D911" s="3">
        <v>35.407684326171797</v>
      </c>
      <c r="E911" s="3">
        <v>52.078334808349602</v>
      </c>
      <c r="F911" s="3">
        <v>62.226211547851499</v>
      </c>
      <c r="G911" s="3">
        <v>2083.38989257812</v>
      </c>
      <c r="H911" s="4">
        <f t="shared" si="89"/>
        <v>-2.3302115311051308E-3</v>
      </c>
      <c r="I911" s="4">
        <f t="shared" si="90"/>
        <v>4.6104057882867533E-3</v>
      </c>
      <c r="J911" s="4">
        <f t="shared" si="91"/>
        <v>7.6389565001977466E-4</v>
      </c>
      <c r="K911" s="4">
        <f t="shared" si="92"/>
        <v>-7.2660989215626026E-3</v>
      </c>
      <c r="L911" s="4">
        <f t="shared" si="93"/>
        <v>-6.4756635924402284E-3</v>
      </c>
      <c r="M911" s="4">
        <f t="shared" si="94"/>
        <v>-1.2752120935421996E-3</v>
      </c>
    </row>
    <row r="912" spans="1:13" x14ac:dyDescent="0.25">
      <c r="A912" s="2">
        <v>42230</v>
      </c>
      <c r="B912" s="3">
        <v>82.437400817871094</v>
      </c>
      <c r="C912" s="3">
        <v>56.782745361328097</v>
      </c>
      <c r="D912" s="3">
        <v>35.497749328613203</v>
      </c>
      <c r="E912" s="3">
        <v>50.912387847900298</v>
      </c>
      <c r="F912" s="3">
        <v>62.459194183349602</v>
      </c>
      <c r="G912" s="3">
        <v>2091.5400390625</v>
      </c>
      <c r="H912" s="4">
        <f t="shared" si="89"/>
        <v>3.351147806892163E-3</v>
      </c>
      <c r="I912" s="4">
        <f t="shared" si="90"/>
        <v>5.0334531633098312E-3</v>
      </c>
      <c r="J912" s="4">
        <f t="shared" si="91"/>
        <v>2.543656953438056E-3</v>
      </c>
      <c r="K912" s="4">
        <f t="shared" si="92"/>
        <v>-2.2388330286289615E-2</v>
      </c>
      <c r="L912" s="4">
        <f t="shared" si="93"/>
        <v>3.7441237334356892E-3</v>
      </c>
      <c r="M912" s="4">
        <f t="shared" si="94"/>
        <v>3.9119641087892454E-3</v>
      </c>
    </row>
    <row r="913" spans="1:13" x14ac:dyDescent="0.25">
      <c r="A913" s="2">
        <v>42233</v>
      </c>
      <c r="B913" s="3">
        <v>83.321746826171804</v>
      </c>
      <c r="C913" s="3">
        <v>56.9332885742187</v>
      </c>
      <c r="D913" s="3">
        <v>35.776981353759702</v>
      </c>
      <c r="E913" s="3">
        <v>52.108226776122997</v>
      </c>
      <c r="F913" s="3">
        <v>62.053634643554602</v>
      </c>
      <c r="G913" s="3">
        <v>2102.43994140625</v>
      </c>
      <c r="H913" s="4">
        <f t="shared" si="89"/>
        <v>1.0727485334653952E-2</v>
      </c>
      <c r="I913" s="4">
        <f t="shared" si="90"/>
        <v>2.6512140604095791E-3</v>
      </c>
      <c r="J913" s="4">
        <f t="shared" si="91"/>
        <v>7.8661895592750941E-3</v>
      </c>
      <c r="K913" s="4">
        <f t="shared" si="92"/>
        <v>2.348817210843146E-2</v>
      </c>
      <c r="L913" s="4">
        <f t="shared" si="93"/>
        <v>-6.4931919967535778E-3</v>
      </c>
      <c r="M913" s="4">
        <f t="shared" si="94"/>
        <v>5.2114241851357601E-3</v>
      </c>
    </row>
    <row r="914" spans="1:13" x14ac:dyDescent="0.25">
      <c r="A914" s="2">
        <v>42234</v>
      </c>
      <c r="B914" s="3">
        <v>82.904602050781193</v>
      </c>
      <c r="C914" s="3">
        <v>57.050388336181598</v>
      </c>
      <c r="D914" s="3">
        <v>35.876060485839801</v>
      </c>
      <c r="E914" s="3">
        <v>51.921394348144503</v>
      </c>
      <c r="F914" s="3">
        <v>59.956710815429602</v>
      </c>
      <c r="G914" s="3">
        <v>2096.919921875</v>
      </c>
      <c r="H914" s="4">
        <f t="shared" si="89"/>
        <v>-5.0064333896031599E-3</v>
      </c>
      <c r="I914" s="4">
        <f t="shared" si="90"/>
        <v>2.0567890050868787E-3</v>
      </c>
      <c r="J914" s="4">
        <f t="shared" si="91"/>
        <v>2.7693541582061165E-3</v>
      </c>
      <c r="K914" s="4">
        <f t="shared" si="92"/>
        <v>-3.5854689276071383E-3</v>
      </c>
      <c r="L914" s="4">
        <f t="shared" si="93"/>
        <v>-3.3792119352396455E-2</v>
      </c>
      <c r="M914" s="4">
        <f t="shared" si="94"/>
        <v>-2.6255301863975511E-3</v>
      </c>
    </row>
    <row r="915" spans="1:13" x14ac:dyDescent="0.25">
      <c r="A915" s="2">
        <v>42235</v>
      </c>
      <c r="B915" s="3">
        <v>82.854553222656193</v>
      </c>
      <c r="C915" s="3">
        <v>56.540184020996001</v>
      </c>
      <c r="D915" s="3">
        <v>35.605838775634702</v>
      </c>
      <c r="E915" s="3">
        <v>50.725555419921797</v>
      </c>
      <c r="F915" s="3">
        <v>59.171428680419901</v>
      </c>
      <c r="G915" s="3">
        <v>2079.61010742187</v>
      </c>
      <c r="H915" s="4">
        <f t="shared" si="89"/>
        <v>-6.0369179619657043E-4</v>
      </c>
      <c r="I915" s="4">
        <f t="shared" si="90"/>
        <v>-8.9430471915301624E-3</v>
      </c>
      <c r="J915" s="4">
        <f t="shared" si="91"/>
        <v>-7.5320898266340031E-3</v>
      </c>
      <c r="K915" s="4">
        <f t="shared" si="92"/>
        <v>-2.3031718297169324E-2</v>
      </c>
      <c r="L915" s="4">
        <f t="shared" si="93"/>
        <v>-1.3097485241095219E-2</v>
      </c>
      <c r="M915" s="4">
        <f t="shared" si="94"/>
        <v>-8.2548762461335246E-3</v>
      </c>
    </row>
    <row r="916" spans="1:13" x14ac:dyDescent="0.25">
      <c r="A916" s="2">
        <v>42236</v>
      </c>
      <c r="B916" s="3">
        <v>82.420707702636705</v>
      </c>
      <c r="C916" s="3">
        <v>55.151771545410099</v>
      </c>
      <c r="D916" s="3">
        <v>34.795173645019503</v>
      </c>
      <c r="E916" s="3">
        <v>50.262161254882798</v>
      </c>
      <c r="F916" s="3">
        <v>59.0506172180175</v>
      </c>
      <c r="G916" s="3">
        <v>2035.72998046875</v>
      </c>
      <c r="H916" s="4">
        <f t="shared" si="89"/>
        <v>-5.2362302751619572E-3</v>
      </c>
      <c r="I916" s="4">
        <f t="shared" si="90"/>
        <v>-2.4556207229009419E-2</v>
      </c>
      <c r="J916" s="4">
        <f t="shared" si="91"/>
        <v>-2.2767758280418326E-2</v>
      </c>
      <c r="K916" s="4">
        <f t="shared" si="92"/>
        <v>-9.1353196865540109E-3</v>
      </c>
      <c r="L916" s="4">
        <f t="shared" si="93"/>
        <v>-2.0417195443241942E-3</v>
      </c>
      <c r="M916" s="4">
        <f t="shared" si="94"/>
        <v>-2.1100170073475422E-2</v>
      </c>
    </row>
    <row r="917" spans="1:13" x14ac:dyDescent="0.25">
      <c r="A917" s="2">
        <v>42237</v>
      </c>
      <c r="B917" s="3">
        <v>80.335823059082003</v>
      </c>
      <c r="C917" s="3">
        <v>53.194618225097599</v>
      </c>
      <c r="D917" s="3">
        <v>33.822391510009702</v>
      </c>
      <c r="E917" s="3">
        <v>45.695594787597599</v>
      </c>
      <c r="F917" s="3">
        <v>57.419670104980398</v>
      </c>
      <c r="G917" s="3">
        <v>1970.89001464843</v>
      </c>
      <c r="H917" s="4">
        <f t="shared" si="89"/>
        <v>-2.5295641127915269E-2</v>
      </c>
      <c r="I917" s="4">
        <f t="shared" si="90"/>
        <v>-3.5486680943712656E-2</v>
      </c>
      <c r="J917" s="4">
        <f t="shared" si="91"/>
        <v>-2.7957386990912214E-2</v>
      </c>
      <c r="K917" s="4">
        <f t="shared" si="92"/>
        <v>-9.0854956358279781E-2</v>
      </c>
      <c r="L917" s="4">
        <f t="shared" si="93"/>
        <v>-2.761947613545801E-2</v>
      </c>
      <c r="M917" s="4">
        <f t="shared" si="94"/>
        <v>-3.18509657186411E-2</v>
      </c>
    </row>
    <row r="918" spans="1:13" x14ac:dyDescent="0.25">
      <c r="A918" s="2">
        <v>42240</v>
      </c>
      <c r="B918" s="3">
        <v>78.032325744628906</v>
      </c>
      <c r="C918" s="3">
        <v>50.392696380615199</v>
      </c>
      <c r="D918" s="3">
        <v>32.498317718505803</v>
      </c>
      <c r="E918" s="3">
        <v>43.737430572509702</v>
      </c>
      <c r="F918" s="3">
        <v>55.184661865234297</v>
      </c>
      <c r="G918" s="3">
        <v>1893.2099609375</v>
      </c>
      <c r="H918" s="4">
        <f t="shared" si="89"/>
        <v>-2.867335177183683E-2</v>
      </c>
      <c r="I918" s="4">
        <f t="shared" si="90"/>
        <v>-5.2673032309881962E-2</v>
      </c>
      <c r="J918" s="4">
        <f t="shared" si="91"/>
        <v>-3.914784651203751E-2</v>
      </c>
      <c r="K918" s="4">
        <f t="shared" si="92"/>
        <v>-4.2852362994504012E-2</v>
      </c>
      <c r="L918" s="4">
        <f t="shared" si="93"/>
        <v>-3.8924087088271886E-2</v>
      </c>
      <c r="M918" s="4">
        <f t="shared" si="94"/>
        <v>-3.9413692866462013E-2</v>
      </c>
    </row>
    <row r="919" spans="1:13" x14ac:dyDescent="0.25">
      <c r="A919" s="2">
        <v>42241</v>
      </c>
      <c r="B919" s="3">
        <v>76.275314331054602</v>
      </c>
      <c r="C919" s="3">
        <v>50.108310699462798</v>
      </c>
      <c r="D919" s="3">
        <v>31.930866241455</v>
      </c>
      <c r="E919" s="3">
        <v>43.0573120117187</v>
      </c>
      <c r="F919" s="3">
        <v>54.451175689697202</v>
      </c>
      <c r="G919" s="3">
        <v>1867.60998535156</v>
      </c>
      <c r="H919" s="4">
        <f t="shared" si="89"/>
        <v>-2.2516455799668877E-2</v>
      </c>
      <c r="I919" s="4">
        <f t="shared" si="90"/>
        <v>-5.643390839903506E-3</v>
      </c>
      <c r="J919" s="4">
        <f t="shared" si="91"/>
        <v>-1.7460949270234782E-2</v>
      </c>
      <c r="K919" s="4">
        <f t="shared" si="92"/>
        <v>-1.555003464740512E-2</v>
      </c>
      <c r="L919" s="4">
        <f t="shared" si="93"/>
        <v>-1.3291486270738284E-2</v>
      </c>
      <c r="M919" s="4">
        <f t="shared" si="94"/>
        <v>-1.3521994978973773E-2</v>
      </c>
    </row>
    <row r="920" spans="1:13" x14ac:dyDescent="0.25">
      <c r="A920" s="2">
        <v>42242</v>
      </c>
      <c r="B920" s="3">
        <v>79.957496643066406</v>
      </c>
      <c r="C920" s="3">
        <v>52.617500305175703</v>
      </c>
      <c r="D920" s="3">
        <v>33.245933532714801</v>
      </c>
      <c r="E920" s="3">
        <v>43.9840698242187</v>
      </c>
      <c r="F920" s="3">
        <v>55.944046020507798</v>
      </c>
      <c r="G920" s="3">
        <v>1940.51000976562</v>
      </c>
      <c r="H920" s="4">
        <f t="shared" si="89"/>
        <v>4.8274888727828591E-2</v>
      </c>
      <c r="I920" s="4">
        <f t="shared" si="90"/>
        <v>5.0075318259328316E-2</v>
      </c>
      <c r="J920" s="4">
        <f t="shared" si="91"/>
        <v>4.1184829791823363E-2</v>
      </c>
      <c r="K920" s="4">
        <f t="shared" si="92"/>
        <v>2.1523819514041476E-2</v>
      </c>
      <c r="L920" s="4">
        <f t="shared" si="93"/>
        <v>2.7416677636458608E-2</v>
      </c>
      <c r="M920" s="4">
        <f t="shared" si="94"/>
        <v>3.9033858774500718E-2</v>
      </c>
    </row>
    <row r="921" spans="1:13" x14ac:dyDescent="0.25">
      <c r="A921" s="2">
        <v>42243</v>
      </c>
      <c r="B921" s="3">
        <v>80.890670776367102</v>
      </c>
      <c r="C921" s="3">
        <v>53.930641174316399</v>
      </c>
      <c r="D921" s="3">
        <v>33.164863586425703</v>
      </c>
      <c r="E921" s="3">
        <v>43.610366821288999</v>
      </c>
      <c r="F921" s="3">
        <v>57.022716522216797</v>
      </c>
      <c r="G921" s="3">
        <v>1987.66003417968</v>
      </c>
      <c r="H921" s="4">
        <f t="shared" si="89"/>
        <v>1.1670877309558847E-2</v>
      </c>
      <c r="I921" s="4">
        <f t="shared" si="90"/>
        <v>2.4956352193179487E-2</v>
      </c>
      <c r="J921" s="4">
        <f t="shared" si="91"/>
        <v>-2.4384921003743898E-3</v>
      </c>
      <c r="K921" s="4">
        <f t="shared" si="92"/>
        <v>-8.4963261567926329E-3</v>
      </c>
      <c r="L921" s="4">
        <f t="shared" si="93"/>
        <v>1.9281238638220399E-2</v>
      </c>
      <c r="M921" s="4">
        <f t="shared" si="94"/>
        <v>2.4297748621123993E-2</v>
      </c>
    </row>
    <row r="922" spans="1:13" x14ac:dyDescent="0.25">
      <c r="A922" s="2">
        <v>42244</v>
      </c>
      <c r="B922" s="3">
        <v>80.007949829101506</v>
      </c>
      <c r="C922" s="3">
        <v>53.637893676757798</v>
      </c>
      <c r="D922" s="3">
        <v>33.7413330078125</v>
      </c>
      <c r="E922" s="3">
        <v>44.096172332763601</v>
      </c>
      <c r="F922" s="3">
        <v>56.038967132568303</v>
      </c>
      <c r="G922" s="3">
        <v>1988.86999511718</v>
      </c>
      <c r="H922" s="4">
        <f t="shared" si="89"/>
        <v>-1.0912518573445773E-2</v>
      </c>
      <c r="I922" s="4">
        <f t="shared" si="90"/>
        <v>-5.4282220864456665E-3</v>
      </c>
      <c r="J922" s="4">
        <f t="shared" si="91"/>
        <v>1.7381932534851208E-2</v>
      </c>
      <c r="K922" s="4">
        <f t="shared" si="92"/>
        <v>1.1139679550630444E-2</v>
      </c>
      <c r="L922" s="4">
        <f t="shared" si="93"/>
        <v>-1.7251885733385097E-2</v>
      </c>
      <c r="M922" s="4">
        <f t="shared" si="94"/>
        <v>6.0873636169844758E-4</v>
      </c>
    </row>
    <row r="923" spans="1:13" x14ac:dyDescent="0.25">
      <c r="A923" s="2">
        <v>42247</v>
      </c>
      <c r="B923" s="3">
        <v>79.007545471191406</v>
      </c>
      <c r="C923" s="3">
        <v>53.612804412841797</v>
      </c>
      <c r="D923" s="3">
        <v>33.408065795898402</v>
      </c>
      <c r="E923" s="3">
        <v>44.350292205810497</v>
      </c>
      <c r="F923" s="3">
        <v>55.857757568359297</v>
      </c>
      <c r="G923" s="3">
        <v>1972.18005371093</v>
      </c>
      <c r="H923" s="4">
        <f t="shared" si="89"/>
        <v>-1.2503811934276299E-2</v>
      </c>
      <c r="I923" s="4">
        <f t="shared" si="90"/>
        <v>-4.6775259422371374E-4</v>
      </c>
      <c r="J923" s="4">
        <f t="shared" si="91"/>
        <v>-9.8771204989718253E-3</v>
      </c>
      <c r="K923" s="4">
        <f t="shared" si="92"/>
        <v>5.762855585950355E-3</v>
      </c>
      <c r="L923" s="4">
        <f t="shared" si="93"/>
        <v>-3.2336349772530415E-3</v>
      </c>
      <c r="M923" s="4">
        <f t="shared" si="94"/>
        <v>-8.3916703692171746E-3</v>
      </c>
    </row>
    <row r="924" spans="1:13" x14ac:dyDescent="0.25">
      <c r="A924" s="2">
        <v>42248</v>
      </c>
      <c r="B924" s="3">
        <v>77.418632507324205</v>
      </c>
      <c r="C924" s="3">
        <v>51.396369934082003</v>
      </c>
      <c r="D924" s="3">
        <v>32.435268402099602</v>
      </c>
      <c r="E924" s="3">
        <v>42.900352478027301</v>
      </c>
      <c r="F924" s="3">
        <v>55.072490692138601</v>
      </c>
      <c r="G924" s="3">
        <v>1913.84997558593</v>
      </c>
      <c r="H924" s="4">
        <f t="shared" si="89"/>
        <v>-2.0110901489106103E-2</v>
      </c>
      <c r="I924" s="4">
        <f t="shared" si="90"/>
        <v>-4.1341513525244622E-2</v>
      </c>
      <c r="J924" s="4">
        <f t="shared" si="91"/>
        <v>-2.9118638586919654E-2</v>
      </c>
      <c r="K924" s="4">
        <f t="shared" si="92"/>
        <v>-3.2692901346729641E-2</v>
      </c>
      <c r="L924" s="4">
        <f t="shared" si="93"/>
        <v>-1.4058331562266546E-2</v>
      </c>
      <c r="M924" s="4">
        <f t="shared" si="94"/>
        <v>-2.9576446640986909E-2</v>
      </c>
    </row>
    <row r="925" spans="1:13" x14ac:dyDescent="0.25">
      <c r="A925" s="2">
        <v>42249</v>
      </c>
      <c r="B925" s="3">
        <v>78.477897644042898</v>
      </c>
      <c r="C925" s="3">
        <v>52.333122253417898</v>
      </c>
      <c r="D925" s="3">
        <v>33.101814270019503</v>
      </c>
      <c r="E925" s="3">
        <v>44.103645324707003</v>
      </c>
      <c r="F925" s="3">
        <v>55.607498168945298</v>
      </c>
      <c r="G925" s="3">
        <v>1948.85998535156</v>
      </c>
      <c r="H925" s="4">
        <f t="shared" si="89"/>
        <v>1.3682302340053409E-2</v>
      </c>
      <c r="I925" s="4">
        <f t="shared" si="90"/>
        <v>1.8226040487631989E-2</v>
      </c>
      <c r="J925" s="4">
        <f t="shared" si="91"/>
        <v>2.055003398327826E-2</v>
      </c>
      <c r="K925" s="4">
        <f t="shared" si="92"/>
        <v>2.8048553850367641E-2</v>
      </c>
      <c r="L925" s="4">
        <f t="shared" si="93"/>
        <v>9.7146046979688094E-3</v>
      </c>
      <c r="M925" s="4">
        <f t="shared" si="94"/>
        <v>1.8292975004434053E-2</v>
      </c>
    </row>
    <row r="926" spans="1:13" x14ac:dyDescent="0.25">
      <c r="A926" s="2">
        <v>42250</v>
      </c>
      <c r="B926" s="3">
        <v>77.881004333496094</v>
      </c>
      <c r="C926" s="3">
        <v>52.4251289367675</v>
      </c>
      <c r="D926" s="3">
        <v>33.236927032470703</v>
      </c>
      <c r="E926" s="3">
        <v>44.3951416015625</v>
      </c>
      <c r="F926" s="3">
        <v>55.969924926757798</v>
      </c>
      <c r="G926" s="3">
        <v>1951.13000488281</v>
      </c>
      <c r="H926" s="4">
        <f t="shared" si="89"/>
        <v>-7.6058779409989841E-3</v>
      </c>
      <c r="I926" s="4">
        <f t="shared" si="90"/>
        <v>1.758096581818025E-3</v>
      </c>
      <c r="J926" s="4">
        <f t="shared" si="91"/>
        <v>4.0817328424676003E-3</v>
      </c>
      <c r="K926" s="4">
        <f t="shared" si="92"/>
        <v>6.609346567826746E-3</v>
      </c>
      <c r="L926" s="4">
        <f t="shared" si="93"/>
        <v>6.5175879107415291E-3</v>
      </c>
      <c r="M926" s="4">
        <f t="shared" si="94"/>
        <v>1.1647935451044589E-3</v>
      </c>
    </row>
    <row r="927" spans="1:13" x14ac:dyDescent="0.25">
      <c r="A927" s="2">
        <v>42251</v>
      </c>
      <c r="B927" s="3">
        <v>76.762893676757798</v>
      </c>
      <c r="C927" s="3">
        <v>51.438182830810497</v>
      </c>
      <c r="D927" s="3">
        <v>32.669460296630803</v>
      </c>
      <c r="E927" s="3">
        <v>43.692584991455</v>
      </c>
      <c r="F927" s="3">
        <v>55.132888793945298</v>
      </c>
      <c r="G927" s="3">
        <v>1921.21997070312</v>
      </c>
      <c r="H927" s="4">
        <f t="shared" si="89"/>
        <v>-1.435665431265376E-2</v>
      </c>
      <c r="I927" s="4">
        <f t="shared" si="90"/>
        <v>-1.8825821242088092E-2</v>
      </c>
      <c r="J927" s="4">
        <f t="shared" si="91"/>
        <v>-1.7073381521869213E-2</v>
      </c>
      <c r="K927" s="4">
        <f t="shared" si="92"/>
        <v>-1.5825078708224583E-2</v>
      </c>
      <c r="L927" s="4">
        <f t="shared" si="93"/>
        <v>-1.495510551260959E-2</v>
      </c>
      <c r="M927" s="4">
        <f t="shared" si="94"/>
        <v>-1.5329595723933553E-2</v>
      </c>
    </row>
    <row r="928" spans="1:13" x14ac:dyDescent="0.25">
      <c r="A928" s="2">
        <v>42255</v>
      </c>
      <c r="B928" s="3">
        <v>78.973915100097599</v>
      </c>
      <c r="C928" s="3">
        <v>52.826591491699197</v>
      </c>
      <c r="D928" s="3">
        <v>33.939495086669901</v>
      </c>
      <c r="E928" s="3">
        <v>45.463916778564403</v>
      </c>
      <c r="F928" s="3">
        <v>57.281600952148402</v>
      </c>
      <c r="G928" s="3">
        <v>1969.41003417968</v>
      </c>
      <c r="H928" s="4">
        <f t="shared" si="89"/>
        <v>2.8803257895021916E-2</v>
      </c>
      <c r="I928" s="4">
        <f t="shared" si="90"/>
        <v>2.6991790620897849E-2</v>
      </c>
      <c r="J928" s="4">
        <f t="shared" si="91"/>
        <v>3.887529143449231E-2</v>
      </c>
      <c r="K928" s="4">
        <f t="shared" si="92"/>
        <v>4.054078712568332E-2</v>
      </c>
      <c r="L928" s="4">
        <f t="shared" si="93"/>
        <v>3.8973327993636175E-2</v>
      </c>
      <c r="M928" s="4">
        <f t="shared" si="94"/>
        <v>2.5083053586478998E-2</v>
      </c>
    </row>
    <row r="929" spans="1:13" x14ac:dyDescent="0.25">
      <c r="A929" s="2">
        <v>42256</v>
      </c>
      <c r="B929" s="3">
        <v>77.527915954589801</v>
      </c>
      <c r="C929" s="3">
        <v>52.006923675537102</v>
      </c>
      <c r="D929" s="3">
        <v>33.408065795898402</v>
      </c>
      <c r="E929" s="3">
        <v>46.069290161132798</v>
      </c>
      <c r="F929" s="3">
        <v>56.194316864013601</v>
      </c>
      <c r="G929" s="3">
        <v>1942.0400390625</v>
      </c>
      <c r="H929" s="4">
        <f t="shared" si="89"/>
        <v>-1.8309832350023814E-2</v>
      </c>
      <c r="I929" s="4">
        <f t="shared" si="90"/>
        <v>-1.5516197297925083E-2</v>
      </c>
      <c r="J929" s="4">
        <f t="shared" si="91"/>
        <v>-1.565813779534464E-2</v>
      </c>
      <c r="K929" s="4">
        <f t="shared" si="92"/>
        <v>1.3315469177829886E-2</v>
      </c>
      <c r="L929" s="4">
        <f t="shared" si="93"/>
        <v>-1.8981384424696657E-2</v>
      </c>
      <c r="M929" s="4">
        <f t="shared" si="94"/>
        <v>-1.3897560509069096E-2</v>
      </c>
    </row>
    <row r="930" spans="1:13" x14ac:dyDescent="0.25">
      <c r="A930" s="2">
        <v>42257</v>
      </c>
      <c r="B930" s="3">
        <v>77.948280334472599</v>
      </c>
      <c r="C930" s="3">
        <v>52.408397674560497</v>
      </c>
      <c r="D930" s="3">
        <v>33.876430511474602</v>
      </c>
      <c r="E930" s="3">
        <v>47.048385620117102</v>
      </c>
      <c r="F930" s="3">
        <v>55.331375122070298</v>
      </c>
      <c r="G930" s="3">
        <v>1952.2900390625</v>
      </c>
      <c r="H930" s="4">
        <f t="shared" si="89"/>
        <v>5.4221034411530145E-3</v>
      </c>
      <c r="I930" s="4">
        <f t="shared" si="90"/>
        <v>7.7196259776510789E-3</v>
      </c>
      <c r="J930" s="4">
        <f t="shared" si="91"/>
        <v>1.4019510091892284E-2</v>
      </c>
      <c r="K930" s="4">
        <f t="shared" si="92"/>
        <v>2.1252670826049203E-2</v>
      </c>
      <c r="L930" s="4">
        <f t="shared" si="93"/>
        <v>-1.5356388156324785E-2</v>
      </c>
      <c r="M930" s="4">
        <f t="shared" si="94"/>
        <v>5.277955033794246E-3</v>
      </c>
    </row>
    <row r="931" spans="1:13" x14ac:dyDescent="0.25">
      <c r="A931" s="2">
        <v>42258</v>
      </c>
      <c r="B931" s="3">
        <v>78.124809265136705</v>
      </c>
      <c r="C931" s="3">
        <v>52.3247680664062</v>
      </c>
      <c r="D931" s="3">
        <v>34.155662536621001</v>
      </c>
      <c r="E931" s="3">
        <v>47.018478393554602</v>
      </c>
      <c r="F931" s="3">
        <v>55.7887153625488</v>
      </c>
      <c r="G931" s="3">
        <v>1961.05004882812</v>
      </c>
      <c r="H931" s="4">
        <f t="shared" si="89"/>
        <v>2.2646930747751703E-3</v>
      </c>
      <c r="I931" s="4">
        <f t="shared" si="90"/>
        <v>-1.5957291553466701E-3</v>
      </c>
      <c r="J931" s="4">
        <f t="shared" si="91"/>
        <v>8.2426637319954477E-3</v>
      </c>
      <c r="K931" s="4">
        <f t="shared" si="92"/>
        <v>-6.3566955950367099E-4</v>
      </c>
      <c r="L931" s="4">
        <f t="shared" si="93"/>
        <v>8.2654775788515433E-3</v>
      </c>
      <c r="M931" s="4">
        <f t="shared" si="94"/>
        <v>4.4870432109700431E-3</v>
      </c>
    </row>
    <row r="932" spans="1:13" x14ac:dyDescent="0.25">
      <c r="A932" s="2">
        <v>42261</v>
      </c>
      <c r="B932" s="3">
        <v>78.452690124511705</v>
      </c>
      <c r="C932" s="3">
        <v>52.174217224121001</v>
      </c>
      <c r="D932" s="3">
        <v>33.831401824951101</v>
      </c>
      <c r="E932" s="3">
        <v>45.389167785644503</v>
      </c>
      <c r="F932" s="3">
        <v>55.469429016113203</v>
      </c>
      <c r="G932" s="3">
        <v>1953.03002929687</v>
      </c>
      <c r="H932" s="4">
        <f t="shared" si="89"/>
        <v>4.1968852463019068E-3</v>
      </c>
      <c r="I932" s="4">
        <f t="shared" si="90"/>
        <v>-2.8772385974865644E-3</v>
      </c>
      <c r="J932" s="4">
        <f t="shared" si="91"/>
        <v>-9.4936150432518573E-3</v>
      </c>
      <c r="K932" s="4">
        <f t="shared" si="92"/>
        <v>-3.4652559240059277E-2</v>
      </c>
      <c r="L932" s="4">
        <f t="shared" si="93"/>
        <v>-5.7231349451350999E-3</v>
      </c>
      <c r="M932" s="4">
        <f t="shared" si="94"/>
        <v>-4.0896557107467091E-3</v>
      </c>
    </row>
    <row r="933" spans="1:13" x14ac:dyDescent="0.25">
      <c r="A933" s="2">
        <v>42262</v>
      </c>
      <c r="B933" s="3">
        <v>79.360610961914006</v>
      </c>
      <c r="C933" s="3">
        <v>53.177879333496001</v>
      </c>
      <c r="D933" s="3">
        <v>34.218711853027301</v>
      </c>
      <c r="E933" s="3">
        <v>45.9198188781738</v>
      </c>
      <c r="F933" s="3">
        <v>55.503955841064403</v>
      </c>
      <c r="G933" s="3">
        <v>1978.08996582031</v>
      </c>
      <c r="H933" s="4">
        <f t="shared" si="89"/>
        <v>1.1572845188117187E-2</v>
      </c>
      <c r="I933" s="4">
        <f t="shared" si="90"/>
        <v>1.9236744943649908E-2</v>
      </c>
      <c r="J933" s="4">
        <f t="shared" si="91"/>
        <v>1.144824060440075E-2</v>
      </c>
      <c r="K933" s="4">
        <f t="shared" si="92"/>
        <v>1.1691139503490211E-2</v>
      </c>
      <c r="L933" s="4">
        <f t="shared" si="93"/>
        <v>6.2244781609654964E-4</v>
      </c>
      <c r="M933" s="4">
        <f t="shared" si="94"/>
        <v>1.2831311422519143E-2</v>
      </c>
    </row>
    <row r="934" spans="1:13" x14ac:dyDescent="0.25">
      <c r="A934" s="2">
        <v>42263</v>
      </c>
      <c r="B934" s="3">
        <v>79.537155151367102</v>
      </c>
      <c r="C934" s="3">
        <v>53.646270751953097</v>
      </c>
      <c r="D934" s="3">
        <v>34.470916748046797</v>
      </c>
      <c r="E934" s="3">
        <v>45.067783355712798</v>
      </c>
      <c r="F934" s="3">
        <v>55.8232421875</v>
      </c>
      <c r="G934" s="3">
        <v>1995.31005859375</v>
      </c>
      <c r="H934" s="4">
        <f t="shared" si="89"/>
        <v>2.224582035259548E-3</v>
      </c>
      <c r="I934" s="4">
        <f t="shared" si="90"/>
        <v>8.8080123601705917E-3</v>
      </c>
      <c r="J934" s="4">
        <f t="shared" si="91"/>
        <v>7.370379577780195E-3</v>
      </c>
      <c r="K934" s="4">
        <f t="shared" si="92"/>
        <v>-1.8554853727134057E-2</v>
      </c>
      <c r="L934" s="4">
        <f t="shared" si="93"/>
        <v>5.7524971256079915E-3</v>
      </c>
      <c r="M934" s="4">
        <f t="shared" si="94"/>
        <v>8.7054143496951841E-3</v>
      </c>
    </row>
    <row r="935" spans="1:13" x14ac:dyDescent="0.25">
      <c r="A935" s="2">
        <v>42264</v>
      </c>
      <c r="B935" s="3">
        <v>79.730514526367102</v>
      </c>
      <c r="C935" s="3">
        <v>52.4000434875488</v>
      </c>
      <c r="D935" s="3">
        <v>33.092788696288999</v>
      </c>
      <c r="E935" s="3">
        <v>45.284530639648402</v>
      </c>
      <c r="F935" s="3">
        <v>55.633403778076101</v>
      </c>
      <c r="G935" s="3">
        <v>1990.19995117187</v>
      </c>
      <c r="H935" s="4">
        <f t="shared" si="89"/>
        <v>2.4310572163666055E-3</v>
      </c>
      <c r="I935" s="4">
        <f t="shared" si="90"/>
        <v>-2.3230454734990635E-2</v>
      </c>
      <c r="J935" s="4">
        <f t="shared" si="91"/>
        <v>-3.9979443013678617E-2</v>
      </c>
      <c r="K935" s="4">
        <f t="shared" si="92"/>
        <v>4.8093619831455214E-3</v>
      </c>
      <c r="L935" s="4">
        <f t="shared" si="93"/>
        <v>-3.4007055481705128E-3</v>
      </c>
      <c r="M935" s="4">
        <f t="shared" si="94"/>
        <v>-2.5610593200143805E-3</v>
      </c>
    </row>
    <row r="936" spans="1:13" x14ac:dyDescent="0.25">
      <c r="A936" s="2">
        <v>42265</v>
      </c>
      <c r="B936" s="3">
        <v>78.511528015136705</v>
      </c>
      <c r="C936" s="3">
        <v>50.969791412353501</v>
      </c>
      <c r="D936" s="3">
        <v>32.768543243408203</v>
      </c>
      <c r="E936" s="3">
        <v>44.7763061523437</v>
      </c>
      <c r="F936" s="3">
        <v>54.658279418945298</v>
      </c>
      <c r="G936" s="3">
        <v>1958.03002929687</v>
      </c>
      <c r="H936" s="4">
        <f t="shared" si="89"/>
        <v>-1.5288832869970737E-2</v>
      </c>
      <c r="I936" s="4">
        <f t="shared" si="90"/>
        <v>-2.7294864278789244E-2</v>
      </c>
      <c r="J936" s="4">
        <f t="shared" si="91"/>
        <v>-9.7980697805971628E-3</v>
      </c>
      <c r="K936" s="4">
        <f t="shared" si="92"/>
        <v>-1.1222916084719925E-2</v>
      </c>
      <c r="L936" s="4">
        <f t="shared" si="93"/>
        <v>-1.7527677490678295E-2</v>
      </c>
      <c r="M936" s="4">
        <f t="shared" si="94"/>
        <v>-1.6164165744279924E-2</v>
      </c>
    </row>
    <row r="937" spans="1:13" x14ac:dyDescent="0.25">
      <c r="A937" s="2">
        <v>42268</v>
      </c>
      <c r="B937" s="3">
        <v>78.292930603027301</v>
      </c>
      <c r="C937" s="3">
        <v>51.396369934082003</v>
      </c>
      <c r="D937" s="3">
        <v>33.173870086669901</v>
      </c>
      <c r="E937" s="3">
        <v>44.611873626708899</v>
      </c>
      <c r="F937" s="3">
        <v>54.986194610595703</v>
      </c>
      <c r="G937" s="3">
        <v>1966.96997070312</v>
      </c>
      <c r="H937" s="4">
        <f t="shared" si="89"/>
        <v>-2.7842715284723818E-3</v>
      </c>
      <c r="I937" s="4">
        <f t="shared" si="90"/>
        <v>8.3692420531489287E-3</v>
      </c>
      <c r="J937" s="4">
        <f t="shared" si="91"/>
        <v>1.2369388539822612E-2</v>
      </c>
      <c r="K937" s="4">
        <f t="shared" si="92"/>
        <v>-3.6723110896049738E-3</v>
      </c>
      <c r="L937" s="4">
        <f t="shared" si="93"/>
        <v>5.9993690825317358E-3</v>
      </c>
      <c r="M937" s="4">
        <f t="shared" si="94"/>
        <v>4.5657836051984368E-3</v>
      </c>
    </row>
    <row r="938" spans="1:13" x14ac:dyDescent="0.25">
      <c r="A938" s="2">
        <v>42269</v>
      </c>
      <c r="B938" s="3">
        <v>78.385406494140597</v>
      </c>
      <c r="C938" s="3">
        <v>50.944709777832003</v>
      </c>
      <c r="D938" s="3">
        <v>32.597400665283203</v>
      </c>
      <c r="E938" s="3">
        <v>44.260604858398402</v>
      </c>
      <c r="F938" s="3">
        <v>54.874004364013601</v>
      </c>
      <c r="G938" s="3">
        <v>1942.73999023437</v>
      </c>
      <c r="H938" s="4">
        <f t="shared" si="89"/>
        <v>1.1811525050988703E-3</v>
      </c>
      <c r="I938" s="4">
        <f t="shared" si="90"/>
        <v>-8.7877832000445855E-3</v>
      </c>
      <c r="J938" s="4">
        <f t="shared" si="91"/>
        <v>-1.7377213447831608E-2</v>
      </c>
      <c r="K938" s="4">
        <f t="shared" si="92"/>
        <v>-7.8738851286487277E-3</v>
      </c>
      <c r="L938" s="4">
        <f t="shared" si="93"/>
        <v>-2.040334803610544E-3</v>
      </c>
      <c r="M938" s="4">
        <f t="shared" si="94"/>
        <v>-1.2318429274285614E-2</v>
      </c>
    </row>
    <row r="939" spans="1:13" x14ac:dyDescent="0.25">
      <c r="A939" s="2">
        <v>42270</v>
      </c>
      <c r="B939" s="3">
        <v>78.175254821777301</v>
      </c>
      <c r="C939" s="3">
        <v>50.7188911437988</v>
      </c>
      <c r="D939" s="3">
        <v>32.417263031005803</v>
      </c>
      <c r="E939" s="3">
        <v>44.709041595458899</v>
      </c>
      <c r="F939" s="3">
        <v>54.986194610595703</v>
      </c>
      <c r="G939" s="3">
        <v>1938.76000976562</v>
      </c>
      <c r="H939" s="4">
        <f t="shared" si="89"/>
        <v>-2.6810050717668288E-3</v>
      </c>
      <c r="I939" s="4">
        <f t="shared" si="90"/>
        <v>-4.4326218564790798E-3</v>
      </c>
      <c r="J939" s="4">
        <f t="shared" si="91"/>
        <v>-5.5261349249006164E-3</v>
      </c>
      <c r="K939" s="4">
        <f t="shared" si="92"/>
        <v>1.0131735399802277E-2</v>
      </c>
      <c r="L939" s="4">
        <f t="shared" si="93"/>
        <v>2.0445062809317793E-3</v>
      </c>
      <c r="M939" s="4">
        <f t="shared" si="94"/>
        <v>-2.048642890328245E-3</v>
      </c>
    </row>
    <row r="940" spans="1:13" x14ac:dyDescent="0.25">
      <c r="A940" s="2">
        <v>42271</v>
      </c>
      <c r="B940" s="3">
        <v>77.746505737304602</v>
      </c>
      <c r="C940" s="3">
        <v>50.367607116699197</v>
      </c>
      <c r="D940" s="3">
        <v>32.480300903320298</v>
      </c>
      <c r="E940" s="3">
        <v>44.694091796875</v>
      </c>
      <c r="F940" s="3">
        <v>55.081108093261697</v>
      </c>
      <c r="G940" s="3">
        <v>1932.23999023437</v>
      </c>
      <c r="H940" s="4">
        <f t="shared" si="89"/>
        <v>-5.484460337867203E-3</v>
      </c>
      <c r="I940" s="4">
        <f t="shared" si="90"/>
        <v>-6.9260983270245102E-3</v>
      </c>
      <c r="J940" s="4">
        <f t="shared" si="91"/>
        <v>1.9445772536132999E-3</v>
      </c>
      <c r="K940" s="4">
        <f t="shared" si="92"/>
        <v>-3.3437975967298694E-4</v>
      </c>
      <c r="L940" s="4">
        <f t="shared" si="93"/>
        <v>1.726132956429538E-3</v>
      </c>
      <c r="M940" s="4">
        <f t="shared" si="94"/>
        <v>-3.3629843293694339E-3</v>
      </c>
    </row>
    <row r="941" spans="1:13" x14ac:dyDescent="0.25">
      <c r="A941" s="2">
        <v>42272</v>
      </c>
      <c r="B941" s="3">
        <v>76.502288818359304</v>
      </c>
      <c r="C941" s="3">
        <v>51.413089752197202</v>
      </c>
      <c r="D941" s="3">
        <v>32.471298217773402</v>
      </c>
      <c r="E941" s="3">
        <v>45.448963165283203</v>
      </c>
      <c r="F941" s="3">
        <v>55.037975311279297</v>
      </c>
      <c r="G941" s="3">
        <v>1931.33996582031</v>
      </c>
      <c r="H941" s="4">
        <f t="shared" si="89"/>
        <v>-1.6003509188558862E-2</v>
      </c>
      <c r="I941" s="4">
        <f t="shared" si="90"/>
        <v>2.0757043968272493E-2</v>
      </c>
      <c r="J941" s="4">
        <f t="shared" si="91"/>
        <v>-2.7717371134250435E-4</v>
      </c>
      <c r="K941" s="4">
        <f t="shared" si="92"/>
        <v>1.6889735042361576E-2</v>
      </c>
      <c r="L941" s="4">
        <f t="shared" si="93"/>
        <v>-7.8307760093299095E-4</v>
      </c>
      <c r="M941" s="4">
        <f t="shared" si="94"/>
        <v>-4.657932858282976E-4</v>
      </c>
    </row>
    <row r="942" spans="1:13" x14ac:dyDescent="0.25">
      <c r="A942" s="2">
        <v>42275</v>
      </c>
      <c r="B942" s="3">
        <v>76.813362121582003</v>
      </c>
      <c r="C942" s="3">
        <v>50.166866302490199</v>
      </c>
      <c r="D942" s="3">
        <v>31.921854019165</v>
      </c>
      <c r="E942" s="3">
        <v>43.259101867675703</v>
      </c>
      <c r="F942" s="3">
        <v>54.934421539306598</v>
      </c>
      <c r="G942" s="3">
        <v>1881.77001953125</v>
      </c>
      <c r="H942" s="4">
        <f t="shared" si="89"/>
        <v>4.0661960318766344E-3</v>
      </c>
      <c r="I942" s="4">
        <f t="shared" si="90"/>
        <v>-2.4239419488569891E-2</v>
      </c>
      <c r="J942" s="4">
        <f t="shared" si="91"/>
        <v>-1.6920918742560742E-2</v>
      </c>
      <c r="K942" s="4">
        <f t="shared" si="92"/>
        <v>-4.8182865902653971E-2</v>
      </c>
      <c r="L942" s="4">
        <f t="shared" si="93"/>
        <v>-1.881496755413492E-3</v>
      </c>
      <c r="M942" s="4">
        <f t="shared" si="94"/>
        <v>-2.5666090468958846E-2</v>
      </c>
    </row>
    <row r="943" spans="1:13" x14ac:dyDescent="0.25">
      <c r="A943" s="2">
        <v>42276</v>
      </c>
      <c r="B943" s="3">
        <v>78.217300415039006</v>
      </c>
      <c r="C943" s="3">
        <v>50.049766540527301</v>
      </c>
      <c r="D943" s="3">
        <v>31.984901428222599</v>
      </c>
      <c r="E943" s="3">
        <v>43.90185546875</v>
      </c>
      <c r="F943" s="3">
        <v>55.037975311279297</v>
      </c>
      <c r="G943" s="3">
        <v>1884.08996582031</v>
      </c>
      <c r="H943" s="4">
        <f t="shared" si="89"/>
        <v>1.8277266541657289E-2</v>
      </c>
      <c r="I943" s="4">
        <f t="shared" si="90"/>
        <v>-2.3342052353205744E-3</v>
      </c>
      <c r="J943" s="4">
        <f t="shared" si="91"/>
        <v>1.9750547389805195E-3</v>
      </c>
      <c r="K943" s="4">
        <f t="shared" si="92"/>
        <v>1.485822805661563E-2</v>
      </c>
      <c r="L943" s="4">
        <f t="shared" si="93"/>
        <v>1.8850434585646614E-3</v>
      </c>
      <c r="M943" s="4">
        <f t="shared" si="94"/>
        <v>1.2328532525127667E-3</v>
      </c>
    </row>
    <row r="944" spans="1:13" x14ac:dyDescent="0.25">
      <c r="A944" s="2">
        <v>42277</v>
      </c>
      <c r="B944" s="3">
        <v>78.477897644042898</v>
      </c>
      <c r="C944" s="3">
        <v>50.994895935058501</v>
      </c>
      <c r="D944" s="3">
        <v>32.534351348876903</v>
      </c>
      <c r="E944" s="3">
        <v>44.918300628662102</v>
      </c>
      <c r="F944" s="3">
        <v>55.952663421630803</v>
      </c>
      <c r="G944" s="3">
        <v>1920.03002929687</v>
      </c>
      <c r="H944" s="4">
        <f t="shared" si="89"/>
        <v>3.3317083000961034E-3</v>
      </c>
      <c r="I944" s="4">
        <f t="shared" si="90"/>
        <v>1.8883792270357302E-2</v>
      </c>
      <c r="J944" s="4">
        <f t="shared" si="91"/>
        <v>1.7178415318469087E-2</v>
      </c>
      <c r="K944" s="4">
        <f t="shared" si="92"/>
        <v>2.3152669723393027E-2</v>
      </c>
      <c r="L944" s="4">
        <f t="shared" si="93"/>
        <v>1.6619218006808767E-2</v>
      </c>
      <c r="M944" s="4">
        <f t="shared" si="94"/>
        <v>1.9075555906860497E-2</v>
      </c>
    </row>
    <row r="945" spans="1:13" x14ac:dyDescent="0.25">
      <c r="A945" s="2">
        <v>42278</v>
      </c>
      <c r="B945" s="3">
        <v>78.326576232910099</v>
      </c>
      <c r="C945" s="3">
        <v>51.371269226074197</v>
      </c>
      <c r="D945" s="3">
        <v>32.642444610595703</v>
      </c>
      <c r="E945" s="3">
        <v>46.517738342285099</v>
      </c>
      <c r="F945" s="3">
        <v>55.460803985595703</v>
      </c>
      <c r="G945" s="3">
        <v>1923.81994628906</v>
      </c>
      <c r="H945" s="4">
        <f t="shared" si="89"/>
        <v>-1.9282041909323144E-3</v>
      </c>
      <c r="I945" s="4">
        <f t="shared" si="90"/>
        <v>7.3806071002675555E-3</v>
      </c>
      <c r="J945" s="4">
        <f t="shared" si="91"/>
        <v>3.3224348184992536E-3</v>
      </c>
      <c r="K945" s="4">
        <f t="shared" si="92"/>
        <v>3.560770757659526E-2</v>
      </c>
      <c r="L945" s="4">
        <f t="shared" si="93"/>
        <v>-8.7906349038060494E-3</v>
      </c>
      <c r="M945" s="4">
        <f t="shared" si="94"/>
        <v>1.9738842280387914E-3</v>
      </c>
    </row>
    <row r="946" spans="1:13" x14ac:dyDescent="0.25">
      <c r="A946" s="2">
        <v>42279</v>
      </c>
      <c r="B946" s="3">
        <v>78.965515136718693</v>
      </c>
      <c r="C946" s="3">
        <v>51.2280464172363</v>
      </c>
      <c r="D946" s="3">
        <v>33.227909088134702</v>
      </c>
      <c r="E946" s="3">
        <v>47.160484313964801</v>
      </c>
      <c r="F946" s="3">
        <v>56.073493957519503</v>
      </c>
      <c r="G946" s="3">
        <v>1951.35998535156</v>
      </c>
      <c r="H946" s="4">
        <f t="shared" si="89"/>
        <v>8.1573705188984214E-3</v>
      </c>
      <c r="I946" s="4">
        <f t="shared" si="90"/>
        <v>-2.7879943594074641E-3</v>
      </c>
      <c r="J946" s="4">
        <f t="shared" si="91"/>
        <v>1.7935681120799352E-2</v>
      </c>
      <c r="K946" s="4">
        <f t="shared" si="92"/>
        <v>1.3817223162275738E-2</v>
      </c>
      <c r="L946" s="4">
        <f t="shared" si="93"/>
        <v>1.1047260910298506E-2</v>
      </c>
      <c r="M946" s="4">
        <f t="shared" si="94"/>
        <v>1.4315289284541954E-2</v>
      </c>
    </row>
    <row r="947" spans="1:13" x14ac:dyDescent="0.25">
      <c r="A947" s="2">
        <v>42282</v>
      </c>
      <c r="B947" s="3">
        <v>79.663276672363196</v>
      </c>
      <c r="C947" s="3">
        <v>52.247406005859297</v>
      </c>
      <c r="D947" s="3">
        <v>33.858421325683501</v>
      </c>
      <c r="E947" s="3">
        <v>48.266632080078097</v>
      </c>
      <c r="F947" s="3">
        <v>56.841499328613203</v>
      </c>
      <c r="G947" s="3">
        <v>1987.05004882812</v>
      </c>
      <c r="H947" s="4">
        <f t="shared" si="89"/>
        <v>8.8362816912725961E-3</v>
      </c>
      <c r="I947" s="4">
        <f t="shared" si="90"/>
        <v>1.9898466951494331E-2</v>
      </c>
      <c r="J947" s="4">
        <f t="shared" si="91"/>
        <v>1.8975381083305987E-2</v>
      </c>
      <c r="K947" s="4">
        <f t="shared" si="92"/>
        <v>2.3454970452577717E-2</v>
      </c>
      <c r="L947" s="4">
        <f t="shared" si="93"/>
        <v>1.3696406570910868E-2</v>
      </c>
      <c r="M947" s="4">
        <f t="shared" si="94"/>
        <v>1.8289840800507218E-2</v>
      </c>
    </row>
    <row r="948" spans="1:13" x14ac:dyDescent="0.25">
      <c r="A948" s="2">
        <v>42283</v>
      </c>
      <c r="B948" s="3">
        <v>78.536735534667898</v>
      </c>
      <c r="C948" s="3">
        <v>52.272674560546797</v>
      </c>
      <c r="D948" s="3">
        <v>33.984535217285099</v>
      </c>
      <c r="E948" s="3">
        <v>47.788303375244098</v>
      </c>
      <c r="F948" s="3">
        <v>56.677547454833899</v>
      </c>
      <c r="G948" s="3">
        <v>1979.92004394531</v>
      </c>
      <c r="H948" s="4">
        <f t="shared" si="89"/>
        <v>-1.4141285479989829E-2</v>
      </c>
      <c r="I948" s="4">
        <f t="shared" si="90"/>
        <v>4.8363271249618478E-4</v>
      </c>
      <c r="J948" s="4">
        <f t="shared" si="91"/>
        <v>3.7247422255310969E-3</v>
      </c>
      <c r="K948" s="4">
        <f t="shared" si="92"/>
        <v>-9.9101322014847337E-3</v>
      </c>
      <c r="L948" s="4">
        <f t="shared" si="93"/>
        <v>-2.8843692674512811E-3</v>
      </c>
      <c r="M948" s="4">
        <f t="shared" si="94"/>
        <v>-3.5882361830871234E-3</v>
      </c>
    </row>
    <row r="949" spans="1:13" x14ac:dyDescent="0.25">
      <c r="A949" s="2">
        <v>42284</v>
      </c>
      <c r="B949" s="3">
        <v>79.848197937011705</v>
      </c>
      <c r="C949" s="3">
        <v>52.340057373046797</v>
      </c>
      <c r="D949" s="3">
        <v>33.921482086181598</v>
      </c>
      <c r="E949" s="3">
        <v>48.2741088867187</v>
      </c>
      <c r="F949" s="3">
        <v>57.264324188232401</v>
      </c>
      <c r="G949" s="3">
        <v>1995.82995605468</v>
      </c>
      <c r="H949" s="4">
        <f t="shared" si="89"/>
        <v>1.6698712945165672E-2</v>
      </c>
      <c r="I949" s="4">
        <f t="shared" si="90"/>
        <v>1.2890637999007915E-3</v>
      </c>
      <c r="J949" s="4">
        <f t="shared" si="91"/>
        <v>-1.8553477545113495E-3</v>
      </c>
      <c r="K949" s="4">
        <f t="shared" si="92"/>
        <v>1.0165782778684296E-2</v>
      </c>
      <c r="L949" s="4">
        <f t="shared" si="93"/>
        <v>1.0352895630604042E-2</v>
      </c>
      <c r="M949" s="4">
        <f t="shared" si="94"/>
        <v>8.0356336398650363E-3</v>
      </c>
    </row>
    <row r="950" spans="1:13" x14ac:dyDescent="0.25">
      <c r="A950" s="2">
        <v>42285</v>
      </c>
      <c r="B950" s="3">
        <v>79.932281494140597</v>
      </c>
      <c r="C950" s="3">
        <v>52.340057373046797</v>
      </c>
      <c r="D950" s="3">
        <v>34.128643035888601</v>
      </c>
      <c r="E950" s="3">
        <v>49.111190795898402</v>
      </c>
      <c r="F950" s="3">
        <v>57.713062286376903</v>
      </c>
      <c r="G950" s="3">
        <v>2013.43005371093</v>
      </c>
      <c r="H950" s="4">
        <f t="shared" si="89"/>
        <v>1.0530426396750947E-3</v>
      </c>
      <c r="I950" s="4">
        <f t="shared" si="90"/>
        <v>0</v>
      </c>
      <c r="J950" s="4">
        <f t="shared" si="91"/>
        <v>6.1070724793417241E-3</v>
      </c>
      <c r="K950" s="4">
        <f t="shared" si="92"/>
        <v>1.7340183557691846E-2</v>
      </c>
      <c r="L950" s="4">
        <f t="shared" si="93"/>
        <v>7.8362593902177036E-3</v>
      </c>
      <c r="M950" s="4">
        <f t="shared" si="94"/>
        <v>8.8184354598233039E-3</v>
      </c>
    </row>
    <row r="951" spans="1:13" x14ac:dyDescent="0.25">
      <c r="A951" s="2">
        <v>42286</v>
      </c>
      <c r="B951" s="3">
        <v>80.176078796386705</v>
      </c>
      <c r="C951" s="3">
        <v>52.171573638916001</v>
      </c>
      <c r="D951" s="3">
        <v>34.454193115234297</v>
      </c>
      <c r="E951" s="3">
        <v>47.982624053955</v>
      </c>
      <c r="F951" s="3">
        <v>57.549114227294901</v>
      </c>
      <c r="G951" s="3">
        <v>2014.89001464843</v>
      </c>
      <c r="H951" s="4">
        <f t="shared" si="89"/>
        <v>3.0500480868167479E-3</v>
      </c>
      <c r="I951" s="4">
        <f t="shared" si="90"/>
        <v>-3.2190208147834243E-3</v>
      </c>
      <c r="J951" s="4">
        <f t="shared" si="91"/>
        <v>9.5389107326464551E-3</v>
      </c>
      <c r="K951" s="4">
        <f t="shared" si="92"/>
        <v>-2.2979828500465871E-2</v>
      </c>
      <c r="L951" s="4">
        <f t="shared" si="93"/>
        <v>-2.8407444101385959E-3</v>
      </c>
      <c r="M951" s="4">
        <f t="shared" si="94"/>
        <v>7.2511132671793099E-4</v>
      </c>
    </row>
    <row r="952" spans="1:13" x14ac:dyDescent="0.25">
      <c r="A952" s="2">
        <v>42289</v>
      </c>
      <c r="B952" s="3">
        <v>80.697319030761705</v>
      </c>
      <c r="C952" s="3">
        <v>51.994667053222599</v>
      </c>
      <c r="D952" s="3">
        <v>34.399932861328097</v>
      </c>
      <c r="E952" s="3">
        <v>48.206840515136697</v>
      </c>
      <c r="F952" s="3">
        <v>57.756210327148402</v>
      </c>
      <c r="G952" s="3">
        <v>2017.4599609375</v>
      </c>
      <c r="H952" s="4">
        <f t="shared" si="89"/>
        <v>6.5011938997256991E-3</v>
      </c>
      <c r="I952" s="4">
        <f t="shared" si="90"/>
        <v>-3.390861600567896E-3</v>
      </c>
      <c r="J952" s="4">
        <f t="shared" si="91"/>
        <v>-1.5748519701135333E-3</v>
      </c>
      <c r="K952" s="4">
        <f t="shared" si="92"/>
        <v>4.6728678475269625E-3</v>
      </c>
      <c r="L952" s="4">
        <f t="shared" si="93"/>
        <v>3.5985975220322874E-3</v>
      </c>
      <c r="M952" s="4">
        <f t="shared" si="94"/>
        <v>1.2754772073841902E-3</v>
      </c>
    </row>
    <row r="953" spans="1:13" x14ac:dyDescent="0.25">
      <c r="A953" s="2">
        <v>42290</v>
      </c>
      <c r="B953" s="3">
        <v>80.243324279785099</v>
      </c>
      <c r="C953" s="3">
        <v>51.851448059082003</v>
      </c>
      <c r="D953" s="3">
        <v>34.200992584228501</v>
      </c>
      <c r="E953" s="3">
        <v>46.457942962646399</v>
      </c>
      <c r="F953" s="3">
        <v>57.583621978759702</v>
      </c>
      <c r="G953" s="3">
        <v>2003.68994140625</v>
      </c>
      <c r="H953" s="4">
        <f t="shared" si="89"/>
        <v>-5.6258963300074294E-3</v>
      </c>
      <c r="I953" s="4">
        <f t="shared" si="90"/>
        <v>-2.7544939175011551E-3</v>
      </c>
      <c r="J953" s="4">
        <f t="shared" si="91"/>
        <v>-5.7831588771279918E-3</v>
      </c>
      <c r="K953" s="4">
        <f t="shared" si="92"/>
        <v>-3.6279032888312912E-2</v>
      </c>
      <c r="L953" s="4">
        <f t="shared" si="93"/>
        <v>-2.9882214814841435E-3</v>
      </c>
      <c r="M953" s="4">
        <f t="shared" si="94"/>
        <v>-6.8254239478691137E-3</v>
      </c>
    </row>
    <row r="954" spans="1:13" x14ac:dyDescent="0.25">
      <c r="A954" s="2">
        <v>42291</v>
      </c>
      <c r="B954" s="3">
        <v>79.469886779785099</v>
      </c>
      <c r="C954" s="3">
        <v>50.537273406982401</v>
      </c>
      <c r="D954" s="3">
        <v>33.694576263427699</v>
      </c>
      <c r="E954" s="3">
        <v>45.874969482421797</v>
      </c>
      <c r="F954" s="3">
        <v>51.801971435546797</v>
      </c>
      <c r="G954" s="3">
        <v>1994.23999023437</v>
      </c>
      <c r="H954" s="4">
        <f t="shared" si="89"/>
        <v>-9.6386522734682734E-3</v>
      </c>
      <c r="I954" s="4">
        <f t="shared" si="90"/>
        <v>-2.5344994234339779E-2</v>
      </c>
      <c r="J954" s="4">
        <f t="shared" si="91"/>
        <v>-1.4807065015836174E-2</v>
      </c>
      <c r="K954" s="4">
        <f t="shared" si="92"/>
        <v>-1.254841353379188E-2</v>
      </c>
      <c r="L954" s="4">
        <f t="shared" si="93"/>
        <v>-0.10040442654589399</v>
      </c>
      <c r="M954" s="4">
        <f t="shared" si="94"/>
        <v>-4.716274198216408E-3</v>
      </c>
    </row>
    <row r="955" spans="1:13" x14ac:dyDescent="0.25">
      <c r="A955" s="2">
        <v>42292</v>
      </c>
      <c r="B955" s="3">
        <v>81.672500610351506</v>
      </c>
      <c r="C955" s="3">
        <v>52.137886047363203</v>
      </c>
      <c r="D955" s="3">
        <v>33.956821441650298</v>
      </c>
      <c r="E955" s="3">
        <v>47.339866638183501</v>
      </c>
      <c r="F955" s="3">
        <v>51.197906494140597</v>
      </c>
      <c r="G955" s="3">
        <v>2023.85998535156</v>
      </c>
      <c r="H955" s="4">
        <f t="shared" si="89"/>
        <v>2.7716332812577793E-2</v>
      </c>
      <c r="I955" s="4">
        <f t="shared" si="90"/>
        <v>3.1671923166311178E-2</v>
      </c>
      <c r="J955" s="4">
        <f t="shared" si="91"/>
        <v>7.7830086412822297E-3</v>
      </c>
      <c r="K955" s="4">
        <f t="shared" si="92"/>
        <v>3.1932384310860762E-2</v>
      </c>
      <c r="L955" s="4">
        <f t="shared" si="93"/>
        <v>-1.1661041552400997E-2</v>
      </c>
      <c r="M955" s="4">
        <f t="shared" si="94"/>
        <v>1.4852773619141502E-2</v>
      </c>
    </row>
    <row r="956" spans="1:13" x14ac:dyDescent="0.25">
      <c r="A956" s="2">
        <v>42293</v>
      </c>
      <c r="B956" s="3">
        <v>82.588851928710895</v>
      </c>
      <c r="C956" s="3">
        <v>52.592800140380803</v>
      </c>
      <c r="D956" s="3">
        <v>33.794040679931598</v>
      </c>
      <c r="E956" s="3">
        <v>47.646286010742102</v>
      </c>
      <c r="F956" s="3">
        <v>50.818218231201101</v>
      </c>
      <c r="G956" s="3">
        <v>2033.10998535156</v>
      </c>
      <c r="H956" s="4">
        <f t="shared" si="89"/>
        <v>1.1219826888014373E-2</v>
      </c>
      <c r="I956" s="4">
        <f t="shared" si="90"/>
        <v>8.7252116935532253E-3</v>
      </c>
      <c r="J956" s="4">
        <f t="shared" si="91"/>
        <v>-4.7937573308625137E-3</v>
      </c>
      <c r="K956" s="4">
        <f t="shared" si="92"/>
        <v>6.4727552973595781E-3</v>
      </c>
      <c r="L956" s="4">
        <f t="shared" si="93"/>
        <v>-7.4160896204408244E-3</v>
      </c>
      <c r="M956" s="4">
        <f t="shared" si="94"/>
        <v>4.5704742753700511E-3</v>
      </c>
    </row>
    <row r="957" spans="1:13" x14ac:dyDescent="0.25">
      <c r="A957" s="2">
        <v>42296</v>
      </c>
      <c r="B957" s="3">
        <v>82.336639404296804</v>
      </c>
      <c r="C957" s="3">
        <v>52.415885925292898</v>
      </c>
      <c r="D957" s="3">
        <v>33.341892242431598</v>
      </c>
      <c r="E957" s="3">
        <v>45.912345886230398</v>
      </c>
      <c r="F957" s="3">
        <v>50.783699035644503</v>
      </c>
      <c r="G957" s="3">
        <v>2033.66003417968</v>
      </c>
      <c r="H957" s="4">
        <f t="shared" si="89"/>
        <v>-3.0538325515384601E-3</v>
      </c>
      <c r="I957" s="4">
        <f t="shared" si="90"/>
        <v>-3.3638485613179947E-3</v>
      </c>
      <c r="J957" s="4">
        <f t="shared" si="91"/>
        <v>-1.3379531668981648E-2</v>
      </c>
      <c r="K957" s="4">
        <f t="shared" si="92"/>
        <v>-3.6391926206394754E-2</v>
      </c>
      <c r="L957" s="4">
        <f t="shared" si="93"/>
        <v>-6.7926811993979097E-4</v>
      </c>
      <c r="M957" s="4">
        <f t="shared" si="94"/>
        <v>2.7054553471428378E-4</v>
      </c>
    </row>
    <row r="958" spans="1:13" x14ac:dyDescent="0.25">
      <c r="A958" s="2">
        <v>42297</v>
      </c>
      <c r="B958" s="3">
        <v>82.042388916015597</v>
      </c>
      <c r="C958" s="3">
        <v>52.668605804443303</v>
      </c>
      <c r="D958" s="3">
        <v>33.332862854003899</v>
      </c>
      <c r="E958" s="3">
        <v>44.903369903564403</v>
      </c>
      <c r="F958" s="3">
        <v>50.697418212890597</v>
      </c>
      <c r="G958" s="3">
        <v>2030.77001953125</v>
      </c>
      <c r="H958" s="4">
        <f t="shared" si="89"/>
        <v>-3.5737490673666272E-3</v>
      </c>
      <c r="I958" s="4">
        <f t="shared" si="90"/>
        <v>4.8214367588979012E-3</v>
      </c>
      <c r="J958" s="4">
        <f t="shared" si="91"/>
        <v>-2.70812117142194E-4</v>
      </c>
      <c r="K958" s="4">
        <f t="shared" si="92"/>
        <v>-2.197613655303543E-2</v>
      </c>
      <c r="L958" s="4">
        <f t="shared" si="93"/>
        <v>-1.6989865723122666E-3</v>
      </c>
      <c r="M958" s="4">
        <f t="shared" si="94"/>
        <v>-1.42109034934923E-3</v>
      </c>
    </row>
    <row r="959" spans="1:13" x14ac:dyDescent="0.25">
      <c r="A959" s="2">
        <v>42298</v>
      </c>
      <c r="B959" s="3">
        <v>82.076019287109304</v>
      </c>
      <c r="C959" s="3">
        <v>52.281082153320298</v>
      </c>
      <c r="D959" s="3">
        <v>33.115810394287102</v>
      </c>
      <c r="E959" s="3">
        <v>44.320396423339801</v>
      </c>
      <c r="F959" s="3">
        <v>50.602481842041001</v>
      </c>
      <c r="G959" s="3">
        <v>2018.93994140625</v>
      </c>
      <c r="H959" s="4">
        <f t="shared" si="89"/>
        <v>4.099145763312162E-4</v>
      </c>
      <c r="I959" s="4">
        <f t="shared" si="90"/>
        <v>-7.3577731022891335E-3</v>
      </c>
      <c r="J959" s="4">
        <f t="shared" si="91"/>
        <v>-6.5116656996272448E-3</v>
      </c>
      <c r="K959" s="4">
        <f t="shared" si="92"/>
        <v>-1.2982844750329625E-2</v>
      </c>
      <c r="L959" s="4">
        <f t="shared" si="93"/>
        <v>-1.8726076040190831E-3</v>
      </c>
      <c r="M959" s="4">
        <f t="shared" si="94"/>
        <v>-5.8254149958992807E-3</v>
      </c>
    </row>
    <row r="960" spans="1:13" x14ac:dyDescent="0.25">
      <c r="A960" s="2">
        <v>42299</v>
      </c>
      <c r="B960" s="3">
        <v>83.673332214355398</v>
      </c>
      <c r="C960" s="3">
        <v>53.2330322265625</v>
      </c>
      <c r="D960" s="3">
        <v>34.173858642578097</v>
      </c>
      <c r="E960" s="3">
        <v>45.112632751464801</v>
      </c>
      <c r="F960" s="3">
        <v>50.826847076416001</v>
      </c>
      <c r="G960" s="3">
        <v>2052.51000976562</v>
      </c>
      <c r="H960" s="4">
        <f t="shared" si="89"/>
        <v>1.9461383984261671E-2</v>
      </c>
      <c r="I960" s="4">
        <f t="shared" si="90"/>
        <v>1.8208308513020022E-2</v>
      </c>
      <c r="J960" s="4">
        <f t="shared" si="91"/>
        <v>3.1949942812618648E-2</v>
      </c>
      <c r="K960" s="4">
        <f t="shared" si="92"/>
        <v>1.7875208528319808E-2</v>
      </c>
      <c r="L960" s="4">
        <f t="shared" si="93"/>
        <v>4.4338780669961331E-3</v>
      </c>
      <c r="M960" s="4">
        <f t="shared" si="94"/>
        <v>1.6627571564108878E-2</v>
      </c>
    </row>
    <row r="961" spans="1:13" x14ac:dyDescent="0.25">
      <c r="A961" s="2">
        <v>42300</v>
      </c>
      <c r="B961" s="3">
        <v>84.329078674316406</v>
      </c>
      <c r="C961" s="3">
        <v>53.805885314941399</v>
      </c>
      <c r="D961" s="3">
        <v>34.4270629882812</v>
      </c>
      <c r="E961" s="3">
        <v>46.151500701904297</v>
      </c>
      <c r="F961" s="3">
        <v>50.309089660644503</v>
      </c>
      <c r="G961" s="3">
        <v>2075.14990234375</v>
      </c>
      <c r="H961" s="4">
        <f t="shared" si="89"/>
        <v>7.8369827352053889E-3</v>
      </c>
      <c r="I961" s="4">
        <f t="shared" si="90"/>
        <v>1.0761233475125032E-2</v>
      </c>
      <c r="J961" s="4">
        <f t="shared" si="91"/>
        <v>7.4092992644274602E-3</v>
      </c>
      <c r="K961" s="4">
        <f t="shared" si="92"/>
        <v>2.3028315730603488E-2</v>
      </c>
      <c r="L961" s="4">
        <f t="shared" si="93"/>
        <v>-1.0186691592202646E-2</v>
      </c>
      <c r="M961" s="4">
        <f t="shared" si="94"/>
        <v>1.1030344539325831E-2</v>
      </c>
    </row>
    <row r="962" spans="1:13" x14ac:dyDescent="0.25">
      <c r="A962" s="2">
        <v>42303</v>
      </c>
      <c r="B962" s="3">
        <v>84.018005371093693</v>
      </c>
      <c r="C962" s="3">
        <v>53.831169128417898</v>
      </c>
      <c r="D962" s="3">
        <v>34.698360443115199</v>
      </c>
      <c r="E962" s="3">
        <v>46.263618469238203</v>
      </c>
      <c r="F962" s="3">
        <v>50.067459106445298</v>
      </c>
      <c r="G962" s="3">
        <v>2071.17993164062</v>
      </c>
      <c r="H962" s="4">
        <f t="shared" si="89"/>
        <v>-3.6888023456783658E-3</v>
      </c>
      <c r="I962" s="4">
        <f t="shared" si="90"/>
        <v>4.6990795390700058E-4</v>
      </c>
      <c r="J962" s="4">
        <f t="shared" si="91"/>
        <v>7.8803543284058364E-3</v>
      </c>
      <c r="K962" s="4">
        <f t="shared" si="92"/>
        <v>2.4293417468281842E-3</v>
      </c>
      <c r="L962" s="4">
        <f t="shared" si="93"/>
        <v>-4.8029204231104794E-3</v>
      </c>
      <c r="M962" s="4">
        <f t="shared" si="94"/>
        <v>-1.9131006866762723E-3</v>
      </c>
    </row>
    <row r="963" spans="1:13" x14ac:dyDescent="0.25">
      <c r="A963" s="2">
        <v>42304</v>
      </c>
      <c r="B963" s="3">
        <v>84.228179931640597</v>
      </c>
      <c r="C963" s="3">
        <v>53.612125396728501</v>
      </c>
      <c r="D963" s="3">
        <v>34.671226501464801</v>
      </c>
      <c r="E963" s="3">
        <v>46.682155609130803</v>
      </c>
      <c r="F963" s="3">
        <v>49.601470947265597</v>
      </c>
      <c r="G963" s="3">
        <v>2065.88989257812</v>
      </c>
      <c r="H963" s="4">
        <f t="shared" si="89"/>
        <v>2.5015418971039427E-3</v>
      </c>
      <c r="I963" s="4">
        <f t="shared" si="90"/>
        <v>-4.0690873937152539E-3</v>
      </c>
      <c r="J963" s="4">
        <f t="shared" si="91"/>
        <v>-7.8199492148578464E-4</v>
      </c>
      <c r="K963" s="4">
        <f t="shared" si="92"/>
        <v>9.0467878160220838E-3</v>
      </c>
      <c r="L963" s="4">
        <f t="shared" si="93"/>
        <v>-9.3072060674976864E-3</v>
      </c>
      <c r="M963" s="4">
        <f t="shared" si="94"/>
        <v>-2.5541185397203181E-3</v>
      </c>
    </row>
    <row r="964" spans="1:13" x14ac:dyDescent="0.25">
      <c r="A964" s="2">
        <v>42305</v>
      </c>
      <c r="B964" s="3">
        <v>84.471992492675696</v>
      </c>
      <c r="C964" s="3">
        <v>55.179042816162102</v>
      </c>
      <c r="D964" s="3">
        <v>35.159553527832003</v>
      </c>
      <c r="E964" s="3">
        <v>47.399665832519503</v>
      </c>
      <c r="F964" s="3">
        <v>49.739551544189403</v>
      </c>
      <c r="G964" s="3">
        <v>2090.35009765625</v>
      </c>
      <c r="H964" s="4">
        <f t="shared" ref="H964:H1027" si="95">B964/B963-1</f>
        <v>2.8946673338183793E-3</v>
      </c>
      <c r="I964" s="4">
        <f t="shared" ref="I964:I1027" si="96">C964/C963-1</f>
        <v>2.9226922227731933E-2</v>
      </c>
      <c r="J964" s="4">
        <f t="shared" ref="J964:J1027" si="97">D964/D963-1</f>
        <v>1.408450394296179E-2</v>
      </c>
      <c r="K964" s="4">
        <f t="shared" ref="K964:K1027" si="98">E964/E963-1</f>
        <v>1.5370117639733838E-2</v>
      </c>
      <c r="L964" s="4">
        <f t="shared" ref="L964:L1027" si="99">F964/F963-1</f>
        <v>2.7838004455675858E-3</v>
      </c>
      <c r="M964" s="4">
        <f t="shared" ref="M964:M1027" si="100">G964/G963-1</f>
        <v>1.1840033278639472E-2</v>
      </c>
    </row>
    <row r="965" spans="1:13" x14ac:dyDescent="0.25">
      <c r="A965" s="2">
        <v>42306</v>
      </c>
      <c r="B965" s="3">
        <v>85.220199584960895</v>
      </c>
      <c r="C965" s="3">
        <v>54.934730529785099</v>
      </c>
      <c r="D965" s="3">
        <v>35.141460418701101</v>
      </c>
      <c r="E965" s="3">
        <v>49.185920715332003</v>
      </c>
      <c r="F965" s="3">
        <v>50.015682220458899</v>
      </c>
      <c r="G965" s="3">
        <v>2089.40991210937</v>
      </c>
      <c r="H965" s="4">
        <f t="shared" si="95"/>
        <v>8.8574576046620557E-3</v>
      </c>
      <c r="I965" s="4">
        <f t="shared" si="96"/>
        <v>-4.4276282064363848E-3</v>
      </c>
      <c r="J965" s="4">
        <f t="shared" si="97"/>
        <v>-5.1460008206816177E-4</v>
      </c>
      <c r="K965" s="4">
        <f t="shared" si="98"/>
        <v>3.7684967846060236E-2</v>
      </c>
      <c r="L965" s="4">
        <f t="shared" si="99"/>
        <v>5.5515312803771089E-3</v>
      </c>
      <c r="M965" s="4">
        <f t="shared" si="100"/>
        <v>-4.4977420190717154E-4</v>
      </c>
    </row>
    <row r="966" spans="1:13" x14ac:dyDescent="0.25">
      <c r="A966" s="2">
        <v>42307</v>
      </c>
      <c r="B966" s="3">
        <v>84.934333801269503</v>
      </c>
      <c r="C966" s="3">
        <v>54.126014709472599</v>
      </c>
      <c r="D966" s="3">
        <v>35.123382568359297</v>
      </c>
      <c r="E966" s="3">
        <v>49.268135070800703</v>
      </c>
      <c r="F966" s="3">
        <v>49.3943672180175</v>
      </c>
      <c r="G966" s="3">
        <v>2079.36010742187</v>
      </c>
      <c r="H966" s="4">
        <f t="shared" si="95"/>
        <v>-3.3544369185194434E-3</v>
      </c>
      <c r="I966" s="4">
        <f t="shared" si="96"/>
        <v>-1.4721394143801692E-2</v>
      </c>
      <c r="J966" s="4">
        <f t="shared" si="97"/>
        <v>-5.1443082121260808E-4</v>
      </c>
      <c r="K966" s="4">
        <f t="shared" si="98"/>
        <v>1.6715018093189649E-3</v>
      </c>
      <c r="L966" s="4">
        <f t="shared" si="99"/>
        <v>-1.2422403831317763E-2</v>
      </c>
      <c r="M966" s="4">
        <f t="shared" si="100"/>
        <v>-4.8098770036724137E-3</v>
      </c>
    </row>
    <row r="967" spans="1:13" x14ac:dyDescent="0.25">
      <c r="A967" s="2">
        <v>42310</v>
      </c>
      <c r="B967" s="3">
        <v>85.892761230468693</v>
      </c>
      <c r="C967" s="3">
        <v>55.212753295898402</v>
      </c>
      <c r="D967" s="3">
        <v>35.946304321288999</v>
      </c>
      <c r="E967" s="3">
        <v>50.845127105712798</v>
      </c>
      <c r="F967" s="3">
        <v>49.713665008544901</v>
      </c>
      <c r="G967" s="3">
        <v>2104.05004882812</v>
      </c>
      <c r="H967" s="4">
        <f t="shared" si="95"/>
        <v>1.1284334453505407E-2</v>
      </c>
      <c r="I967" s="4">
        <f t="shared" si="96"/>
        <v>2.0077934654139762E-2</v>
      </c>
      <c r="J967" s="4">
        <f t="shared" si="97"/>
        <v>2.3429456184297814E-2</v>
      </c>
      <c r="K967" s="4">
        <f t="shared" si="98"/>
        <v>3.2008356570547791E-2</v>
      </c>
      <c r="L967" s="4">
        <f t="shared" si="99"/>
        <v>6.4642551066214082E-3</v>
      </c>
      <c r="M967" s="4">
        <f t="shared" si="100"/>
        <v>1.1873817006551324E-2</v>
      </c>
    </row>
    <row r="968" spans="1:13" x14ac:dyDescent="0.25">
      <c r="A968" s="2">
        <v>42311</v>
      </c>
      <c r="B968" s="3">
        <v>85.716201782226506</v>
      </c>
      <c r="C968" s="3">
        <v>55.414924621582003</v>
      </c>
      <c r="D968" s="3">
        <v>36.353260040283203</v>
      </c>
      <c r="E968" s="3">
        <v>52.018543243408203</v>
      </c>
      <c r="F968" s="3">
        <v>50.145126342773402</v>
      </c>
      <c r="G968" s="3">
        <v>2109.7900390625</v>
      </c>
      <c r="H968" s="4">
        <f t="shared" si="95"/>
        <v>-2.0555800711592465E-3</v>
      </c>
      <c r="I968" s="4">
        <f t="shared" si="96"/>
        <v>3.6616780293516893E-3</v>
      </c>
      <c r="J968" s="4">
        <f t="shared" si="97"/>
        <v>1.1321211642699724E-2</v>
      </c>
      <c r="K968" s="4">
        <f t="shared" si="98"/>
        <v>2.3078241799961319E-2</v>
      </c>
      <c r="L968" s="4">
        <f t="shared" si="99"/>
        <v>8.6789283017927321E-3</v>
      </c>
      <c r="M968" s="4">
        <f t="shared" si="100"/>
        <v>2.7280673468661476E-3</v>
      </c>
    </row>
    <row r="969" spans="1:13" x14ac:dyDescent="0.25">
      <c r="A969" s="2">
        <v>42312</v>
      </c>
      <c r="B969" s="3">
        <v>85.699371337890597</v>
      </c>
      <c r="C969" s="3">
        <v>55.4738960266113</v>
      </c>
      <c r="D969" s="3">
        <v>36.606437683105398</v>
      </c>
      <c r="E969" s="3">
        <v>53.139640808105398</v>
      </c>
      <c r="F969" s="3">
        <v>50.369487762451101</v>
      </c>
      <c r="G969" s="3">
        <v>2102.31005859375</v>
      </c>
      <c r="H969" s="4">
        <f t="shared" si="95"/>
        <v>-1.9635079466850947E-4</v>
      </c>
      <c r="I969" s="4">
        <f t="shared" si="96"/>
        <v>1.0641791075598483E-3</v>
      </c>
      <c r="J969" s="4">
        <f t="shared" si="97"/>
        <v>6.9643724535748408E-3</v>
      </c>
      <c r="K969" s="4">
        <f t="shared" si="98"/>
        <v>2.1551883132353122E-2</v>
      </c>
      <c r="L969" s="4">
        <f t="shared" si="99"/>
        <v>4.4742417866103779E-3</v>
      </c>
      <c r="M969" s="4">
        <f t="shared" si="100"/>
        <v>-3.5453672309846418E-3</v>
      </c>
    </row>
    <row r="970" spans="1:13" x14ac:dyDescent="0.25">
      <c r="A970" s="2">
        <v>42313</v>
      </c>
      <c r="B970" s="3">
        <v>86.027244567871094</v>
      </c>
      <c r="C970" s="3">
        <v>55.970935821533203</v>
      </c>
      <c r="D970" s="3">
        <v>36.4888916015625</v>
      </c>
      <c r="E970" s="3">
        <v>53.759967803955</v>
      </c>
      <c r="F970" s="3">
        <v>50.576595306396399</v>
      </c>
      <c r="G970" s="3">
        <v>2099.92993164062</v>
      </c>
      <c r="H970" s="4">
        <f t="shared" si="95"/>
        <v>3.8258533856423416E-3</v>
      </c>
      <c r="I970" s="4">
        <f t="shared" si="96"/>
        <v>8.9598861901365456E-3</v>
      </c>
      <c r="J970" s="4">
        <f t="shared" si="97"/>
        <v>-3.2110767663455775E-3</v>
      </c>
      <c r="K970" s="4">
        <f t="shared" si="98"/>
        <v>1.1673526324532224E-2</v>
      </c>
      <c r="L970" s="4">
        <f t="shared" si="99"/>
        <v>4.1117659350049518E-3</v>
      </c>
      <c r="M970" s="4">
        <f t="shared" si="100"/>
        <v>-1.1321483923841802E-3</v>
      </c>
    </row>
    <row r="971" spans="1:13" x14ac:dyDescent="0.25">
      <c r="A971" s="2">
        <v>42314</v>
      </c>
      <c r="B971" s="3">
        <v>85.682571411132798</v>
      </c>
      <c r="C971" s="3">
        <v>57.6726264953613</v>
      </c>
      <c r="D971" s="3">
        <v>36.733047485351499</v>
      </c>
      <c r="E971" s="3">
        <v>53.774906158447202</v>
      </c>
      <c r="F971" s="3">
        <v>50.7232856750488</v>
      </c>
      <c r="G971" s="3">
        <v>2099.19995117187</v>
      </c>
      <c r="H971" s="4">
        <f t="shared" si="95"/>
        <v>-4.006558137130245E-3</v>
      </c>
      <c r="I971" s="4">
        <f t="shared" si="96"/>
        <v>3.0403112773637497E-2</v>
      </c>
      <c r="J971" s="4">
        <f t="shared" si="97"/>
        <v>6.6912387050568345E-3</v>
      </c>
      <c r="K971" s="4">
        <f t="shared" si="98"/>
        <v>2.7787134372325717E-4</v>
      </c>
      <c r="L971" s="4">
        <f t="shared" si="99"/>
        <v>2.9003606858812869E-3</v>
      </c>
      <c r="M971" s="4">
        <f t="shared" si="100"/>
        <v>-3.4762134571775238E-4</v>
      </c>
    </row>
    <row r="972" spans="1:13" x14ac:dyDescent="0.25">
      <c r="A972" s="2">
        <v>42317</v>
      </c>
      <c r="B972" s="3">
        <v>84.774635314941406</v>
      </c>
      <c r="C972" s="3">
        <v>56.771236419677699</v>
      </c>
      <c r="D972" s="3">
        <v>36.262805938720703</v>
      </c>
      <c r="E972" s="3">
        <v>52.683712005615199</v>
      </c>
      <c r="F972" s="3">
        <v>50.473030090332003</v>
      </c>
      <c r="G972" s="3">
        <v>2078.580078125</v>
      </c>
      <c r="H972" s="4">
        <f t="shared" si="95"/>
        <v>-1.059650849920013E-2</v>
      </c>
      <c r="I972" s="4">
        <f t="shared" si="96"/>
        <v>-1.5629426479407904E-2</v>
      </c>
      <c r="J972" s="4">
        <f t="shared" si="97"/>
        <v>-1.2801593628144259E-2</v>
      </c>
      <c r="K972" s="4">
        <f t="shared" si="98"/>
        <v>-2.0291883906162655E-2</v>
      </c>
      <c r="L972" s="4">
        <f t="shared" si="99"/>
        <v>-4.9337416018359059E-3</v>
      </c>
      <c r="M972" s="4">
        <f t="shared" si="100"/>
        <v>-9.8227293857162667E-3</v>
      </c>
    </row>
    <row r="973" spans="1:13" x14ac:dyDescent="0.25">
      <c r="A973" s="2">
        <v>42318</v>
      </c>
      <c r="B973" s="3">
        <v>85.287437438964801</v>
      </c>
      <c r="C973" s="3">
        <v>57.015544891357401</v>
      </c>
      <c r="D973" s="3">
        <v>36.100032806396399</v>
      </c>
      <c r="E973" s="3">
        <v>53.304058074951101</v>
      </c>
      <c r="F973" s="3">
        <v>50.636993408203097</v>
      </c>
      <c r="G973" s="3">
        <v>2081.71997070312</v>
      </c>
      <c r="H973" s="4">
        <f t="shared" si="95"/>
        <v>6.0490041876124501E-3</v>
      </c>
      <c r="I973" s="4">
        <f t="shared" si="96"/>
        <v>4.3033847259141833E-3</v>
      </c>
      <c r="J973" s="4">
        <f t="shared" si="97"/>
        <v>-4.4887075919984865E-3</v>
      </c>
      <c r="K973" s="4">
        <f t="shared" si="98"/>
        <v>1.1774911936155652E-2</v>
      </c>
      <c r="L973" s="4">
        <f t="shared" si="99"/>
        <v>3.2485332776266418E-3</v>
      </c>
      <c r="M973" s="4">
        <f t="shared" si="100"/>
        <v>1.5105949542979502E-3</v>
      </c>
    </row>
    <row r="974" spans="1:13" x14ac:dyDescent="0.25">
      <c r="A974" s="2">
        <v>42319</v>
      </c>
      <c r="B974" s="3">
        <v>85.632125854492102</v>
      </c>
      <c r="C974" s="3">
        <v>56.737529754638601</v>
      </c>
      <c r="D974" s="3">
        <v>35.304248809814403</v>
      </c>
      <c r="E974" s="3">
        <v>53.191967010497997</v>
      </c>
      <c r="F974" s="3">
        <v>49.687774658203097</v>
      </c>
      <c r="G974" s="3">
        <v>2075</v>
      </c>
      <c r="H974" s="4">
        <f t="shared" si="95"/>
        <v>4.0414910551624939E-3</v>
      </c>
      <c r="I974" s="4">
        <f t="shared" si="96"/>
        <v>-4.8761287338138226E-3</v>
      </c>
      <c r="J974" s="4">
        <f t="shared" si="97"/>
        <v>-2.2043857988987559E-2</v>
      </c>
      <c r="K974" s="4">
        <f t="shared" si="98"/>
        <v>-2.1028617426367413E-3</v>
      </c>
      <c r="L974" s="4">
        <f t="shared" si="99"/>
        <v>-1.8745559049053395E-2</v>
      </c>
      <c r="M974" s="4">
        <f t="shared" si="100"/>
        <v>-3.2280858125457446E-3</v>
      </c>
    </row>
    <row r="975" spans="1:13" x14ac:dyDescent="0.25">
      <c r="A975" s="2">
        <v>42320</v>
      </c>
      <c r="B975" s="3">
        <v>84.295425415039006</v>
      </c>
      <c r="C975" s="3">
        <v>55.600261688232401</v>
      </c>
      <c r="D975" s="3">
        <v>34.9334716796875</v>
      </c>
      <c r="E975" s="3">
        <v>51.876541137695298</v>
      </c>
      <c r="F975" s="3">
        <v>49.144130706787102</v>
      </c>
      <c r="G975" s="3">
        <v>2045.96997070312</v>
      </c>
      <c r="H975" s="4">
        <f t="shared" si="95"/>
        <v>-1.5609800949289099E-2</v>
      </c>
      <c r="I975" s="4">
        <f t="shared" si="96"/>
        <v>-2.0044370477959039E-2</v>
      </c>
      <c r="J975" s="4">
        <f t="shared" si="97"/>
        <v>-1.0502337328413214E-2</v>
      </c>
      <c r="K975" s="4">
        <f t="shared" si="98"/>
        <v>-2.4729784340238536E-2</v>
      </c>
      <c r="L975" s="4">
        <f t="shared" si="99"/>
        <v>-1.0941201435477055E-2</v>
      </c>
      <c r="M975" s="4">
        <f t="shared" si="100"/>
        <v>-1.3990375564761459E-2</v>
      </c>
    </row>
    <row r="976" spans="1:13" x14ac:dyDescent="0.25">
      <c r="A976" s="2">
        <v>42321</v>
      </c>
      <c r="B976" s="3">
        <v>83.967567443847599</v>
      </c>
      <c r="C976" s="3">
        <v>55.229591369628899</v>
      </c>
      <c r="D976" s="3">
        <v>33.730739593505803</v>
      </c>
      <c r="E976" s="3">
        <v>51.540210723876903</v>
      </c>
      <c r="F976" s="3">
        <v>48.686767578125</v>
      </c>
      <c r="G976" s="3">
        <v>2023.0400390625</v>
      </c>
      <c r="H976" s="4">
        <f t="shared" si="95"/>
        <v>-3.8893922128888647E-3</v>
      </c>
      <c r="I976" s="4">
        <f t="shared" si="96"/>
        <v>-6.6667009713364811E-3</v>
      </c>
      <c r="J976" s="4">
        <f t="shared" si="97"/>
        <v>-3.4429217262166412E-2</v>
      </c>
      <c r="K976" s="4">
        <f t="shared" si="98"/>
        <v>-6.4832852469033364E-3</v>
      </c>
      <c r="L976" s="4">
        <f t="shared" si="99"/>
        <v>-9.3065666659343238E-3</v>
      </c>
      <c r="M976" s="4">
        <f t="shared" si="100"/>
        <v>-1.1207364706697032E-2</v>
      </c>
    </row>
    <row r="977" spans="1:13" x14ac:dyDescent="0.25">
      <c r="A977" s="2">
        <v>42324</v>
      </c>
      <c r="B977" s="3">
        <v>85.094108581542898</v>
      </c>
      <c r="C977" s="3">
        <v>56.029914855957003</v>
      </c>
      <c r="D977" s="3">
        <v>34.4722900390625</v>
      </c>
      <c r="E977" s="3">
        <v>52.070846557617102</v>
      </c>
      <c r="F977" s="3">
        <v>49.938026428222599</v>
      </c>
      <c r="G977" s="3">
        <v>2053.18994140625</v>
      </c>
      <c r="H977" s="4">
        <f t="shared" si="95"/>
        <v>1.3416384111027968E-2</v>
      </c>
      <c r="I977" s="4">
        <f t="shared" si="96"/>
        <v>1.4490845694871579E-2</v>
      </c>
      <c r="J977" s="4">
        <f t="shared" si="97"/>
        <v>2.1984411088912692E-2</v>
      </c>
      <c r="K977" s="4">
        <f t="shared" si="98"/>
        <v>1.0295569736473276E-2</v>
      </c>
      <c r="L977" s="4">
        <f t="shared" si="99"/>
        <v>2.5700183280596089E-2</v>
      </c>
      <c r="M977" s="4">
        <f t="shared" si="100"/>
        <v>1.4903265264943455E-2</v>
      </c>
    </row>
    <row r="978" spans="1:13" x14ac:dyDescent="0.25">
      <c r="A978" s="2">
        <v>42325</v>
      </c>
      <c r="B978" s="3">
        <v>85.329483032226506</v>
      </c>
      <c r="C978" s="3">
        <v>55.709766387939403</v>
      </c>
      <c r="D978" s="3">
        <v>34.4813232421875</v>
      </c>
      <c r="E978" s="3">
        <v>52.317501068115199</v>
      </c>
      <c r="F978" s="3">
        <v>51.707046508788999</v>
      </c>
      <c r="G978" s="3">
        <v>2050.43994140625</v>
      </c>
      <c r="H978" s="4">
        <f t="shared" si="95"/>
        <v>2.7660487266054634E-3</v>
      </c>
      <c r="I978" s="4">
        <f t="shared" si="96"/>
        <v>-5.7138846068327531E-3</v>
      </c>
      <c r="J978" s="4">
        <f t="shared" si="97"/>
        <v>2.6204244379357533E-4</v>
      </c>
      <c r="K978" s="4">
        <f t="shared" si="98"/>
        <v>4.7369022553755968E-3</v>
      </c>
      <c r="L978" s="4">
        <f t="shared" si="99"/>
        <v>3.5424309030495316E-2</v>
      </c>
      <c r="M978" s="4">
        <f t="shared" si="100"/>
        <v>-1.3393792481354305E-3</v>
      </c>
    </row>
    <row r="979" spans="1:13" x14ac:dyDescent="0.25">
      <c r="A979" s="2">
        <v>42326</v>
      </c>
      <c r="B979" s="3">
        <v>86.313064575195298</v>
      </c>
      <c r="C979" s="3">
        <v>56.821784973144503</v>
      </c>
      <c r="D979" s="3">
        <v>34.996788024902301</v>
      </c>
      <c r="E979" s="3">
        <v>52.810783386230398</v>
      </c>
      <c r="F979" s="3">
        <v>52.578609466552699</v>
      </c>
      <c r="G979" s="3">
        <v>2083.580078125</v>
      </c>
      <c r="H979" s="4">
        <f t="shared" si="95"/>
        <v>1.1526866307127737E-2</v>
      </c>
      <c r="I979" s="4">
        <f t="shared" si="96"/>
        <v>1.9960927092414371E-2</v>
      </c>
      <c r="J979" s="4">
        <f t="shared" si="97"/>
        <v>1.4949100969655849E-2</v>
      </c>
      <c r="K979" s="4">
        <f t="shared" si="98"/>
        <v>9.4286291975789194E-3</v>
      </c>
      <c r="L979" s="4">
        <f t="shared" si="99"/>
        <v>1.6855786911278203E-2</v>
      </c>
      <c r="M979" s="4">
        <f t="shared" si="100"/>
        <v>1.616245179852549E-2</v>
      </c>
    </row>
    <row r="980" spans="1:13" x14ac:dyDescent="0.25">
      <c r="A980" s="2">
        <v>42327</v>
      </c>
      <c r="B980" s="3">
        <v>86.161766052246094</v>
      </c>
      <c r="C980" s="3">
        <v>56.998687744140597</v>
      </c>
      <c r="D980" s="3">
        <v>35.286159515380803</v>
      </c>
      <c r="E980" s="3">
        <v>53.548446655273402</v>
      </c>
      <c r="F980" s="3">
        <v>52.380123138427699</v>
      </c>
      <c r="G980" s="3">
        <v>2081.23999023437</v>
      </c>
      <c r="H980" s="4">
        <f t="shared" si="95"/>
        <v>-1.7529040788187844E-3</v>
      </c>
      <c r="I980" s="4">
        <f t="shared" si="96"/>
        <v>3.1132913385192307E-3</v>
      </c>
      <c r="J980" s="4">
        <f t="shared" si="97"/>
        <v>8.2685156784272351E-3</v>
      </c>
      <c r="K980" s="4">
        <f t="shared" si="98"/>
        <v>1.3968042542526149E-2</v>
      </c>
      <c r="L980" s="4">
        <f t="shared" si="99"/>
        <v>-3.7750395101503464E-3</v>
      </c>
      <c r="M980" s="4">
        <f t="shared" si="100"/>
        <v>-1.1231091692601725E-3</v>
      </c>
    </row>
    <row r="981" spans="1:13" x14ac:dyDescent="0.25">
      <c r="A981" s="2">
        <v>42328</v>
      </c>
      <c r="B981" s="3">
        <v>86.788444519042898</v>
      </c>
      <c r="C981" s="3">
        <v>56.897609710693303</v>
      </c>
      <c r="D981" s="3">
        <v>35.575534820556598</v>
      </c>
      <c r="E981" s="3">
        <v>54.1807250976562</v>
      </c>
      <c r="F981" s="3">
        <v>51.836479187011697</v>
      </c>
      <c r="G981" s="3">
        <v>2089.169921875</v>
      </c>
      <c r="H981" s="4">
        <f t="shared" si="95"/>
        <v>7.2732778761381844E-3</v>
      </c>
      <c r="I981" s="4">
        <f t="shared" si="96"/>
        <v>-1.7733396582921834E-3</v>
      </c>
      <c r="J981" s="4">
        <f t="shared" si="97"/>
        <v>8.20081610325607E-3</v>
      </c>
      <c r="K981" s="4">
        <f t="shared" si="98"/>
        <v>1.1807596333338832E-2</v>
      </c>
      <c r="L981" s="4">
        <f t="shared" si="99"/>
        <v>-1.0378821561363716E-2</v>
      </c>
      <c r="M981" s="4">
        <f t="shared" si="100"/>
        <v>3.8101956899920797E-3</v>
      </c>
    </row>
    <row r="982" spans="1:13" x14ac:dyDescent="0.25">
      <c r="A982" s="2">
        <v>42331</v>
      </c>
      <c r="B982" s="3">
        <v>87.034034729003906</v>
      </c>
      <c r="C982" s="3">
        <v>56.341602325439403</v>
      </c>
      <c r="D982" s="3">
        <v>35.394683837890597</v>
      </c>
      <c r="E982" s="3">
        <v>54.7076416015625</v>
      </c>
      <c r="F982" s="3">
        <v>52.000442504882798</v>
      </c>
      <c r="G982" s="3">
        <v>2086.59008789062</v>
      </c>
      <c r="H982" s="4">
        <f t="shared" si="95"/>
        <v>2.8297570180224607E-3</v>
      </c>
      <c r="I982" s="4">
        <f t="shared" si="96"/>
        <v>-9.7720693027532057E-3</v>
      </c>
      <c r="J982" s="4">
        <f t="shared" si="97"/>
        <v>-5.0835773398267836E-3</v>
      </c>
      <c r="K982" s="4">
        <f t="shared" si="98"/>
        <v>9.7251652309300329E-3</v>
      </c>
      <c r="L982" s="4">
        <f t="shared" si="99"/>
        <v>3.1630874712684776E-3</v>
      </c>
      <c r="M982" s="4">
        <f t="shared" si="100"/>
        <v>-1.2348607728683847E-3</v>
      </c>
    </row>
    <row r="983" spans="1:13" x14ac:dyDescent="0.25">
      <c r="A983" s="2">
        <v>42332</v>
      </c>
      <c r="B983" s="3">
        <v>86.415817260742102</v>
      </c>
      <c r="C983" s="3">
        <v>56.257358551025298</v>
      </c>
      <c r="D983" s="3">
        <v>35.684059143066399</v>
      </c>
      <c r="E983" s="3">
        <v>54.971099853515597</v>
      </c>
      <c r="F983" s="3">
        <v>51.707046508788999</v>
      </c>
      <c r="G983" s="3">
        <v>2089.13989257812</v>
      </c>
      <c r="H983" s="4">
        <f t="shared" si="95"/>
        <v>-7.103169124431985E-3</v>
      </c>
      <c r="I983" s="4">
        <f t="shared" si="96"/>
        <v>-1.4952321364148924E-3</v>
      </c>
      <c r="J983" s="4">
        <f t="shared" si="97"/>
        <v>8.175671422893771E-3</v>
      </c>
      <c r="K983" s="4">
        <f t="shared" si="98"/>
        <v>4.8157486639959224E-3</v>
      </c>
      <c r="L983" s="4">
        <f t="shared" si="99"/>
        <v>-5.642182680777208E-3</v>
      </c>
      <c r="M983" s="4">
        <f t="shared" si="100"/>
        <v>1.2219959743400288E-3</v>
      </c>
    </row>
    <row r="984" spans="1:13" x14ac:dyDescent="0.25">
      <c r="A984" s="2">
        <v>42333</v>
      </c>
      <c r="B984" s="3">
        <v>86.348075866699205</v>
      </c>
      <c r="C984" s="3">
        <v>56.324745178222599</v>
      </c>
      <c r="D984" s="3">
        <v>35.503189086913999</v>
      </c>
      <c r="E984" s="3">
        <v>54.895801544189403</v>
      </c>
      <c r="F984" s="3">
        <v>51.9831733703613</v>
      </c>
      <c r="G984" s="3">
        <v>2088.8701171875</v>
      </c>
      <c r="H984" s="4">
        <f t="shared" si="95"/>
        <v>-7.8390040377096515E-4</v>
      </c>
      <c r="I984" s="4">
        <f t="shared" si="96"/>
        <v>1.1978277852520147E-3</v>
      </c>
      <c r="J984" s="4">
        <f t="shared" si="97"/>
        <v>-5.068651394933732E-3</v>
      </c>
      <c r="K984" s="4">
        <f t="shared" si="98"/>
        <v>-1.3697799303059588E-3</v>
      </c>
      <c r="L984" s="4">
        <f t="shared" si="99"/>
        <v>5.3402172472829523E-3</v>
      </c>
      <c r="M984" s="4">
        <f t="shared" si="100"/>
        <v>-1.2913227667443739E-4</v>
      </c>
    </row>
    <row r="985" spans="1:13" x14ac:dyDescent="0.25">
      <c r="A985" s="2">
        <v>42335</v>
      </c>
      <c r="B985" s="3">
        <v>86.6953125</v>
      </c>
      <c r="C985" s="3">
        <v>56.585887908935497</v>
      </c>
      <c r="D985" s="3">
        <v>35.430858612060497</v>
      </c>
      <c r="E985" s="3">
        <v>54.903343200683501</v>
      </c>
      <c r="F985" s="3">
        <v>51.68115234375</v>
      </c>
      <c r="G985" s="3">
        <v>2090.11010742187</v>
      </c>
      <c r="H985" s="4">
        <f t="shared" si="95"/>
        <v>4.0213592464624082E-3</v>
      </c>
      <c r="I985" s="4">
        <f t="shared" si="96"/>
        <v>4.6363766029760001E-3</v>
      </c>
      <c r="J985" s="4">
        <f t="shared" si="97"/>
        <v>-2.0372951476678169E-3</v>
      </c>
      <c r="K985" s="4">
        <f t="shared" si="98"/>
        <v>1.3738129842266744E-4</v>
      </c>
      <c r="L985" s="4">
        <f t="shared" si="99"/>
        <v>-5.8099767103387823E-3</v>
      </c>
      <c r="M985" s="4">
        <f t="shared" si="100"/>
        <v>5.9361768075816279E-4</v>
      </c>
    </row>
    <row r="986" spans="1:13" x14ac:dyDescent="0.25">
      <c r="A986" s="2">
        <v>42338</v>
      </c>
      <c r="B986" s="3">
        <v>85.738311767578097</v>
      </c>
      <c r="C986" s="3">
        <v>56.173103332519503</v>
      </c>
      <c r="D986" s="3">
        <v>35.240955352783203</v>
      </c>
      <c r="E986" s="3">
        <v>54.090408325195298</v>
      </c>
      <c r="F986" s="3">
        <v>50.775062561035099</v>
      </c>
      <c r="G986" s="3">
        <v>2080.40991210937</v>
      </c>
      <c r="H986" s="4">
        <f t="shared" si="95"/>
        <v>-1.1038667545282821E-2</v>
      </c>
      <c r="I986" s="4">
        <f t="shared" si="96"/>
        <v>-7.29483253987806E-3</v>
      </c>
      <c r="J986" s="4">
        <f t="shared" si="97"/>
        <v>-5.359826623356323E-3</v>
      </c>
      <c r="K986" s="4">
        <f t="shared" si="98"/>
        <v>-1.4806655261716095E-2</v>
      </c>
      <c r="L986" s="4">
        <f t="shared" si="99"/>
        <v>-1.7532306104325435E-2</v>
      </c>
      <c r="M986" s="4">
        <f t="shared" si="100"/>
        <v>-4.6409972747631922E-3</v>
      </c>
    </row>
    <row r="987" spans="1:13" x14ac:dyDescent="0.25">
      <c r="A987" s="2">
        <v>42339</v>
      </c>
      <c r="B987" s="3">
        <v>86.686813354492102</v>
      </c>
      <c r="C987" s="3">
        <v>56.956577301025298</v>
      </c>
      <c r="D987" s="3">
        <v>35.476058959960902</v>
      </c>
      <c r="E987" s="3">
        <v>54.6248359680175</v>
      </c>
      <c r="F987" s="3">
        <v>50.904510498046797</v>
      </c>
      <c r="G987" s="3">
        <v>2102.6298828125</v>
      </c>
      <c r="H987" s="4">
        <f t="shared" si="95"/>
        <v>1.1062750914494712E-2</v>
      </c>
      <c r="I987" s="4">
        <f t="shared" si="96"/>
        <v>1.3947493053178439E-2</v>
      </c>
      <c r="J987" s="4">
        <f t="shared" si="97"/>
        <v>6.6713176423331966E-3</v>
      </c>
      <c r="K987" s="4">
        <f t="shared" si="98"/>
        <v>9.8802663793771117E-3</v>
      </c>
      <c r="L987" s="4">
        <f t="shared" si="99"/>
        <v>2.549439242070628E-3</v>
      </c>
      <c r="M987" s="4">
        <f t="shared" si="100"/>
        <v>1.0680573368639923E-2</v>
      </c>
    </row>
    <row r="988" spans="1:13" x14ac:dyDescent="0.25">
      <c r="A988" s="2">
        <v>42340</v>
      </c>
      <c r="B988" s="3">
        <v>86.424293518066406</v>
      </c>
      <c r="C988" s="3">
        <v>56.156265258788999</v>
      </c>
      <c r="D988" s="3">
        <v>34.996788024902301</v>
      </c>
      <c r="E988" s="3">
        <v>53.962444305419901</v>
      </c>
      <c r="F988" s="3">
        <v>50.773983001708899</v>
      </c>
      <c r="G988" s="3">
        <v>2079.51000976562</v>
      </c>
      <c r="H988" s="4">
        <f t="shared" si="95"/>
        <v>-3.0283710551473053E-3</v>
      </c>
      <c r="I988" s="4">
        <f t="shared" si="96"/>
        <v>-1.4051266423656616E-2</v>
      </c>
      <c r="J988" s="4">
        <f t="shared" si="97"/>
        <v>-1.350970060117207E-2</v>
      </c>
      <c r="K988" s="4">
        <f t="shared" si="98"/>
        <v>-1.212619957312866E-2</v>
      </c>
      <c r="L988" s="4">
        <f t="shared" si="99"/>
        <v>-2.5641636676362323E-3</v>
      </c>
      <c r="M988" s="4">
        <f t="shared" si="100"/>
        <v>-1.0995693172568544E-2</v>
      </c>
    </row>
    <row r="989" spans="1:13" x14ac:dyDescent="0.25">
      <c r="A989" s="2">
        <v>42341</v>
      </c>
      <c r="B989" s="3">
        <v>85.357223510742102</v>
      </c>
      <c r="C989" s="3">
        <v>55.4317817687988</v>
      </c>
      <c r="D989" s="3">
        <v>34.191936492919901</v>
      </c>
      <c r="E989" s="3">
        <v>52.682815551757798</v>
      </c>
      <c r="F989" s="3">
        <v>51.374397277832003</v>
      </c>
      <c r="G989" s="3">
        <v>2049.6201171875</v>
      </c>
      <c r="H989" s="4">
        <f t="shared" si="95"/>
        <v>-1.2346875674502766E-2</v>
      </c>
      <c r="I989" s="4">
        <f t="shared" si="96"/>
        <v>-1.2901204997367799E-2</v>
      </c>
      <c r="J989" s="4">
        <f t="shared" si="97"/>
        <v>-2.29978685875315E-2</v>
      </c>
      <c r="K989" s="4">
        <f t="shared" si="98"/>
        <v>-2.371332081288946E-2</v>
      </c>
      <c r="L989" s="4">
        <f t="shared" si="99"/>
        <v>1.1825234906288395E-2</v>
      </c>
      <c r="M989" s="4">
        <f t="shared" si="100"/>
        <v>-1.4373526666259684E-2</v>
      </c>
    </row>
    <row r="990" spans="1:13" x14ac:dyDescent="0.25">
      <c r="A990" s="2">
        <v>42342</v>
      </c>
      <c r="B990" s="3">
        <v>87.186470031738196</v>
      </c>
      <c r="C990" s="3">
        <v>57.192459106445298</v>
      </c>
      <c r="D990" s="3">
        <v>35.412757873535099</v>
      </c>
      <c r="E990" s="3">
        <v>53.736637115478501</v>
      </c>
      <c r="F990" s="3">
        <v>51.9138984680175</v>
      </c>
      <c r="G990" s="3">
        <v>2091.68994140625</v>
      </c>
      <c r="H990" s="4">
        <f t="shared" si="95"/>
        <v>2.1430482925278049E-2</v>
      </c>
      <c r="I990" s="4">
        <f t="shared" si="96"/>
        <v>3.1762957665516289E-2</v>
      </c>
      <c r="J990" s="4">
        <f t="shared" si="97"/>
        <v>3.5704949933677899E-2</v>
      </c>
      <c r="K990" s="4">
        <f t="shared" si="98"/>
        <v>2.000313674741605E-2</v>
      </c>
      <c r="L990" s="4">
        <f t="shared" si="99"/>
        <v>1.0501362911722101E-2</v>
      </c>
      <c r="M990" s="4">
        <f t="shared" si="100"/>
        <v>2.0525669057385398E-2</v>
      </c>
    </row>
    <row r="991" spans="1:13" x14ac:dyDescent="0.25">
      <c r="A991" s="2">
        <v>42345</v>
      </c>
      <c r="B991" s="3">
        <v>87.499832153320298</v>
      </c>
      <c r="C991" s="3">
        <v>56.442684173583899</v>
      </c>
      <c r="D991" s="3">
        <v>35.105289459228501</v>
      </c>
      <c r="E991" s="3">
        <v>53.2849922180175</v>
      </c>
      <c r="F991" s="3">
        <v>52.644832611083899</v>
      </c>
      <c r="G991" s="3">
        <v>2077.07006835937</v>
      </c>
      <c r="H991" s="4">
        <f t="shared" si="95"/>
        <v>3.5941599822544301E-3</v>
      </c>
      <c r="I991" s="4">
        <f t="shared" si="96"/>
        <v>-1.3109681670898876E-2</v>
      </c>
      <c r="J991" s="4">
        <f t="shared" si="97"/>
        <v>-8.6824193530653515E-3</v>
      </c>
      <c r="K991" s="4">
        <f t="shared" si="98"/>
        <v>-8.404785295559658E-3</v>
      </c>
      <c r="L991" s="4">
        <f t="shared" si="99"/>
        <v>1.4079739041688466E-2</v>
      </c>
      <c r="M991" s="4">
        <f t="shared" si="100"/>
        <v>-6.9895029647898399E-3</v>
      </c>
    </row>
    <row r="992" spans="1:13" x14ac:dyDescent="0.25">
      <c r="A992" s="2">
        <v>42346</v>
      </c>
      <c r="B992" s="3">
        <v>86.737632751464801</v>
      </c>
      <c r="C992" s="3">
        <v>55.566562652587798</v>
      </c>
      <c r="D992" s="3">
        <v>35.023895263671797</v>
      </c>
      <c r="E992" s="3">
        <v>53.089279174804602</v>
      </c>
      <c r="F992" s="3">
        <v>51.870384216308501</v>
      </c>
      <c r="G992" s="3">
        <v>2063.59008789062</v>
      </c>
      <c r="H992" s="4">
        <f t="shared" si="95"/>
        <v>-8.7108670165211288E-3</v>
      </c>
      <c r="I992" s="4">
        <f t="shared" si="96"/>
        <v>-1.552232204800319E-2</v>
      </c>
      <c r="J992" s="4">
        <f t="shared" si="97"/>
        <v>-2.3185735486168646E-3</v>
      </c>
      <c r="K992" s="4">
        <f t="shared" si="98"/>
        <v>-3.6729487059344867E-3</v>
      </c>
      <c r="L992" s="4">
        <f t="shared" si="99"/>
        <v>-1.4710815029020385E-2</v>
      </c>
      <c r="M992" s="4">
        <f t="shared" si="100"/>
        <v>-6.4899016523778386E-3</v>
      </c>
    </row>
    <row r="993" spans="1:13" x14ac:dyDescent="0.25">
      <c r="A993" s="2">
        <v>42347</v>
      </c>
      <c r="B993" s="3">
        <v>86.508979797363196</v>
      </c>
      <c r="C993" s="3">
        <v>55.145351409912102</v>
      </c>
      <c r="D993" s="3">
        <v>34.888267517089801</v>
      </c>
      <c r="E993" s="3">
        <v>52.600017547607401</v>
      </c>
      <c r="F993" s="3">
        <v>51.4527168273925</v>
      </c>
      <c r="G993" s="3">
        <v>2047.61999511718</v>
      </c>
      <c r="H993" s="4">
        <f t="shared" si="95"/>
        <v>-2.6361447372765801E-3</v>
      </c>
      <c r="I993" s="4">
        <f t="shared" si="96"/>
        <v>-7.5803005003060031E-3</v>
      </c>
      <c r="J993" s="4">
        <f t="shared" si="97"/>
        <v>-3.8724346781231489E-3</v>
      </c>
      <c r="K993" s="4">
        <f t="shared" si="98"/>
        <v>-9.215827278163502E-3</v>
      </c>
      <c r="L993" s="4">
        <f t="shared" si="99"/>
        <v>-8.0521360160791255E-3</v>
      </c>
      <c r="M993" s="4">
        <f t="shared" si="100"/>
        <v>-7.7389850179812036E-3</v>
      </c>
    </row>
    <row r="994" spans="1:13" x14ac:dyDescent="0.25">
      <c r="A994" s="2">
        <v>42348</v>
      </c>
      <c r="B994" s="3">
        <v>86.9239501953125</v>
      </c>
      <c r="C994" s="3">
        <v>55.271713256835902</v>
      </c>
      <c r="D994" s="3">
        <v>34.535579681396399</v>
      </c>
      <c r="E994" s="3">
        <v>53.729103088378899</v>
      </c>
      <c r="F994" s="3">
        <v>51.826881408691399</v>
      </c>
      <c r="G994" s="3">
        <v>2052.22998046875</v>
      </c>
      <c r="H994" s="4">
        <f t="shared" si="95"/>
        <v>4.7968476673903027E-3</v>
      </c>
      <c r="I994" s="4">
        <f t="shared" si="96"/>
        <v>2.2914324361542615E-3</v>
      </c>
      <c r="J994" s="4">
        <f t="shared" si="97"/>
        <v>-1.0109067053003962E-2</v>
      </c>
      <c r="K994" s="4">
        <f t="shared" si="98"/>
        <v>2.1465497416414125E-2</v>
      </c>
      <c r="L994" s="4">
        <f t="shared" si="99"/>
        <v>7.2720082508781481E-3</v>
      </c>
      <c r="M994" s="4">
        <f t="shared" si="100"/>
        <v>2.2513871531646412E-3</v>
      </c>
    </row>
    <row r="995" spans="1:13" x14ac:dyDescent="0.25">
      <c r="A995" s="2">
        <v>42349</v>
      </c>
      <c r="B995" s="3">
        <v>86.110939025878906</v>
      </c>
      <c r="C995" s="3">
        <v>53.974365234375</v>
      </c>
      <c r="D995" s="3">
        <v>33.649356842041001</v>
      </c>
      <c r="E995" s="3">
        <v>50.816082000732401</v>
      </c>
      <c r="F995" s="3">
        <v>51.6528511047363</v>
      </c>
      <c r="G995" s="3">
        <v>2012.36999511718</v>
      </c>
      <c r="H995" s="4">
        <f t="shared" si="95"/>
        <v>-9.3531318768510507E-3</v>
      </c>
      <c r="I995" s="4">
        <f t="shared" si="96"/>
        <v>-2.3472187598607697E-2</v>
      </c>
      <c r="J995" s="4">
        <f t="shared" si="97"/>
        <v>-2.5661154309009282E-2</v>
      </c>
      <c r="K995" s="4">
        <f t="shared" si="98"/>
        <v>-5.4216819567132424E-2</v>
      </c>
      <c r="L995" s="4">
        <f t="shared" si="99"/>
        <v>-3.3579158001568743E-3</v>
      </c>
      <c r="M995" s="4">
        <f t="shared" si="100"/>
        <v>-1.9422767297486598E-2</v>
      </c>
    </row>
    <row r="996" spans="1:13" x14ac:dyDescent="0.25">
      <c r="A996" s="2">
        <v>42352</v>
      </c>
      <c r="B996" s="3">
        <v>86.508979797363196</v>
      </c>
      <c r="C996" s="3">
        <v>54.142860412597599</v>
      </c>
      <c r="D996" s="3">
        <v>34.047256469726499</v>
      </c>
      <c r="E996" s="3">
        <v>50.846187591552699</v>
      </c>
      <c r="F996" s="3">
        <v>52.549118041992102</v>
      </c>
      <c r="G996" s="3">
        <v>2021.93994140625</v>
      </c>
      <c r="H996" s="4">
        <f t="shared" si="95"/>
        <v>4.6224181966552091E-3</v>
      </c>
      <c r="I996" s="4">
        <f t="shared" si="96"/>
        <v>3.1217630349320569E-3</v>
      </c>
      <c r="J996" s="4">
        <f t="shared" si="97"/>
        <v>1.1824880622632428E-2</v>
      </c>
      <c r="K996" s="4">
        <f t="shared" si="98"/>
        <v>5.9244218827947392E-4</v>
      </c>
      <c r="L996" s="4">
        <f t="shared" si="99"/>
        <v>1.735174183199395E-2</v>
      </c>
      <c r="M996" s="4">
        <f t="shared" si="100"/>
        <v>4.7555600174373769E-3</v>
      </c>
    </row>
    <row r="997" spans="1:13" x14ac:dyDescent="0.25">
      <c r="A997" s="2">
        <v>42353</v>
      </c>
      <c r="B997" s="3">
        <v>88.185798645019503</v>
      </c>
      <c r="C997" s="3">
        <v>55.684501647949197</v>
      </c>
      <c r="D997" s="3">
        <v>34.553665161132798</v>
      </c>
      <c r="E997" s="3">
        <v>51.418243408203097</v>
      </c>
      <c r="F997" s="3">
        <v>51.896488189697202</v>
      </c>
      <c r="G997" s="3">
        <v>2043.41003417968</v>
      </c>
      <c r="H997" s="4">
        <f t="shared" si="95"/>
        <v>1.9383176770597199E-2</v>
      </c>
      <c r="I997" s="4">
        <f t="shared" si="96"/>
        <v>2.8473583102249567E-2</v>
      </c>
      <c r="J997" s="4">
        <f t="shared" si="97"/>
        <v>1.4873700377490806E-2</v>
      </c>
      <c r="K997" s="4">
        <f t="shared" si="98"/>
        <v>1.125071207394579E-2</v>
      </c>
      <c r="L997" s="4">
        <f t="shared" si="99"/>
        <v>-1.2419425417823038E-2</v>
      </c>
      <c r="M997" s="4">
        <f t="shared" si="100"/>
        <v>1.0618561082728073E-2</v>
      </c>
    </row>
    <row r="998" spans="1:13" x14ac:dyDescent="0.25">
      <c r="A998" s="2">
        <v>42354</v>
      </c>
      <c r="B998" s="3">
        <v>89.134307861328097</v>
      </c>
      <c r="C998" s="3">
        <v>56.889183044433501</v>
      </c>
      <c r="D998" s="3">
        <v>35.186679840087798</v>
      </c>
      <c r="E998" s="3">
        <v>52.840888977050703</v>
      </c>
      <c r="F998" s="3">
        <v>52.470809936523402</v>
      </c>
      <c r="G998" s="3">
        <v>2073.07006835937</v>
      </c>
      <c r="H998" s="4">
        <f t="shared" si="95"/>
        <v>1.0755804572646577E-2</v>
      </c>
      <c r="I998" s="4">
        <f t="shared" si="96"/>
        <v>2.1634051860616177E-2</v>
      </c>
      <c r="J998" s="4">
        <f t="shared" si="97"/>
        <v>1.8319754966747759E-2</v>
      </c>
      <c r="K998" s="4">
        <f t="shared" si="98"/>
        <v>2.7668109109706407E-2</v>
      </c>
      <c r="L998" s="4">
        <f t="shared" si="99"/>
        <v>1.1066678437409605E-2</v>
      </c>
      <c r="M998" s="4">
        <f t="shared" si="100"/>
        <v>1.4514969430301727E-2</v>
      </c>
    </row>
    <row r="999" spans="1:13" x14ac:dyDescent="0.25">
      <c r="A999" s="2">
        <v>42355</v>
      </c>
      <c r="B999" s="3">
        <v>87.770843505859304</v>
      </c>
      <c r="C999" s="3">
        <v>55.836135864257798</v>
      </c>
      <c r="D999" s="3">
        <v>33.396148681640597</v>
      </c>
      <c r="E999" s="3">
        <v>53.954910278320298</v>
      </c>
      <c r="F999" s="3">
        <v>51.322185516357401</v>
      </c>
      <c r="G999" s="3">
        <v>2041.89001464843</v>
      </c>
      <c r="H999" s="4">
        <f t="shared" si="95"/>
        <v>-1.5296740258420094E-2</v>
      </c>
      <c r="I999" s="4">
        <f t="shared" si="96"/>
        <v>-1.8510499251733314E-2</v>
      </c>
      <c r="J999" s="4">
        <f t="shared" si="97"/>
        <v>-5.0886618646163617E-2</v>
      </c>
      <c r="K999" s="4">
        <f t="shared" si="98"/>
        <v>2.108256168349909E-2</v>
      </c>
      <c r="L999" s="4">
        <f t="shared" si="99"/>
        <v>-2.1890731657383422E-2</v>
      </c>
      <c r="M999" s="4">
        <f t="shared" si="100"/>
        <v>-1.5040520909944899E-2</v>
      </c>
    </row>
    <row r="1000" spans="1:13" x14ac:dyDescent="0.25">
      <c r="A1000" s="2">
        <v>42356</v>
      </c>
      <c r="B1000" s="3">
        <v>86.339584350585895</v>
      </c>
      <c r="C1000" s="3">
        <v>54.2523803710937</v>
      </c>
      <c r="D1000" s="3">
        <v>32.8716430664062</v>
      </c>
      <c r="E1000" s="3">
        <v>52.712928771972599</v>
      </c>
      <c r="F1000" s="3">
        <v>51.209060668945298</v>
      </c>
      <c r="G1000" s="3">
        <v>2005.55004882812</v>
      </c>
      <c r="H1000" s="4">
        <f t="shared" si="95"/>
        <v>-1.630677225037569E-2</v>
      </c>
      <c r="I1000" s="4">
        <f t="shared" si="96"/>
        <v>-2.8364346290265074E-2</v>
      </c>
      <c r="J1000" s="4">
        <f t="shared" si="97"/>
        <v>-1.5705571927901452E-2</v>
      </c>
      <c r="K1000" s="4">
        <f t="shared" si="98"/>
        <v>-2.3018878169587809E-2</v>
      </c>
      <c r="L1000" s="4">
        <f t="shared" si="99"/>
        <v>-2.2042094714779248E-3</v>
      </c>
      <c r="M1000" s="4">
        <f t="shared" si="100"/>
        <v>-1.7797220006762648E-2</v>
      </c>
    </row>
    <row r="1001" spans="1:13" x14ac:dyDescent="0.25">
      <c r="A1001" s="2">
        <v>42359</v>
      </c>
      <c r="B1001" s="3">
        <v>86.026252746582003</v>
      </c>
      <c r="C1001" s="3">
        <v>55.212753295898402</v>
      </c>
      <c r="D1001" s="3">
        <v>32.9349555969238</v>
      </c>
      <c r="E1001" s="3">
        <v>53.525863647460902</v>
      </c>
      <c r="F1001" s="3">
        <v>51.818180084228501</v>
      </c>
      <c r="G1001" s="3">
        <v>2021.15002441406</v>
      </c>
      <c r="H1001" s="4">
        <f t="shared" si="95"/>
        <v>-3.629060834154485E-3</v>
      </c>
      <c r="I1001" s="4">
        <f t="shared" si="96"/>
        <v>1.7701950001744127E-2</v>
      </c>
      <c r="J1001" s="4">
        <f t="shared" si="97"/>
        <v>1.9260531148290738E-3</v>
      </c>
      <c r="K1001" s="4">
        <f t="shared" si="98"/>
        <v>1.542192578608037E-2</v>
      </c>
      <c r="L1001" s="4">
        <f t="shared" si="99"/>
        <v>1.1894758609633849E-2</v>
      </c>
      <c r="M1001" s="4">
        <f t="shared" si="100"/>
        <v>7.7784025360301268E-3</v>
      </c>
    </row>
    <row r="1002" spans="1:13" x14ac:dyDescent="0.25">
      <c r="A1002" s="2">
        <v>42360</v>
      </c>
      <c r="B1002" s="3">
        <v>86.983230590820298</v>
      </c>
      <c r="C1002" s="3">
        <v>55.3306884765625</v>
      </c>
      <c r="D1002" s="3">
        <v>33.088691711425703</v>
      </c>
      <c r="E1002" s="3">
        <v>53.804367065429602</v>
      </c>
      <c r="F1002" s="3">
        <v>52.679649353027301</v>
      </c>
      <c r="G1002" s="3">
        <v>2038.96997070312</v>
      </c>
      <c r="H1002" s="4">
        <f t="shared" si="95"/>
        <v>1.112425351197599E-2</v>
      </c>
      <c r="I1002" s="4">
        <f t="shared" si="96"/>
        <v>2.136013395891645E-3</v>
      </c>
      <c r="J1002" s="4">
        <f t="shared" si="97"/>
        <v>4.667870708052968E-3</v>
      </c>
      <c r="K1002" s="4">
        <f t="shared" si="98"/>
        <v>5.2031559883465306E-3</v>
      </c>
      <c r="L1002" s="4">
        <f t="shared" si="99"/>
        <v>1.6624846094527301E-2</v>
      </c>
      <c r="M1002" s="4">
        <f t="shared" si="100"/>
        <v>8.816736053141927E-3</v>
      </c>
    </row>
    <row r="1003" spans="1:13" x14ac:dyDescent="0.25">
      <c r="A1003" s="2">
        <v>42361</v>
      </c>
      <c r="B1003" s="3">
        <v>87.643798828125</v>
      </c>
      <c r="C1003" s="3">
        <v>56.215232849121001</v>
      </c>
      <c r="D1003" s="3">
        <v>33.396148681640597</v>
      </c>
      <c r="E1003" s="3">
        <v>54.0678100585937</v>
      </c>
      <c r="F1003" s="3">
        <v>53.158229827880803</v>
      </c>
      <c r="G1003" s="3">
        <v>2064.2900390625</v>
      </c>
      <c r="H1003" s="4">
        <f t="shared" si="95"/>
        <v>7.5942021561845596E-3</v>
      </c>
      <c r="I1003" s="4">
        <f t="shared" si="96"/>
        <v>1.5986505805601681E-2</v>
      </c>
      <c r="J1003" s="4">
        <f t="shared" si="97"/>
        <v>9.2919047055803894E-3</v>
      </c>
      <c r="K1003" s="4">
        <f t="shared" si="98"/>
        <v>4.8963124655612145E-3</v>
      </c>
      <c r="L1003" s="4">
        <f t="shared" si="99"/>
        <v>9.0847315942887974E-3</v>
      </c>
      <c r="M1003" s="4">
        <f t="shared" si="100"/>
        <v>1.2418068300755092E-2</v>
      </c>
    </row>
    <row r="1004" spans="1:13" x14ac:dyDescent="0.25">
      <c r="A1004" s="2">
        <v>42362</v>
      </c>
      <c r="B1004" s="3">
        <v>87.838600158691406</v>
      </c>
      <c r="C1004" s="3">
        <v>56.105712890625</v>
      </c>
      <c r="D1004" s="3">
        <v>33.468494415283203</v>
      </c>
      <c r="E1004" s="3">
        <v>54.1430854797363</v>
      </c>
      <c r="F1004" s="3">
        <v>52.931991577148402</v>
      </c>
      <c r="G1004" s="3">
        <v>2060.98999023437</v>
      </c>
      <c r="H1004" s="4">
        <f t="shared" si="95"/>
        <v>2.2226481869918047E-3</v>
      </c>
      <c r="I1004" s="4">
        <f t="shared" si="96"/>
        <v>-1.9482256489081751E-3</v>
      </c>
      <c r="J1004" s="4">
        <f t="shared" si="97"/>
        <v>2.1662897219756339E-3</v>
      </c>
      <c r="K1004" s="4">
        <f t="shared" si="98"/>
        <v>1.3922409851818696E-3</v>
      </c>
      <c r="L1004" s="4">
        <f t="shared" si="99"/>
        <v>-4.25594026484577E-3</v>
      </c>
      <c r="M1004" s="4">
        <f t="shared" si="100"/>
        <v>-1.5986362215014704E-3</v>
      </c>
    </row>
    <row r="1005" spans="1:13" x14ac:dyDescent="0.25">
      <c r="A1005" s="2">
        <v>42366</v>
      </c>
      <c r="B1005" s="3">
        <v>87.415145874023395</v>
      </c>
      <c r="C1005" s="3">
        <v>55.920379638671797</v>
      </c>
      <c r="D1005" s="3">
        <v>33.2695503234863</v>
      </c>
      <c r="E1005" s="3">
        <v>53.157032012939403</v>
      </c>
      <c r="F1005" s="3">
        <v>52.862369537353501</v>
      </c>
      <c r="G1005" s="3">
        <v>2056.5</v>
      </c>
      <c r="H1005" s="4">
        <f t="shared" si="95"/>
        <v>-4.8208223252987903E-3</v>
      </c>
      <c r="I1005" s="4">
        <f t="shared" si="96"/>
        <v>-3.3032866423869933E-3</v>
      </c>
      <c r="J1005" s="4">
        <f t="shared" si="97"/>
        <v>-5.9442199379622362E-3</v>
      </c>
      <c r="K1005" s="4">
        <f t="shared" si="98"/>
        <v>-1.8211992502088492E-2</v>
      </c>
      <c r="L1005" s="4">
        <f t="shared" si="99"/>
        <v>-1.315311170437039E-3</v>
      </c>
      <c r="M1005" s="4">
        <f t="shared" si="100"/>
        <v>-2.1785599423795876E-3</v>
      </c>
    </row>
    <row r="1006" spans="1:13" x14ac:dyDescent="0.25">
      <c r="A1006" s="2">
        <v>42367</v>
      </c>
      <c r="B1006" s="3">
        <v>88.101104736328097</v>
      </c>
      <c r="C1006" s="3">
        <v>56.501659393310497</v>
      </c>
      <c r="D1006" s="3">
        <v>33.495635986328097</v>
      </c>
      <c r="E1006" s="3">
        <v>53.510810852050703</v>
      </c>
      <c r="F1006" s="3">
        <v>53.6107177734375</v>
      </c>
      <c r="G1006" s="3">
        <v>2078.36010742187</v>
      </c>
      <c r="H1006" s="4">
        <f t="shared" si="95"/>
        <v>7.8471397084123318E-3</v>
      </c>
      <c r="I1006" s="4">
        <f t="shared" si="96"/>
        <v>1.039477482797202E-2</v>
      </c>
      <c r="J1006" s="4">
        <f t="shared" si="97"/>
        <v>6.7955731485254134E-3</v>
      </c>
      <c r="K1006" s="4">
        <f t="shared" si="98"/>
        <v>6.6553535010227538E-3</v>
      </c>
      <c r="L1006" s="4">
        <f t="shared" si="99"/>
        <v>1.4156539758498843E-2</v>
      </c>
      <c r="M1006" s="4">
        <f t="shared" si="100"/>
        <v>1.0629762908762386E-2</v>
      </c>
    </row>
    <row r="1007" spans="1:13" x14ac:dyDescent="0.25">
      <c r="A1007" s="2">
        <v>42368</v>
      </c>
      <c r="B1007" s="3">
        <v>87.889404296875</v>
      </c>
      <c r="C1007" s="3">
        <v>56.097278594970703</v>
      </c>
      <c r="D1007" s="3">
        <v>33.3871040344238</v>
      </c>
      <c r="E1007" s="3">
        <v>53.879638671875</v>
      </c>
      <c r="F1007" s="3">
        <v>53.671627044677699</v>
      </c>
      <c r="G1007" s="3">
        <v>2063.36010742187</v>
      </c>
      <c r="H1007" s="4">
        <f t="shared" si="95"/>
        <v>-2.4029260482791859E-3</v>
      </c>
      <c r="I1007" s="4">
        <f t="shared" si="96"/>
        <v>-7.1569720727117092E-3</v>
      </c>
      <c r="J1007" s="4">
        <f t="shared" si="97"/>
        <v>-3.2401818537971527E-3</v>
      </c>
      <c r="K1007" s="4">
        <f t="shared" si="98"/>
        <v>6.8925851421697271E-3</v>
      </c>
      <c r="L1007" s="4">
        <f t="shared" si="99"/>
        <v>1.1361398199816186E-3</v>
      </c>
      <c r="M1007" s="4">
        <f t="shared" si="100"/>
        <v>-7.2172285959659632E-3</v>
      </c>
    </row>
    <row r="1008" spans="1:13" x14ac:dyDescent="0.25">
      <c r="A1008" s="2">
        <v>42369</v>
      </c>
      <c r="B1008" s="3">
        <v>86.991706848144503</v>
      </c>
      <c r="C1008" s="3">
        <v>55.625537872314403</v>
      </c>
      <c r="D1008" s="3">
        <v>33.034427642822202</v>
      </c>
      <c r="E1008" s="3">
        <v>53.224777221679602</v>
      </c>
      <c r="F1008" s="3">
        <v>53.340969085693303</v>
      </c>
      <c r="G1008" s="3">
        <v>2043.93994140625</v>
      </c>
      <c r="H1008" s="4">
        <f t="shared" si="95"/>
        <v>-1.0213943943666259E-2</v>
      </c>
      <c r="I1008" s="4">
        <f t="shared" si="96"/>
        <v>-8.4093334734172132E-3</v>
      </c>
      <c r="J1008" s="4">
        <f t="shared" si="97"/>
        <v>-1.0563251944162966E-2</v>
      </c>
      <c r="K1008" s="4">
        <f t="shared" si="98"/>
        <v>-1.2154154451247901E-2</v>
      </c>
      <c r="L1008" s="4">
        <f t="shared" si="99"/>
        <v>-6.1607589929991713E-3</v>
      </c>
      <c r="M1008" s="4">
        <f t="shared" si="100"/>
        <v>-9.4119130954243291E-3</v>
      </c>
    </row>
    <row r="1009" spans="1:13" x14ac:dyDescent="0.25">
      <c r="A1009" s="2">
        <v>42373</v>
      </c>
      <c r="B1009" s="3">
        <v>85.094696044921804</v>
      </c>
      <c r="C1009" s="3">
        <v>53.954807281494098</v>
      </c>
      <c r="D1009" s="3">
        <v>32.462356567382798</v>
      </c>
      <c r="E1009" s="3">
        <v>52.645179748535099</v>
      </c>
      <c r="F1009" s="3">
        <v>53.480201721191399</v>
      </c>
      <c r="G1009" s="3">
        <v>2012.66003417968</v>
      </c>
      <c r="H1009" s="4">
        <f t="shared" si="95"/>
        <v>-2.1806800578521579E-2</v>
      </c>
      <c r="I1009" s="4">
        <f t="shared" si="96"/>
        <v>-3.0035315697178211E-2</v>
      </c>
      <c r="J1009" s="4">
        <f t="shared" si="97"/>
        <v>-1.7317420529418648E-2</v>
      </c>
      <c r="K1009" s="4">
        <f t="shared" si="98"/>
        <v>-1.0889617644250449E-2</v>
      </c>
      <c r="L1009" s="4">
        <f t="shared" si="99"/>
        <v>2.6102382068540209E-3</v>
      </c>
      <c r="M1009" s="4">
        <f t="shared" si="100"/>
        <v>-1.5303731089598038E-2</v>
      </c>
    </row>
    <row r="1010" spans="1:13" x14ac:dyDescent="0.25">
      <c r="A1010" s="2">
        <v>42374</v>
      </c>
      <c r="B1010" s="3">
        <v>85.450378417968693</v>
      </c>
      <c r="C1010" s="3">
        <v>54.048103332519503</v>
      </c>
      <c r="D1010" s="3">
        <v>32.362472534179602</v>
      </c>
      <c r="E1010" s="3">
        <v>53.563507080078097</v>
      </c>
      <c r="F1010" s="3">
        <v>54.750625610351499</v>
      </c>
      <c r="G1010" s="3">
        <v>2016.7099609375</v>
      </c>
      <c r="H1010" s="4">
        <f t="shared" si="95"/>
        <v>4.1798418653393732E-3</v>
      </c>
      <c r="I1010" s="4">
        <f t="shared" si="96"/>
        <v>1.7291517795376965E-3</v>
      </c>
      <c r="J1010" s="4">
        <f t="shared" si="97"/>
        <v>-3.0769187380425E-3</v>
      </c>
      <c r="K1010" s="4">
        <f t="shared" si="98"/>
        <v>1.7443711578713827E-2</v>
      </c>
      <c r="L1010" s="4">
        <f t="shared" si="99"/>
        <v>2.3755031736477195E-2</v>
      </c>
      <c r="M1010" s="4">
        <f t="shared" si="100"/>
        <v>2.0122259542310061E-3</v>
      </c>
    </row>
    <row r="1011" spans="1:13" x14ac:dyDescent="0.25">
      <c r="A1011" s="2">
        <v>42375</v>
      </c>
      <c r="B1011" s="3">
        <v>85.018463134765597</v>
      </c>
      <c r="C1011" s="3">
        <v>53.267871856689403</v>
      </c>
      <c r="D1011" s="3">
        <v>32.525924682617102</v>
      </c>
      <c r="E1011" s="3">
        <v>53.187149047851499</v>
      </c>
      <c r="F1011" s="3">
        <v>55.298828125</v>
      </c>
      <c r="G1011" s="3">
        <v>1990.26000976562</v>
      </c>
      <c r="H1011" s="4">
        <f t="shared" si="95"/>
        <v>-5.0545742593489651E-3</v>
      </c>
      <c r="I1011" s="4">
        <f t="shared" si="96"/>
        <v>-1.4435871524110522E-2</v>
      </c>
      <c r="J1011" s="4">
        <f t="shared" si="97"/>
        <v>5.0506693598539876E-3</v>
      </c>
      <c r="K1011" s="4">
        <f t="shared" si="98"/>
        <v>-7.0263889118375999E-3</v>
      </c>
      <c r="L1011" s="4">
        <f t="shared" si="99"/>
        <v>1.0012716905738017E-2</v>
      </c>
      <c r="M1011" s="4">
        <f t="shared" si="100"/>
        <v>-1.3115396702649496E-2</v>
      </c>
    </row>
    <row r="1012" spans="1:13" x14ac:dyDescent="0.25">
      <c r="A1012" s="2">
        <v>42376</v>
      </c>
      <c r="B1012" s="3">
        <v>84.027595520019503</v>
      </c>
      <c r="C1012" s="3">
        <v>51.113754272460902</v>
      </c>
      <c r="D1012" s="3">
        <v>31.817651748657202</v>
      </c>
      <c r="E1012" s="3">
        <v>54.263519287109297</v>
      </c>
      <c r="F1012" s="3">
        <v>56.586666107177699</v>
      </c>
      <c r="G1012" s="3">
        <v>1943.08996582031</v>
      </c>
      <c r="H1012" s="4">
        <f t="shared" si="95"/>
        <v>-1.16547344919119E-2</v>
      </c>
      <c r="I1012" s="4">
        <f t="shared" si="96"/>
        <v>-4.0439340058936235E-2</v>
      </c>
      <c r="J1012" s="4">
        <f t="shared" si="97"/>
        <v>-2.1775643302108016E-2</v>
      </c>
      <c r="K1012" s="4">
        <f t="shared" si="98"/>
        <v>2.0237411828361251E-2</v>
      </c>
      <c r="L1012" s="4">
        <f t="shared" si="99"/>
        <v>2.3288702958887519E-2</v>
      </c>
      <c r="M1012" s="4">
        <f t="shared" si="100"/>
        <v>-2.3700443014410433E-2</v>
      </c>
    </row>
    <row r="1013" spans="1:13" x14ac:dyDescent="0.25">
      <c r="A1013" s="2">
        <v>42377</v>
      </c>
      <c r="B1013" s="3">
        <v>83.129928588867102</v>
      </c>
      <c r="C1013" s="3">
        <v>49.968841552734297</v>
      </c>
      <c r="D1013" s="3">
        <v>31.463525772094702</v>
      </c>
      <c r="E1013" s="3">
        <v>51.380611419677699</v>
      </c>
      <c r="F1013" s="3">
        <v>55.290142059326101</v>
      </c>
      <c r="G1013" s="3">
        <v>1922.03002929687</v>
      </c>
      <c r="H1013" s="4">
        <f t="shared" si="95"/>
        <v>-1.0683001525832458E-2</v>
      </c>
      <c r="I1013" s="4">
        <f t="shared" si="96"/>
        <v>-2.2399307897120413E-2</v>
      </c>
      <c r="J1013" s="4">
        <f t="shared" si="97"/>
        <v>-1.1129858965077344E-2</v>
      </c>
      <c r="K1013" s="4">
        <f t="shared" si="98"/>
        <v>-5.3127919185965045E-2</v>
      </c>
      <c r="L1013" s="4">
        <f t="shared" si="99"/>
        <v>-2.2912182976037587E-2</v>
      </c>
      <c r="M1013" s="4">
        <f t="shared" si="100"/>
        <v>-1.083837439021984E-2</v>
      </c>
    </row>
    <row r="1014" spans="1:13" x14ac:dyDescent="0.25">
      <c r="A1014" s="2">
        <v>42380</v>
      </c>
      <c r="B1014" s="3">
        <v>82.630264282226506</v>
      </c>
      <c r="C1014" s="3">
        <v>49.892509460449197</v>
      </c>
      <c r="D1014" s="3">
        <v>31.726848602294901</v>
      </c>
      <c r="E1014" s="3">
        <v>51.9903144836425</v>
      </c>
      <c r="F1014" s="3">
        <v>55.881839752197202</v>
      </c>
      <c r="G1014" s="3">
        <v>1923.67004394531</v>
      </c>
      <c r="H1014" s="4">
        <f t="shared" si="95"/>
        <v>-6.0106427988381173E-3</v>
      </c>
      <c r="I1014" s="4">
        <f t="shared" si="96"/>
        <v>-1.527593794715898E-3</v>
      </c>
      <c r="J1014" s="4">
        <f t="shared" si="97"/>
        <v>8.3691456611560966E-3</v>
      </c>
      <c r="K1014" s="4">
        <f t="shared" si="98"/>
        <v>1.1866403437373219E-2</v>
      </c>
      <c r="L1014" s="4">
        <f t="shared" si="99"/>
        <v>1.070168516181802E-2</v>
      </c>
      <c r="M1014" s="4">
        <f t="shared" si="100"/>
        <v>8.5327212553498732E-4</v>
      </c>
    </row>
    <row r="1015" spans="1:13" x14ac:dyDescent="0.25">
      <c r="A1015" s="2">
        <v>42381</v>
      </c>
      <c r="B1015" s="3">
        <v>83.197677612304602</v>
      </c>
      <c r="C1015" s="3">
        <v>50.0027656555175</v>
      </c>
      <c r="D1015" s="3">
        <v>32.117305755615199</v>
      </c>
      <c r="E1015" s="3">
        <v>53.586093902587798</v>
      </c>
      <c r="F1015" s="3">
        <v>55.359737396240199</v>
      </c>
      <c r="G1015" s="3">
        <v>1938.68005371093</v>
      </c>
      <c r="H1015" s="4">
        <f t="shared" si="95"/>
        <v>6.8668947752614784E-3</v>
      </c>
      <c r="I1015" s="4">
        <f t="shared" si="96"/>
        <v>2.2098747138727948E-3</v>
      </c>
      <c r="J1015" s="4">
        <f t="shared" si="97"/>
        <v>1.2306836969999457E-2</v>
      </c>
      <c r="K1015" s="4">
        <f t="shared" si="98"/>
        <v>3.0693782770776945E-2</v>
      </c>
      <c r="L1015" s="4">
        <f t="shared" si="99"/>
        <v>-9.3429700645544234E-3</v>
      </c>
      <c r="M1015" s="4">
        <f t="shared" si="100"/>
        <v>7.8027985167536951E-3</v>
      </c>
    </row>
    <row r="1016" spans="1:13" x14ac:dyDescent="0.25">
      <c r="A1016" s="2">
        <v>42382</v>
      </c>
      <c r="B1016" s="3">
        <v>82.164466857910099</v>
      </c>
      <c r="C1016" s="3">
        <v>48.628871917724602</v>
      </c>
      <c r="D1016" s="3">
        <v>30.945940017700099</v>
      </c>
      <c r="E1016" s="3">
        <v>48.949325561523402</v>
      </c>
      <c r="F1016" s="3">
        <v>53.880466461181598</v>
      </c>
      <c r="G1016" s="3">
        <v>1890.28002929687</v>
      </c>
      <c r="H1016" s="4">
        <f t="shared" si="95"/>
        <v>-1.2418745138646714E-2</v>
      </c>
      <c r="I1016" s="4">
        <f t="shared" si="96"/>
        <v>-2.747635495320444E-2</v>
      </c>
      <c r="J1016" s="4">
        <f t="shared" si="97"/>
        <v>-3.6471481973867181E-2</v>
      </c>
      <c r="K1016" s="4">
        <f t="shared" si="98"/>
        <v>-8.6529321385011015E-2</v>
      </c>
      <c r="L1016" s="4">
        <f t="shared" si="99"/>
        <v>-2.6721061273658919E-2</v>
      </c>
      <c r="M1016" s="4">
        <f t="shared" si="100"/>
        <v>-2.4965452304218538E-2</v>
      </c>
    </row>
    <row r="1017" spans="1:13" x14ac:dyDescent="0.25">
      <c r="A1017" s="2">
        <v>42383</v>
      </c>
      <c r="B1017" s="3">
        <v>83.748138427734304</v>
      </c>
      <c r="C1017" s="3">
        <v>49.358230590820298</v>
      </c>
      <c r="D1017" s="3">
        <v>31.5906448364257</v>
      </c>
      <c r="E1017" s="3">
        <v>50.673046112060497</v>
      </c>
      <c r="F1017" s="3">
        <v>54.872451782226499</v>
      </c>
      <c r="G1017" s="3">
        <v>1921.83996582031</v>
      </c>
      <c r="H1017" s="4">
        <f t="shared" si="95"/>
        <v>1.9274409369233858E-2</v>
      </c>
      <c r="I1017" s="4">
        <f t="shared" si="96"/>
        <v>1.4998469928105607E-2</v>
      </c>
      <c r="J1017" s="4">
        <f t="shared" si="97"/>
        <v>2.0833260141939425E-2</v>
      </c>
      <c r="K1017" s="4">
        <f t="shared" si="98"/>
        <v>3.5214388160886623E-2</v>
      </c>
      <c r="L1017" s="4">
        <f t="shared" si="99"/>
        <v>1.8410852507366071E-2</v>
      </c>
      <c r="M1017" s="4">
        <f t="shared" si="100"/>
        <v>1.6695905386663545E-2</v>
      </c>
    </row>
    <row r="1018" spans="1:13" x14ac:dyDescent="0.25">
      <c r="A1018" s="2">
        <v>42384</v>
      </c>
      <c r="B1018" s="3">
        <v>82.147529602050696</v>
      </c>
      <c r="C1018" s="3">
        <v>48.374446868896399</v>
      </c>
      <c r="D1018" s="3">
        <v>30.9822673797607</v>
      </c>
      <c r="E1018" s="3">
        <v>49.988090515136697</v>
      </c>
      <c r="F1018" s="3">
        <v>53.889163970947202</v>
      </c>
      <c r="G1018" s="3">
        <v>1880.32995605468</v>
      </c>
      <c r="H1018" s="4">
        <f t="shared" si="95"/>
        <v>-1.9112171992512583E-2</v>
      </c>
      <c r="I1018" s="4">
        <f t="shared" si="96"/>
        <v>-1.9931503016780816E-2</v>
      </c>
      <c r="J1018" s="4">
        <f t="shared" si="97"/>
        <v>-1.9258152526329786E-2</v>
      </c>
      <c r="K1018" s="4">
        <f t="shared" si="98"/>
        <v>-1.3517158518733252E-2</v>
      </c>
      <c r="L1018" s="4">
        <f t="shared" si="99"/>
        <v>-1.7919516612483255E-2</v>
      </c>
      <c r="M1018" s="4">
        <f t="shared" si="100"/>
        <v>-2.1599098001852668E-2</v>
      </c>
    </row>
    <row r="1019" spans="1:13" x14ac:dyDescent="0.25">
      <c r="A1019" s="2">
        <v>42388</v>
      </c>
      <c r="B1019" s="3">
        <v>82.570991516113196</v>
      </c>
      <c r="C1019" s="3">
        <v>48.349002838134702</v>
      </c>
      <c r="D1019" s="3">
        <v>31.372722625732401</v>
      </c>
      <c r="E1019" s="3">
        <v>50.0859375</v>
      </c>
      <c r="F1019" s="3">
        <v>54.437374114990199</v>
      </c>
      <c r="G1019" s="3">
        <v>1881.32995605468</v>
      </c>
      <c r="H1019" s="4">
        <f t="shared" si="95"/>
        <v>5.1548952976905316E-3</v>
      </c>
      <c r="I1019" s="4">
        <f t="shared" si="96"/>
        <v>-5.2598081029542332E-4</v>
      </c>
      <c r="J1019" s="4">
        <f t="shared" si="97"/>
        <v>1.2602539419912517E-2</v>
      </c>
      <c r="K1019" s="4">
        <f t="shared" si="98"/>
        <v>1.9574059311922021E-3</v>
      </c>
      <c r="L1019" s="4">
        <f t="shared" si="99"/>
        <v>1.0172919816283432E-2</v>
      </c>
      <c r="M1019" s="4">
        <f t="shared" si="100"/>
        <v>5.3182155439257528E-4</v>
      </c>
    </row>
    <row r="1020" spans="1:13" x14ac:dyDescent="0.25">
      <c r="A1020" s="2">
        <v>42389</v>
      </c>
      <c r="B1020" s="3">
        <v>81.088935852050696</v>
      </c>
      <c r="C1020" s="3">
        <v>47.076881408691399</v>
      </c>
      <c r="D1020" s="3">
        <v>30.8188152313232</v>
      </c>
      <c r="E1020" s="3">
        <v>49.288059234619098</v>
      </c>
      <c r="F1020" s="3">
        <v>52.9406929016113</v>
      </c>
      <c r="G1020" s="3">
        <v>1859.32995605468</v>
      </c>
      <c r="H1020" s="4">
        <f t="shared" si="95"/>
        <v>-1.794886602243706E-2</v>
      </c>
      <c r="I1020" s="4">
        <f t="shared" si="96"/>
        <v>-2.6311223702010444E-2</v>
      </c>
      <c r="J1020" s="4">
        <f t="shared" si="97"/>
        <v>-1.7655700495527893E-2</v>
      </c>
      <c r="K1020" s="4">
        <f t="shared" si="98"/>
        <v>-1.5930185301630817E-2</v>
      </c>
      <c r="L1020" s="4">
        <f t="shared" si="99"/>
        <v>-2.7493633513942073E-2</v>
      </c>
      <c r="M1020" s="4">
        <f t="shared" si="100"/>
        <v>-1.1693855152413613E-2</v>
      </c>
    </row>
    <row r="1021" spans="1:13" x14ac:dyDescent="0.25">
      <c r="A1021" s="2">
        <v>42390</v>
      </c>
      <c r="B1021" s="3">
        <v>81.249824523925696</v>
      </c>
      <c r="C1021" s="3">
        <v>46.856395721435497</v>
      </c>
      <c r="D1021" s="3">
        <v>30.9822673797607</v>
      </c>
      <c r="E1021" s="3">
        <v>47.744968414306598</v>
      </c>
      <c r="F1021" s="3">
        <v>53.845664978027301</v>
      </c>
      <c r="G1021" s="3">
        <v>1868.98999023437</v>
      </c>
      <c r="H1021" s="4">
        <f t="shared" si="95"/>
        <v>1.9841014089585496E-3</v>
      </c>
      <c r="I1021" s="4">
        <f t="shared" si="96"/>
        <v>-4.6835236459651375E-3</v>
      </c>
      <c r="J1021" s="4">
        <f t="shared" si="97"/>
        <v>5.3036480218542348E-3</v>
      </c>
      <c r="K1021" s="4">
        <f t="shared" si="98"/>
        <v>-3.1307599533735742E-2</v>
      </c>
      <c r="L1021" s="4">
        <f t="shared" si="99"/>
        <v>1.7094073137612131E-2</v>
      </c>
      <c r="M1021" s="4">
        <f t="shared" si="100"/>
        <v>5.195438361132787E-3</v>
      </c>
    </row>
    <row r="1022" spans="1:13" x14ac:dyDescent="0.25">
      <c r="A1022" s="2">
        <v>42391</v>
      </c>
      <c r="B1022" s="3">
        <v>81.935821533203097</v>
      </c>
      <c r="C1022" s="3">
        <v>48.298141479492102</v>
      </c>
      <c r="D1022" s="3">
        <v>31.5997219085693</v>
      </c>
      <c r="E1022" s="3">
        <v>51.079532623291001</v>
      </c>
      <c r="F1022" s="3">
        <v>54.550483703613203</v>
      </c>
      <c r="G1022" s="3">
        <v>1906.90002441406</v>
      </c>
      <c r="H1022" s="4">
        <f t="shared" si="95"/>
        <v>8.4430583487031807E-3</v>
      </c>
      <c r="I1022" s="4">
        <f t="shared" si="96"/>
        <v>3.0769454966785847E-2</v>
      </c>
      <c r="J1022" s="4">
        <f t="shared" si="97"/>
        <v>1.9929287977546561E-2</v>
      </c>
      <c r="K1022" s="4">
        <f t="shared" si="98"/>
        <v>6.9841164833302383E-2</v>
      </c>
      <c r="L1022" s="4">
        <f t="shared" si="99"/>
        <v>1.3089609458319718E-2</v>
      </c>
      <c r="M1022" s="4">
        <f t="shared" si="100"/>
        <v>2.0283701024496281E-2</v>
      </c>
    </row>
    <row r="1023" spans="1:13" x14ac:dyDescent="0.25">
      <c r="A1023" s="2">
        <v>42394</v>
      </c>
      <c r="B1023" s="3">
        <v>81.639404296875</v>
      </c>
      <c r="C1023" s="3">
        <v>47.204093933105398</v>
      </c>
      <c r="D1023" s="3">
        <v>31.182029724121001</v>
      </c>
      <c r="E1023" s="3">
        <v>49.032135009765597</v>
      </c>
      <c r="F1023" s="3">
        <v>55.211818695068303</v>
      </c>
      <c r="G1023" s="3">
        <v>1877.07995605468</v>
      </c>
      <c r="H1023" s="4">
        <f t="shared" si="95"/>
        <v>-3.617675770883455E-3</v>
      </c>
      <c r="I1023" s="4">
        <f t="shared" si="96"/>
        <v>-2.2651959534535027E-2</v>
      </c>
      <c r="J1023" s="4">
        <f t="shared" si="97"/>
        <v>-1.3218223427941878E-2</v>
      </c>
      <c r="K1023" s="4">
        <f t="shared" si="98"/>
        <v>-4.0082543993204878E-2</v>
      </c>
      <c r="L1023" s="4">
        <f t="shared" si="99"/>
        <v>1.2123357054875994E-2</v>
      </c>
      <c r="M1023" s="4">
        <f t="shared" si="100"/>
        <v>-1.5637982053381627E-2</v>
      </c>
    </row>
    <row r="1024" spans="1:13" x14ac:dyDescent="0.25">
      <c r="A1024" s="2">
        <v>42395</v>
      </c>
      <c r="B1024" s="3">
        <v>85.687507629394503</v>
      </c>
      <c r="C1024" s="3">
        <v>48.408367156982401</v>
      </c>
      <c r="D1024" s="3">
        <v>31.990186691284102</v>
      </c>
      <c r="E1024" s="3">
        <v>50.966625213622997</v>
      </c>
      <c r="F1024" s="3">
        <v>55.690402984619098</v>
      </c>
      <c r="G1024" s="3">
        <v>1903.63000488281</v>
      </c>
      <c r="H1024" s="4">
        <f t="shared" si="95"/>
        <v>4.9585164999476294E-2</v>
      </c>
      <c r="I1024" s="4">
        <f t="shared" si="96"/>
        <v>2.5512050407823228E-2</v>
      </c>
      <c r="J1024" s="4">
        <f t="shared" si="97"/>
        <v>2.5917394547858574E-2</v>
      </c>
      <c r="K1024" s="4">
        <f t="shared" si="98"/>
        <v>3.9453517646582448E-2</v>
      </c>
      <c r="L1024" s="4">
        <f t="shared" si="99"/>
        <v>8.6681493358149453E-3</v>
      </c>
      <c r="M1024" s="4">
        <f t="shared" si="100"/>
        <v>1.4144335590229096E-2</v>
      </c>
    </row>
    <row r="1025" spans="1:13" x14ac:dyDescent="0.25">
      <c r="A1025" s="2">
        <v>42396</v>
      </c>
      <c r="B1025" s="3">
        <v>86.5174560546875</v>
      </c>
      <c r="C1025" s="3">
        <v>48.374446868896399</v>
      </c>
      <c r="D1025" s="3">
        <v>31.699623107910099</v>
      </c>
      <c r="E1025" s="3">
        <v>49.671939849853501</v>
      </c>
      <c r="F1025" s="3">
        <v>55.646900177001903</v>
      </c>
      <c r="G1025" s="3">
        <v>1882.94995117187</v>
      </c>
      <c r="H1025" s="4">
        <f t="shared" si="95"/>
        <v>9.6857575655320272E-3</v>
      </c>
      <c r="I1025" s="4">
        <f t="shared" si="96"/>
        <v>-7.0071126291049168E-4</v>
      </c>
      <c r="J1025" s="4">
        <f t="shared" si="97"/>
        <v>-9.0828973953180903E-3</v>
      </c>
      <c r="K1025" s="4">
        <f t="shared" si="98"/>
        <v>-2.5402611186102986E-2</v>
      </c>
      <c r="L1025" s="4">
        <f t="shared" si="99"/>
        <v>-7.8115447699689256E-4</v>
      </c>
      <c r="M1025" s="4">
        <f t="shared" si="100"/>
        <v>-1.0863483795640838E-2</v>
      </c>
    </row>
    <row r="1026" spans="1:13" x14ac:dyDescent="0.25">
      <c r="A1026" s="2">
        <v>42397</v>
      </c>
      <c r="B1026" s="3">
        <v>86.610595703125</v>
      </c>
      <c r="C1026" s="3">
        <v>48.577991485595703</v>
      </c>
      <c r="D1026" s="3">
        <v>32.080982208251903</v>
      </c>
      <c r="E1026" s="3">
        <v>48.580501556396399</v>
      </c>
      <c r="F1026" s="3">
        <v>55.881839752197202</v>
      </c>
      <c r="G1026" s="3">
        <v>1893.35998535156</v>
      </c>
      <c r="H1026" s="4">
        <f t="shared" si="95"/>
        <v>1.0765416909463976E-3</v>
      </c>
      <c r="I1026" s="4">
        <f t="shared" si="96"/>
        <v>4.2076887669837415E-3</v>
      </c>
      <c r="J1026" s="4">
        <f t="shared" si="97"/>
        <v>1.203039856479049E-2</v>
      </c>
      <c r="K1026" s="4">
        <f t="shared" si="98"/>
        <v>-2.1972934754637352E-2</v>
      </c>
      <c r="L1026" s="4">
        <f t="shared" si="99"/>
        <v>4.2219705760428994E-3</v>
      </c>
      <c r="M1026" s="4">
        <f t="shared" si="100"/>
        <v>5.5285772057889204E-3</v>
      </c>
    </row>
    <row r="1027" spans="1:13" x14ac:dyDescent="0.25">
      <c r="A1027" s="2">
        <v>42398</v>
      </c>
      <c r="B1027" s="3">
        <v>88.448348999023395</v>
      </c>
      <c r="C1027" s="3">
        <v>50.460731506347599</v>
      </c>
      <c r="D1027" s="3">
        <v>32.970874786376903</v>
      </c>
      <c r="E1027" s="3">
        <v>51.087059020996001</v>
      </c>
      <c r="F1027" s="3">
        <v>57.743980407714801</v>
      </c>
      <c r="G1027" s="3">
        <v>1940.23999023437</v>
      </c>
      <c r="H1027" s="4">
        <f t="shared" si="95"/>
        <v>2.1218573558801745E-2</v>
      </c>
      <c r="I1027" s="4">
        <f t="shared" si="96"/>
        <v>3.8757057736941825E-2</v>
      </c>
      <c r="J1027" s="4">
        <f t="shared" si="97"/>
        <v>2.773894428631607E-2</v>
      </c>
      <c r="K1027" s="4">
        <f t="shared" si="98"/>
        <v>5.1595956902375173E-2</v>
      </c>
      <c r="L1027" s="4">
        <f t="shared" si="99"/>
        <v>3.3322823009676927E-2</v>
      </c>
      <c r="M1027" s="4">
        <f t="shared" si="100"/>
        <v>2.4760217415340291E-2</v>
      </c>
    </row>
    <row r="1028" spans="1:13" x14ac:dyDescent="0.25">
      <c r="A1028" s="2">
        <v>42401</v>
      </c>
      <c r="B1028" s="3">
        <v>88.389060974121094</v>
      </c>
      <c r="C1028" s="3">
        <v>49.917953491210902</v>
      </c>
      <c r="D1028" s="3">
        <v>32.979942321777301</v>
      </c>
      <c r="E1028" s="3">
        <v>51.711807250976499</v>
      </c>
      <c r="F1028" s="3">
        <v>58.735969543457003</v>
      </c>
      <c r="G1028" s="3">
        <v>1939.38000488281</v>
      </c>
      <c r="H1028" s="4">
        <f t="shared" ref="H1028:H1091" si="101">B1028/B1027-1</f>
        <v>-6.703123978374359E-4</v>
      </c>
      <c r="I1028" s="4">
        <f t="shared" ref="I1028:I1091" si="102">C1028/C1027-1</f>
        <v>-1.0756443652990222E-2</v>
      </c>
      <c r="J1028" s="4">
        <f t="shared" ref="J1028:J1091" si="103">D1028/D1027-1</f>
        <v>2.7501652471006999E-4</v>
      </c>
      <c r="K1028" s="4">
        <f t="shared" ref="K1028:K1091" si="104">E1028/E1027-1</f>
        <v>1.2229089752920252E-2</v>
      </c>
      <c r="L1028" s="4">
        <f t="shared" ref="L1028:L1091" si="105">F1028/F1027-1</f>
        <v>1.7179091720695983E-2</v>
      </c>
      <c r="M1028" s="4">
        <f t="shared" ref="M1028:M1091" si="106">G1028/G1027-1</f>
        <v>-4.4323658716882708E-4</v>
      </c>
    </row>
    <row r="1029" spans="1:13" x14ac:dyDescent="0.25">
      <c r="A1029" s="2">
        <v>42402</v>
      </c>
      <c r="B1029" s="3">
        <v>87.576042175292898</v>
      </c>
      <c r="C1029" s="3">
        <v>48.365974426269503</v>
      </c>
      <c r="D1029" s="3">
        <v>32.099136352538999</v>
      </c>
      <c r="E1029" s="3">
        <v>49.137500762939403</v>
      </c>
      <c r="F1029" s="3">
        <v>58.179084777832003</v>
      </c>
      <c r="G1029" s="3">
        <v>1903.03002929687</v>
      </c>
      <c r="H1029" s="4">
        <f t="shared" si="101"/>
        <v>-9.1981834614832669E-3</v>
      </c>
      <c r="I1029" s="4">
        <f t="shared" si="102"/>
        <v>-3.1090598800582958E-2</v>
      </c>
      <c r="J1029" s="4">
        <f t="shared" si="103"/>
        <v>-2.6707322912953968E-2</v>
      </c>
      <c r="K1029" s="4">
        <f t="shared" si="104"/>
        <v>-4.9781793073737202E-2</v>
      </c>
      <c r="L1029" s="4">
        <f t="shared" si="105"/>
        <v>-9.4811538815746665E-3</v>
      </c>
      <c r="M1029" s="4">
        <f t="shared" si="106"/>
        <v>-1.8743090830276143E-2</v>
      </c>
    </row>
    <row r="1030" spans="1:13" x14ac:dyDescent="0.25">
      <c r="A1030" s="2">
        <v>42403</v>
      </c>
      <c r="B1030" s="3">
        <v>88.194282531738196</v>
      </c>
      <c r="C1030" s="3">
        <v>48.688247680663999</v>
      </c>
      <c r="D1030" s="3">
        <v>32.407886505126903</v>
      </c>
      <c r="E1030" s="3">
        <v>45.870704650878899</v>
      </c>
      <c r="F1030" s="3">
        <v>57.665676116943303</v>
      </c>
      <c r="G1030" s="3">
        <v>1912.53002929687</v>
      </c>
      <c r="H1030" s="4">
        <f t="shared" si="101"/>
        <v>7.0594690178831243E-3</v>
      </c>
      <c r="I1030" s="4">
        <f t="shared" si="102"/>
        <v>6.663222610882702E-3</v>
      </c>
      <c r="J1030" s="4">
        <f t="shared" si="103"/>
        <v>9.618643604518029E-3</v>
      </c>
      <c r="K1030" s="4">
        <f t="shared" si="104"/>
        <v>-6.6482748640818046E-2</v>
      </c>
      <c r="L1030" s="4">
        <f t="shared" si="105"/>
        <v>-8.8246259433136798E-3</v>
      </c>
      <c r="M1030" s="4">
        <f t="shared" si="106"/>
        <v>4.9920389346194138E-3</v>
      </c>
    </row>
    <row r="1031" spans="1:13" x14ac:dyDescent="0.25">
      <c r="A1031" s="2">
        <v>42404</v>
      </c>
      <c r="B1031" s="3">
        <v>87.991012573242102</v>
      </c>
      <c r="C1031" s="3">
        <v>49.527839660644503</v>
      </c>
      <c r="D1031" s="3">
        <v>33.098003387451101</v>
      </c>
      <c r="E1031" s="3">
        <v>46.5105171203613</v>
      </c>
      <c r="F1031" s="3">
        <v>57.7962036132812</v>
      </c>
      <c r="G1031" s="3">
        <v>1915.44995117187</v>
      </c>
      <c r="H1031" s="4">
        <f t="shared" si="101"/>
        <v>-2.3047974614788247E-3</v>
      </c>
      <c r="I1031" s="4">
        <f t="shared" si="102"/>
        <v>1.7244243117707114E-2</v>
      </c>
      <c r="J1031" s="4">
        <f t="shared" si="103"/>
        <v>2.1294720413656654E-2</v>
      </c>
      <c r="K1031" s="4">
        <f t="shared" si="104"/>
        <v>1.3948171809262666E-2</v>
      </c>
      <c r="L1031" s="4">
        <f t="shared" si="105"/>
        <v>2.2635214763317979E-3</v>
      </c>
      <c r="M1031" s="4">
        <f t="shared" si="106"/>
        <v>1.5267325638141926E-3</v>
      </c>
    </row>
    <row r="1032" spans="1:13" x14ac:dyDescent="0.25">
      <c r="A1032" s="2">
        <v>42405</v>
      </c>
      <c r="B1032" s="3">
        <v>85.145500183105398</v>
      </c>
      <c r="C1032" s="3">
        <v>48.976593017578097</v>
      </c>
      <c r="D1032" s="3">
        <v>32.416961669921797</v>
      </c>
      <c r="E1032" s="3">
        <v>43.416915893554602</v>
      </c>
      <c r="F1032" s="3">
        <v>58.300907135009702</v>
      </c>
      <c r="G1032" s="3">
        <v>1880.05004882812</v>
      </c>
      <c r="H1032" s="4">
        <f t="shared" si="101"/>
        <v>-3.2338670813319204E-2</v>
      </c>
      <c r="I1032" s="4">
        <f t="shared" si="102"/>
        <v>-1.1130036093708995E-2</v>
      </c>
      <c r="J1032" s="4">
        <f t="shared" si="103"/>
        <v>-2.057651966364582E-2</v>
      </c>
      <c r="K1032" s="4">
        <f t="shared" si="104"/>
        <v>-6.651401485820907E-2</v>
      </c>
      <c r="L1032" s="4">
        <f t="shared" si="105"/>
        <v>8.7324684006151454E-3</v>
      </c>
      <c r="M1032" s="4">
        <f t="shared" si="106"/>
        <v>-1.8481246310869337E-2</v>
      </c>
    </row>
    <row r="1033" spans="1:13" x14ac:dyDescent="0.25">
      <c r="A1033" s="2">
        <v>42408</v>
      </c>
      <c r="B1033" s="3">
        <v>86.3819580078125</v>
      </c>
      <c r="C1033" s="3">
        <v>47.950408935546797</v>
      </c>
      <c r="D1033" s="3">
        <v>32.335243225097599</v>
      </c>
      <c r="E1033" s="3">
        <v>41.668678283691399</v>
      </c>
      <c r="F1033" s="3">
        <v>58.2138862609863</v>
      </c>
      <c r="G1033" s="3">
        <v>1853.43994140625</v>
      </c>
      <c r="H1033" s="4">
        <f t="shared" si="101"/>
        <v>1.4521704870464003E-2</v>
      </c>
      <c r="I1033" s="4">
        <f t="shared" si="102"/>
        <v>-2.0952541179477202E-2</v>
      </c>
      <c r="J1033" s="4">
        <f t="shared" si="103"/>
        <v>-2.5208545346191435E-3</v>
      </c>
      <c r="K1033" s="4">
        <f t="shared" si="104"/>
        <v>-4.0266278105735687E-2</v>
      </c>
      <c r="L1033" s="4">
        <f t="shared" si="105"/>
        <v>-1.4926161238261182E-3</v>
      </c>
      <c r="M1033" s="4">
        <f t="shared" si="106"/>
        <v>-1.4153935656370797E-2</v>
      </c>
    </row>
    <row r="1034" spans="1:13" x14ac:dyDescent="0.25">
      <c r="A1034" s="2">
        <v>42409</v>
      </c>
      <c r="B1034" s="3">
        <v>86.356544494628906</v>
      </c>
      <c r="C1034" s="3">
        <v>47.662059783935497</v>
      </c>
      <c r="D1034" s="3">
        <v>31.8539733886718</v>
      </c>
      <c r="E1034" s="3">
        <v>41.668678283691399</v>
      </c>
      <c r="F1034" s="3">
        <v>57.2653999328613</v>
      </c>
      <c r="G1034" s="3">
        <v>1852.2099609375</v>
      </c>
      <c r="H1034" s="4">
        <f t="shared" si="101"/>
        <v>-2.9419931858098991E-4</v>
      </c>
      <c r="I1034" s="4">
        <f t="shared" si="102"/>
        <v>-6.0134868088171922E-3</v>
      </c>
      <c r="J1034" s="4">
        <f t="shared" si="103"/>
        <v>-1.4883754950457684E-2</v>
      </c>
      <c r="K1034" s="4">
        <f t="shared" si="104"/>
        <v>0</v>
      </c>
      <c r="L1034" s="4">
        <f t="shared" si="105"/>
        <v>-1.629312847922082E-2</v>
      </c>
      <c r="M1034" s="4">
        <f t="shared" si="106"/>
        <v>-6.6362035330735925E-4</v>
      </c>
    </row>
    <row r="1035" spans="1:13" x14ac:dyDescent="0.25">
      <c r="A1035" s="2">
        <v>42410</v>
      </c>
      <c r="B1035" s="3">
        <v>86.153305053710895</v>
      </c>
      <c r="C1035" s="3">
        <v>47.085376739501903</v>
      </c>
      <c r="D1035" s="3">
        <v>31.962944030761701</v>
      </c>
      <c r="E1035" s="3">
        <v>41.714290618896399</v>
      </c>
      <c r="F1035" s="3">
        <v>57.247993469238203</v>
      </c>
      <c r="G1035" s="3">
        <v>1851.85998535156</v>
      </c>
      <c r="H1035" s="4">
        <f t="shared" si="101"/>
        <v>-2.3534920498197165E-3</v>
      </c>
      <c r="I1035" s="4">
        <f t="shared" si="102"/>
        <v>-1.2099415070348396E-2</v>
      </c>
      <c r="J1035" s="4">
        <f t="shared" si="103"/>
        <v>3.4209434647376469E-3</v>
      </c>
      <c r="K1035" s="4">
        <f t="shared" si="104"/>
        <v>1.0946431968505976E-3</v>
      </c>
      <c r="L1035" s="4">
        <f t="shared" si="105"/>
        <v>-3.0396126882037411E-4</v>
      </c>
      <c r="M1035" s="4">
        <f t="shared" si="106"/>
        <v>-1.8895027740961634E-4</v>
      </c>
    </row>
    <row r="1036" spans="1:13" x14ac:dyDescent="0.25">
      <c r="A1036" s="2">
        <v>42411</v>
      </c>
      <c r="B1036" s="3">
        <v>86.127883911132798</v>
      </c>
      <c r="C1036" s="3">
        <v>45.007579803466797</v>
      </c>
      <c r="D1036" s="3">
        <v>31.6360569000244</v>
      </c>
      <c r="E1036" s="3">
        <v>42.238761901855398</v>
      </c>
      <c r="F1036" s="3">
        <v>56.839023590087798</v>
      </c>
      <c r="G1036" s="3">
        <v>1829.07995605468</v>
      </c>
      <c r="H1036" s="4">
        <f t="shared" si="101"/>
        <v>-2.9506868671203001E-4</v>
      </c>
      <c r="I1036" s="4">
        <f t="shared" si="102"/>
        <v>-4.4128285253624333E-2</v>
      </c>
      <c r="J1036" s="4">
        <f t="shared" si="103"/>
        <v>-1.0227065767868582E-2</v>
      </c>
      <c r="K1036" s="4">
        <f t="shared" si="104"/>
        <v>1.2572940236490915E-2</v>
      </c>
      <c r="L1036" s="4">
        <f t="shared" si="105"/>
        <v>-7.143829056125095E-3</v>
      </c>
      <c r="M1036" s="4">
        <f t="shared" si="106"/>
        <v>-1.2301161792507398E-2</v>
      </c>
    </row>
    <row r="1037" spans="1:13" x14ac:dyDescent="0.25">
      <c r="A1037" s="2">
        <v>42412</v>
      </c>
      <c r="B1037" s="3">
        <v>86.229499816894503</v>
      </c>
      <c r="C1037" s="3">
        <v>48.756088256835902</v>
      </c>
      <c r="D1037" s="3">
        <v>32.271671295166001</v>
      </c>
      <c r="E1037" s="3">
        <v>43.895778656005803</v>
      </c>
      <c r="F1037" s="3">
        <v>57.58736038208</v>
      </c>
      <c r="G1037" s="3">
        <v>1864.78002929687</v>
      </c>
      <c r="H1037" s="4">
        <f t="shared" si="101"/>
        <v>1.179825872263951E-3</v>
      </c>
      <c r="I1037" s="4">
        <f t="shared" si="102"/>
        <v>8.3286159125587345E-2</v>
      </c>
      <c r="J1037" s="4">
        <f t="shared" si="103"/>
        <v>2.0091454417036081E-2</v>
      </c>
      <c r="K1037" s="4">
        <f t="shared" si="104"/>
        <v>3.9229766203862537E-2</v>
      </c>
      <c r="L1037" s="4">
        <f t="shared" si="105"/>
        <v>1.3165898087712735E-2</v>
      </c>
      <c r="M1037" s="4">
        <f t="shared" si="106"/>
        <v>1.9518049565856677E-2</v>
      </c>
    </row>
    <row r="1038" spans="1:13" x14ac:dyDescent="0.25">
      <c r="A1038" s="2">
        <v>42416</v>
      </c>
      <c r="B1038" s="3">
        <v>86.652931213378906</v>
      </c>
      <c r="C1038" s="3">
        <v>49.4854316711425</v>
      </c>
      <c r="D1038" s="3">
        <v>32.416961669921797</v>
      </c>
      <c r="E1038" s="3">
        <v>43.591728210449197</v>
      </c>
      <c r="F1038" s="3">
        <v>57.34370803833</v>
      </c>
      <c r="G1038" s="3">
        <v>1895.57995605468</v>
      </c>
      <c r="H1038" s="4">
        <f t="shared" si="101"/>
        <v>4.9105166721776783E-3</v>
      </c>
      <c r="I1038" s="4">
        <f t="shared" si="102"/>
        <v>1.4959022357671214E-2</v>
      </c>
      <c r="J1038" s="4">
        <f t="shared" si="103"/>
        <v>4.5021025848623886E-3</v>
      </c>
      <c r="K1038" s="4">
        <f t="shared" si="104"/>
        <v>-6.9266443121861476E-3</v>
      </c>
      <c r="L1038" s="4">
        <f t="shared" si="105"/>
        <v>-4.2310038545509965E-3</v>
      </c>
      <c r="M1038" s="4">
        <f t="shared" si="106"/>
        <v>1.6516654122161079E-2</v>
      </c>
    </row>
    <row r="1039" spans="1:13" x14ac:dyDescent="0.25">
      <c r="A1039" s="2">
        <v>42417</v>
      </c>
      <c r="B1039" s="3">
        <v>86.805381774902301</v>
      </c>
      <c r="C1039" s="3">
        <v>49.841629028320298</v>
      </c>
      <c r="D1039" s="3">
        <v>33.261436462402301</v>
      </c>
      <c r="E1039" s="3">
        <v>43.910980224609297</v>
      </c>
      <c r="F1039" s="3">
        <v>57.5264472961425</v>
      </c>
      <c r="G1039" s="3">
        <v>1926.81994628906</v>
      </c>
      <c r="H1039" s="4">
        <f t="shared" si="101"/>
        <v>1.7593237688404706E-3</v>
      </c>
      <c r="I1039" s="4">
        <f t="shared" si="102"/>
        <v>7.1980246539005144E-3</v>
      </c>
      <c r="J1039" s="4">
        <f t="shared" si="103"/>
        <v>2.6050399203946695E-2</v>
      </c>
      <c r="K1039" s="4">
        <f t="shared" si="104"/>
        <v>7.3236833515486488E-3</v>
      </c>
      <c r="L1039" s="4">
        <f t="shared" si="105"/>
        <v>3.1867359831414532E-3</v>
      </c>
      <c r="M1039" s="4">
        <f t="shared" si="106"/>
        <v>1.6480439210488695E-2</v>
      </c>
    </row>
    <row r="1040" spans="1:13" x14ac:dyDescent="0.25">
      <c r="A1040" s="2">
        <v>42418</v>
      </c>
      <c r="B1040" s="3">
        <v>88.278961181640597</v>
      </c>
      <c r="C1040" s="3">
        <v>49.027477264404297</v>
      </c>
      <c r="D1040" s="3">
        <v>33.261436462402301</v>
      </c>
      <c r="E1040" s="3">
        <v>42.231159210205</v>
      </c>
      <c r="F1040" s="3">
        <v>55.794834136962798</v>
      </c>
      <c r="G1040" s="3">
        <v>1917.82995605468</v>
      </c>
      <c r="H1040" s="4">
        <f t="shared" si="101"/>
        <v>1.6975668750118356E-2</v>
      </c>
      <c r="I1040" s="4">
        <f t="shared" si="102"/>
        <v>-1.6334774360071469E-2</v>
      </c>
      <c r="J1040" s="4">
        <f t="shared" si="103"/>
        <v>0</v>
      </c>
      <c r="K1040" s="4">
        <f t="shared" si="104"/>
        <v>-3.8255147250456201E-2</v>
      </c>
      <c r="L1040" s="4">
        <f t="shared" si="105"/>
        <v>-3.0101166342942576E-2</v>
      </c>
      <c r="M1040" s="4">
        <f t="shared" si="106"/>
        <v>-4.6657137070301724E-3</v>
      </c>
    </row>
    <row r="1041" spans="1:13" x14ac:dyDescent="0.25">
      <c r="A1041" s="2">
        <v>42419</v>
      </c>
      <c r="B1041" s="3">
        <v>88.850486755371094</v>
      </c>
      <c r="C1041" s="3">
        <v>49.035953521728501</v>
      </c>
      <c r="D1041" s="3">
        <v>33.397651672363203</v>
      </c>
      <c r="E1041" s="3">
        <v>43.363700866699197</v>
      </c>
      <c r="F1041" s="3">
        <v>56.264717102050703</v>
      </c>
      <c r="G1041" s="3">
        <v>1917.78002929687</v>
      </c>
      <c r="H1041" s="4">
        <f t="shared" si="101"/>
        <v>6.4740858533047785E-3</v>
      </c>
      <c r="I1041" s="4">
        <f t="shared" si="102"/>
        <v>1.7288789464919851E-4</v>
      </c>
      <c r="J1041" s="4">
        <f t="shared" si="103"/>
        <v>4.0952894537455986E-3</v>
      </c>
      <c r="K1041" s="4">
        <f t="shared" si="104"/>
        <v>2.6817678644741605E-2</v>
      </c>
      <c r="L1041" s="4">
        <f t="shared" si="105"/>
        <v>8.421621326706541E-3</v>
      </c>
      <c r="M1041" s="4">
        <f t="shared" si="106"/>
        <v>-2.6032942937570525E-5</v>
      </c>
    </row>
    <row r="1042" spans="1:13" x14ac:dyDescent="0.25">
      <c r="A1042" s="2">
        <v>42422</v>
      </c>
      <c r="B1042" s="3">
        <v>89.353759765625</v>
      </c>
      <c r="C1042" s="3">
        <v>49.6720161437988</v>
      </c>
      <c r="D1042" s="3">
        <v>33.697296142578097</v>
      </c>
      <c r="E1042" s="3">
        <v>44.602676391601499</v>
      </c>
      <c r="F1042" s="3">
        <v>57.108768463134702</v>
      </c>
      <c r="G1042" s="3">
        <v>1945.5</v>
      </c>
      <c r="H1042" s="4">
        <f t="shared" si="101"/>
        <v>5.6642684652876696E-3</v>
      </c>
      <c r="I1042" s="4">
        <f t="shared" si="102"/>
        <v>1.297135216894385E-2</v>
      </c>
      <c r="J1042" s="4">
        <f t="shared" si="103"/>
        <v>8.972022139594138E-3</v>
      </c>
      <c r="K1042" s="4">
        <f t="shared" si="104"/>
        <v>2.8571720128568678E-2</v>
      </c>
      <c r="L1042" s="4">
        <f t="shared" si="105"/>
        <v>1.5001432595014963E-2</v>
      </c>
      <c r="M1042" s="4">
        <f t="shared" si="106"/>
        <v>1.4454197186156481E-2</v>
      </c>
    </row>
    <row r="1043" spans="1:13" x14ac:dyDescent="0.25">
      <c r="A1043" s="2">
        <v>42423</v>
      </c>
      <c r="B1043" s="3">
        <v>88.7822265625</v>
      </c>
      <c r="C1043" s="3">
        <v>47.594215393066399</v>
      </c>
      <c r="D1043" s="3">
        <v>33.188796997070298</v>
      </c>
      <c r="E1043" s="3">
        <v>43.698150634765597</v>
      </c>
      <c r="F1043" s="3">
        <v>57.848403930663999</v>
      </c>
      <c r="G1043" s="3">
        <v>1921.27001953125</v>
      </c>
      <c r="H1043" s="4">
        <f t="shared" si="101"/>
        <v>-6.3962971969409033E-3</v>
      </c>
      <c r="I1043" s="4">
        <f t="shared" si="102"/>
        <v>-4.1830408991598733E-2</v>
      </c>
      <c r="J1043" s="4">
        <f t="shared" si="103"/>
        <v>-1.5090206150554786E-2</v>
      </c>
      <c r="K1043" s="4">
        <f t="shared" si="104"/>
        <v>-2.0279629609989525E-2</v>
      </c>
      <c r="L1043" s="4">
        <f t="shared" si="105"/>
        <v>1.295134683226018E-2</v>
      </c>
      <c r="M1043" s="4">
        <f t="shared" si="106"/>
        <v>-1.2454371867771763E-2</v>
      </c>
    </row>
    <row r="1044" spans="1:13" x14ac:dyDescent="0.25">
      <c r="A1044" s="2">
        <v>42424</v>
      </c>
      <c r="B1044" s="3">
        <v>89.532882690429602</v>
      </c>
      <c r="C1044" s="3">
        <v>47.611186981201101</v>
      </c>
      <c r="D1044" s="3">
        <v>33.261436462402301</v>
      </c>
      <c r="E1044" s="3">
        <v>46.0696601867675</v>
      </c>
      <c r="F1044" s="3">
        <v>58.405311584472599</v>
      </c>
      <c r="G1044" s="3">
        <v>1929.80004882812</v>
      </c>
      <c r="H1044" s="4">
        <f t="shared" si="101"/>
        <v>8.4550270588354959E-3</v>
      </c>
      <c r="I1044" s="4">
        <f t="shared" si="102"/>
        <v>3.5658930385840115E-4</v>
      </c>
      <c r="J1044" s="4">
        <f t="shared" si="103"/>
        <v>2.1886742486754152E-3</v>
      </c>
      <c r="K1044" s="4">
        <f t="shared" si="104"/>
        <v>5.4270249828723083E-2</v>
      </c>
      <c r="L1044" s="4">
        <f t="shared" si="105"/>
        <v>9.6270184822402349E-3</v>
      </c>
      <c r="M1044" s="4">
        <f t="shared" si="106"/>
        <v>4.4397868129701923E-3</v>
      </c>
    </row>
    <row r="1045" spans="1:13" x14ac:dyDescent="0.25">
      <c r="A1045" s="2">
        <v>42425</v>
      </c>
      <c r="B1045" s="3">
        <v>90.744178771972599</v>
      </c>
      <c r="C1045" s="3">
        <v>48.349002838134702</v>
      </c>
      <c r="D1045" s="3">
        <v>33.860748291015597</v>
      </c>
      <c r="E1045" s="3">
        <v>46.130474090576101</v>
      </c>
      <c r="F1045" s="3">
        <v>59.205848693847599</v>
      </c>
      <c r="G1045" s="3">
        <v>1951.69995117187</v>
      </c>
      <c r="H1045" s="4">
        <f t="shared" si="101"/>
        <v>1.3529063793591867E-2</v>
      </c>
      <c r="I1045" s="4">
        <f t="shared" si="102"/>
        <v>1.5496691087011127E-2</v>
      </c>
      <c r="J1045" s="4">
        <f t="shared" si="103"/>
        <v>1.8018218464218805E-2</v>
      </c>
      <c r="K1045" s="4">
        <f t="shared" si="104"/>
        <v>1.3200423784778259E-3</v>
      </c>
      <c r="L1045" s="4">
        <f t="shared" si="105"/>
        <v>1.3706580577302008E-2</v>
      </c>
      <c r="M1045" s="4">
        <f t="shared" si="106"/>
        <v>1.1348275359951865E-2</v>
      </c>
    </row>
    <row r="1046" spans="1:13" x14ac:dyDescent="0.25">
      <c r="A1046" s="2">
        <v>42426</v>
      </c>
      <c r="B1046" s="3">
        <v>90.232368469238196</v>
      </c>
      <c r="C1046" s="3">
        <v>48.798488616943303</v>
      </c>
      <c r="D1046" s="3">
        <v>33.561084747314403</v>
      </c>
      <c r="E1046" s="3">
        <v>45.347564697265597</v>
      </c>
      <c r="F1046" s="3">
        <v>57.874519348144503</v>
      </c>
      <c r="G1046" s="3">
        <v>1948.05004882812</v>
      </c>
      <c r="H1046" s="4">
        <f t="shared" si="101"/>
        <v>-5.6401447416314365E-3</v>
      </c>
      <c r="I1046" s="4">
        <f t="shared" si="102"/>
        <v>9.2966918121024644E-3</v>
      </c>
      <c r="J1046" s="4">
        <f t="shared" si="103"/>
        <v>-8.8498795456538604E-3</v>
      </c>
      <c r="K1046" s="4">
        <f t="shared" si="104"/>
        <v>-1.6971631199221626E-2</v>
      </c>
      <c r="L1046" s="4">
        <f t="shared" si="105"/>
        <v>-2.2486449819972609E-2</v>
      </c>
      <c r="M1046" s="4">
        <f t="shared" si="106"/>
        <v>-1.8701144822791393E-3</v>
      </c>
    </row>
    <row r="1047" spans="1:13" x14ac:dyDescent="0.25">
      <c r="A1047" s="2">
        <v>42429</v>
      </c>
      <c r="B1047" s="3">
        <v>89.746147155761705</v>
      </c>
      <c r="C1047" s="3">
        <v>47.746875762939403</v>
      </c>
      <c r="D1047" s="3">
        <v>33.397651672363203</v>
      </c>
      <c r="E1047" s="3">
        <v>45.666801452636697</v>
      </c>
      <c r="F1047" s="3">
        <v>57.726589202880803</v>
      </c>
      <c r="G1047" s="3">
        <v>1932.22998046875</v>
      </c>
      <c r="H1047" s="4">
        <f t="shared" si="101"/>
        <v>-5.3885465019379852E-3</v>
      </c>
      <c r="I1047" s="4">
        <f t="shared" si="102"/>
        <v>-2.1550111157310869E-2</v>
      </c>
      <c r="J1047" s="4">
        <f t="shared" si="103"/>
        <v>-4.8697196822363731E-3</v>
      </c>
      <c r="K1047" s="4">
        <f t="shared" si="104"/>
        <v>7.039777273648129E-3</v>
      </c>
      <c r="L1047" s="4">
        <f t="shared" si="105"/>
        <v>-2.5560496558740819E-3</v>
      </c>
      <c r="M1047" s="4">
        <f t="shared" si="106"/>
        <v>-8.1209763418997882E-3</v>
      </c>
    </row>
    <row r="1048" spans="1:13" x14ac:dyDescent="0.25">
      <c r="A1048" s="2">
        <v>42430</v>
      </c>
      <c r="B1048" s="3">
        <v>91.460716247558594</v>
      </c>
      <c r="C1048" s="3">
        <v>50.206310272216797</v>
      </c>
      <c r="D1048" s="3">
        <v>34.496368408203097</v>
      </c>
      <c r="E1048" s="3">
        <v>46.814563751220703</v>
      </c>
      <c r="F1048" s="3">
        <v>57.831008911132798</v>
      </c>
      <c r="G1048" s="3">
        <v>1978.34997558593</v>
      </c>
      <c r="H1048" s="4">
        <f t="shared" si="101"/>
        <v>1.9104654028446744E-2</v>
      </c>
      <c r="I1048" s="4">
        <f t="shared" si="102"/>
        <v>5.1509852110289911E-2</v>
      </c>
      <c r="J1048" s="4">
        <f t="shared" si="103"/>
        <v>3.2898023687967459E-2</v>
      </c>
      <c r="K1048" s="4">
        <f t="shared" si="104"/>
        <v>2.51334068091984E-2</v>
      </c>
      <c r="L1048" s="4">
        <f t="shared" si="105"/>
        <v>1.8088667578299855E-3</v>
      </c>
      <c r="M1048" s="4">
        <f t="shared" si="106"/>
        <v>2.3868791801890721E-2</v>
      </c>
    </row>
    <row r="1049" spans="1:13" x14ac:dyDescent="0.25">
      <c r="A1049" s="2">
        <v>42431</v>
      </c>
      <c r="B1049" s="3">
        <v>91.307182312011705</v>
      </c>
      <c r="C1049" s="3">
        <v>50.681224822997997</v>
      </c>
      <c r="D1049" s="3">
        <v>34.287517547607401</v>
      </c>
      <c r="E1049" s="3">
        <v>47.18701171875</v>
      </c>
      <c r="F1049" s="3">
        <v>57.6134643554687</v>
      </c>
      <c r="G1049" s="3">
        <v>1986.44995117187</v>
      </c>
      <c r="H1049" s="4">
        <f t="shared" si="101"/>
        <v>-1.6786872205474257E-3</v>
      </c>
      <c r="I1049" s="4">
        <f t="shared" si="102"/>
        <v>9.4592601648324504E-3</v>
      </c>
      <c r="J1049" s="4">
        <f t="shared" si="103"/>
        <v>-6.0542854286664838E-3</v>
      </c>
      <c r="K1049" s="4">
        <f t="shared" si="104"/>
        <v>7.955814124607441E-3</v>
      </c>
      <c r="L1049" s="4">
        <f t="shared" si="105"/>
        <v>-3.761728521776142E-3</v>
      </c>
      <c r="M1049" s="4">
        <f t="shared" si="106"/>
        <v>4.0943087350058249E-3</v>
      </c>
    </row>
    <row r="1050" spans="1:13" x14ac:dyDescent="0.25">
      <c r="A1050" s="2">
        <v>42432</v>
      </c>
      <c r="B1050" s="3">
        <v>90.9744873046875</v>
      </c>
      <c r="C1050" s="3">
        <v>50.850837707519503</v>
      </c>
      <c r="D1050" s="3">
        <v>34.405563354492102</v>
      </c>
      <c r="E1050" s="3">
        <v>48.524784088134702</v>
      </c>
      <c r="F1050" s="3">
        <v>57.552555084228501</v>
      </c>
      <c r="G1050" s="3">
        <v>1993.40002441406</v>
      </c>
      <c r="H1050" s="4">
        <f t="shared" si="101"/>
        <v>-3.6436893451309293E-3</v>
      </c>
      <c r="I1050" s="4">
        <f t="shared" si="102"/>
        <v>3.346661117876959E-3</v>
      </c>
      <c r="J1050" s="4">
        <f t="shared" si="103"/>
        <v>3.4428216251234378E-3</v>
      </c>
      <c r="K1050" s="4">
        <f t="shared" si="104"/>
        <v>2.835043628866063E-2</v>
      </c>
      <c r="L1050" s="4">
        <f t="shared" si="105"/>
        <v>-1.0572054973885248E-3</v>
      </c>
      <c r="M1050" s="4">
        <f t="shared" si="106"/>
        <v>3.4987406745838889E-3</v>
      </c>
    </row>
    <row r="1051" spans="1:13" x14ac:dyDescent="0.25">
      <c r="A1051" s="2">
        <v>42433</v>
      </c>
      <c r="B1051" s="3">
        <v>90.846542358398395</v>
      </c>
      <c r="C1051" s="3">
        <v>50.927165985107401</v>
      </c>
      <c r="D1051" s="3">
        <v>34.405563354492102</v>
      </c>
      <c r="E1051" s="3">
        <v>48.562801361083899</v>
      </c>
      <c r="F1051" s="3">
        <v>58.109458923339801</v>
      </c>
      <c r="G1051" s="3">
        <v>1999.98999023437</v>
      </c>
      <c r="H1051" s="4">
        <f t="shared" si="101"/>
        <v>-1.4063827132171358E-3</v>
      </c>
      <c r="I1051" s="4">
        <f t="shared" si="102"/>
        <v>1.5010230121854651E-3</v>
      </c>
      <c r="J1051" s="4">
        <f t="shared" si="103"/>
        <v>0</v>
      </c>
      <c r="K1051" s="4">
        <f t="shared" si="104"/>
        <v>7.8346093988068688E-4</v>
      </c>
      <c r="L1051" s="4">
        <f t="shared" si="105"/>
        <v>9.6764398782342997E-3</v>
      </c>
      <c r="M1051" s="4">
        <f t="shared" si="106"/>
        <v>3.305892314437564E-3</v>
      </c>
    </row>
    <row r="1052" spans="1:13" x14ac:dyDescent="0.25">
      <c r="A1052" s="2">
        <v>42436</v>
      </c>
      <c r="B1052" s="3">
        <v>91.051277160644503</v>
      </c>
      <c r="C1052" s="3">
        <v>50.833877563476499</v>
      </c>
      <c r="D1052" s="3">
        <v>34.832344055175703</v>
      </c>
      <c r="E1052" s="3">
        <v>48.076324462890597</v>
      </c>
      <c r="F1052" s="3">
        <v>59.075340270996001</v>
      </c>
      <c r="G1052" s="3">
        <v>2001.76000976562</v>
      </c>
      <c r="H1052" s="4">
        <f t="shared" si="101"/>
        <v>2.2536334012406289E-3</v>
      </c>
      <c r="I1052" s="4">
        <f t="shared" si="102"/>
        <v>-1.8318007653946866E-3</v>
      </c>
      <c r="J1052" s="4">
        <f t="shared" si="103"/>
        <v>1.2404409609176659E-2</v>
      </c>
      <c r="K1052" s="4">
        <f t="shared" si="104"/>
        <v>-1.0017480140326995E-2</v>
      </c>
      <c r="L1052" s="4">
        <f t="shared" si="105"/>
        <v>1.6621757723306763E-2</v>
      </c>
      <c r="M1052" s="4">
        <f t="shared" si="106"/>
        <v>8.8501419501740841E-4</v>
      </c>
    </row>
    <row r="1053" spans="1:13" x14ac:dyDescent="0.25">
      <c r="A1053" s="2">
        <v>42437</v>
      </c>
      <c r="B1053" s="3">
        <v>90.607704162597599</v>
      </c>
      <c r="C1053" s="3">
        <v>49.850112915038999</v>
      </c>
      <c r="D1053" s="3">
        <v>34.641658782958899</v>
      </c>
      <c r="E1053" s="3">
        <v>47.377037048339801</v>
      </c>
      <c r="F1053" s="3">
        <v>59.205848693847599</v>
      </c>
      <c r="G1053" s="3">
        <v>1979.26000976562</v>
      </c>
      <c r="H1053" s="4">
        <f t="shared" si="101"/>
        <v>-4.8716834280566612E-3</v>
      </c>
      <c r="I1053" s="4">
        <f t="shared" si="102"/>
        <v>-1.9352539990856843E-2</v>
      </c>
      <c r="J1053" s="4">
        <f t="shared" si="103"/>
        <v>-5.4743738151745713E-3</v>
      </c>
      <c r="K1053" s="4">
        <f t="shared" si="104"/>
        <v>-1.4545359329425578E-2</v>
      </c>
      <c r="L1053" s="4">
        <f t="shared" si="105"/>
        <v>2.2091861384618827E-3</v>
      </c>
      <c r="M1053" s="4">
        <f t="shared" si="106"/>
        <v>-1.1240108649505087E-2</v>
      </c>
    </row>
    <row r="1054" spans="1:13" x14ac:dyDescent="0.25">
      <c r="A1054" s="2">
        <v>42438</v>
      </c>
      <c r="B1054" s="3">
        <v>91.136581420898395</v>
      </c>
      <c r="C1054" s="3">
        <v>50.138462066650298</v>
      </c>
      <c r="D1054" s="3">
        <v>34.941307067871001</v>
      </c>
      <c r="E1054" s="3">
        <v>49.254482269287102</v>
      </c>
      <c r="F1054" s="3">
        <v>59.197105407714801</v>
      </c>
      <c r="G1054" s="3">
        <v>1989.26000976562</v>
      </c>
      <c r="H1054" s="4">
        <f t="shared" si="101"/>
        <v>5.8370009834010084E-3</v>
      </c>
      <c r="I1054" s="4">
        <f t="shared" si="102"/>
        <v>5.7843229382998906E-3</v>
      </c>
      <c r="J1054" s="4">
        <f t="shared" si="103"/>
        <v>8.6499404312447847E-3</v>
      </c>
      <c r="K1054" s="4">
        <f t="shared" si="104"/>
        <v>3.9627746645103601E-2</v>
      </c>
      <c r="L1054" s="4">
        <f t="shared" si="105"/>
        <v>-1.476760544049105E-4</v>
      </c>
      <c r="M1054" s="4">
        <f t="shared" si="106"/>
        <v>5.0523932937867055E-3</v>
      </c>
    </row>
    <row r="1055" spans="1:13" x14ac:dyDescent="0.25">
      <c r="A1055" s="2">
        <v>42439</v>
      </c>
      <c r="B1055" s="3">
        <v>91.392478942871094</v>
      </c>
      <c r="C1055" s="3">
        <v>49.705940246582003</v>
      </c>
      <c r="D1055" s="3">
        <v>34.550849914550703</v>
      </c>
      <c r="E1055" s="3">
        <v>48.7832221984863</v>
      </c>
      <c r="F1055" s="3">
        <v>59.091899871826101</v>
      </c>
      <c r="G1055" s="3">
        <v>1989.56994628906</v>
      </c>
      <c r="H1055" s="4">
        <f t="shared" si="101"/>
        <v>2.8078463991410008E-3</v>
      </c>
      <c r="I1055" s="4">
        <f t="shared" si="102"/>
        <v>-8.6265474097177997E-3</v>
      </c>
      <c r="J1055" s="4">
        <f t="shared" si="103"/>
        <v>-1.1174657907383478E-2</v>
      </c>
      <c r="K1055" s="4">
        <f t="shared" si="104"/>
        <v>-9.5678616257561799E-3</v>
      </c>
      <c r="L1055" s="4">
        <f t="shared" si="105"/>
        <v>-1.7772074354667211E-3</v>
      </c>
      <c r="M1055" s="4">
        <f t="shared" si="106"/>
        <v>1.5580493345179747E-4</v>
      </c>
    </row>
    <row r="1056" spans="1:13" x14ac:dyDescent="0.25">
      <c r="A1056" s="2">
        <v>42440</v>
      </c>
      <c r="B1056" s="3">
        <v>91.878707885742102</v>
      </c>
      <c r="C1056" s="3">
        <v>50.325042724609297</v>
      </c>
      <c r="D1056" s="3">
        <v>35.368087768554602</v>
      </c>
      <c r="E1056" s="3">
        <v>49.687740325927699</v>
      </c>
      <c r="F1056" s="3">
        <v>58.881511688232401</v>
      </c>
      <c r="G1056" s="3">
        <v>2022.18994140625</v>
      </c>
      <c r="H1056" s="4">
        <f t="shared" si="101"/>
        <v>5.3202292846761257E-3</v>
      </c>
      <c r="I1056" s="4">
        <f t="shared" si="102"/>
        <v>1.2455301619002546E-2</v>
      </c>
      <c r="J1056" s="4">
        <f t="shared" si="103"/>
        <v>2.3653191051017597E-2</v>
      </c>
      <c r="K1056" s="4">
        <f t="shared" si="104"/>
        <v>1.8541582262876055E-2</v>
      </c>
      <c r="L1056" s="4">
        <f t="shared" si="105"/>
        <v>-3.560355717958763E-3</v>
      </c>
      <c r="M1056" s="4">
        <f t="shared" si="106"/>
        <v>1.6395500534189589E-2</v>
      </c>
    </row>
    <row r="1057" spans="1:13" x14ac:dyDescent="0.25">
      <c r="A1057" s="2">
        <v>42443</v>
      </c>
      <c r="B1057" s="3">
        <v>91.836067199707003</v>
      </c>
      <c r="C1057" s="3">
        <v>50.138462066650298</v>
      </c>
      <c r="D1057" s="3">
        <v>35.141082763671797</v>
      </c>
      <c r="E1057" s="3">
        <v>48.942840576171797</v>
      </c>
      <c r="F1057" s="3">
        <v>59.048072814941399</v>
      </c>
      <c r="G1057" s="3">
        <v>2019.64001464843</v>
      </c>
      <c r="H1057" s="4">
        <f t="shared" si="101"/>
        <v>-4.6409758056376038E-4</v>
      </c>
      <c r="I1057" s="4">
        <f t="shared" si="102"/>
        <v>-3.7075111685450635E-3</v>
      </c>
      <c r="J1057" s="4">
        <f t="shared" si="103"/>
        <v>-6.4183567505347039E-3</v>
      </c>
      <c r="K1057" s="4">
        <f t="shared" si="104"/>
        <v>-1.4991620566154107E-2</v>
      </c>
      <c r="L1057" s="4">
        <f t="shared" si="105"/>
        <v>2.8287508580098208E-3</v>
      </c>
      <c r="M1057" s="4">
        <f t="shared" si="106"/>
        <v>-1.2609729212907927E-3</v>
      </c>
    </row>
    <row r="1058" spans="1:13" x14ac:dyDescent="0.25">
      <c r="A1058" s="2">
        <v>42444</v>
      </c>
      <c r="B1058" s="3">
        <v>91.921348571777301</v>
      </c>
      <c r="C1058" s="3">
        <v>50.206310272216797</v>
      </c>
      <c r="D1058" s="3">
        <v>35.177402496337798</v>
      </c>
      <c r="E1058" s="3">
        <v>49.360897064208899</v>
      </c>
      <c r="F1058" s="3">
        <v>59.687992095947202</v>
      </c>
      <c r="G1058" s="3">
        <v>2015.93005371093</v>
      </c>
      <c r="H1058" s="4">
        <f t="shared" si="101"/>
        <v>9.2862613427091567E-4</v>
      </c>
      <c r="I1058" s="4">
        <f t="shared" si="102"/>
        <v>1.3532167276353313E-3</v>
      </c>
      <c r="J1058" s="4">
        <f t="shared" si="103"/>
        <v>1.0335405118349072E-3</v>
      </c>
      <c r="K1058" s="4">
        <f t="shared" si="104"/>
        <v>8.5417291500780035E-3</v>
      </c>
      <c r="L1058" s="4">
        <f t="shared" si="105"/>
        <v>1.0837259380358288E-2</v>
      </c>
      <c r="M1058" s="4">
        <f t="shared" si="106"/>
        <v>-1.8369416879204792E-3</v>
      </c>
    </row>
    <row r="1059" spans="1:13" x14ac:dyDescent="0.25">
      <c r="A1059" s="2">
        <v>42445</v>
      </c>
      <c r="B1059" s="3">
        <v>91.622795104980398</v>
      </c>
      <c r="C1059" s="3">
        <v>49.968841552734297</v>
      </c>
      <c r="D1059" s="3">
        <v>36.521305084228501</v>
      </c>
      <c r="E1059" s="3">
        <v>50.120994567871001</v>
      </c>
      <c r="F1059" s="3">
        <v>59.600315093994098</v>
      </c>
      <c r="G1059" s="3">
        <v>2027.21997070312</v>
      </c>
      <c r="H1059" s="4">
        <f t="shared" si="101"/>
        <v>-3.2479230498210221E-3</v>
      </c>
      <c r="I1059" s="4">
        <f t="shared" si="102"/>
        <v>-4.7298580237216115E-3</v>
      </c>
      <c r="J1059" s="4">
        <f t="shared" si="103"/>
        <v>3.8203576515651205E-2</v>
      </c>
      <c r="K1059" s="4">
        <f t="shared" si="104"/>
        <v>1.5398778159833038E-2</v>
      </c>
      <c r="L1059" s="4">
        <f t="shared" si="105"/>
        <v>-1.4689219535507503E-3</v>
      </c>
      <c r="M1059" s="4">
        <f t="shared" si="106"/>
        <v>5.6003515456339859E-3</v>
      </c>
    </row>
    <row r="1060" spans="1:13" x14ac:dyDescent="0.25">
      <c r="A1060" s="2">
        <v>42446</v>
      </c>
      <c r="B1060" s="3">
        <v>91.051277160644503</v>
      </c>
      <c r="C1060" s="3">
        <v>49.824668884277301</v>
      </c>
      <c r="D1060" s="3">
        <v>36.875434875488203</v>
      </c>
      <c r="E1060" s="3">
        <v>48.7832221984863</v>
      </c>
      <c r="F1060" s="3">
        <v>59.126968383788999</v>
      </c>
      <c r="G1060" s="3">
        <v>2040.58996582031</v>
      </c>
      <c r="H1060" s="4">
        <f t="shared" si="101"/>
        <v>-6.2377265797344261E-3</v>
      </c>
      <c r="I1060" s="4">
        <f t="shared" si="102"/>
        <v>-2.8852513681919545E-3</v>
      </c>
      <c r="J1060" s="4">
        <f t="shared" si="103"/>
        <v>9.6965261904791156E-3</v>
      </c>
      <c r="K1060" s="4">
        <f t="shared" si="104"/>
        <v>-2.6690858410105323E-2</v>
      </c>
      <c r="L1060" s="4">
        <f t="shared" si="105"/>
        <v>-7.9420169081085845E-3</v>
      </c>
      <c r="M1060" s="4">
        <f t="shared" si="106"/>
        <v>6.5952364866219693E-3</v>
      </c>
    </row>
    <row r="1061" spans="1:13" x14ac:dyDescent="0.25">
      <c r="A1061" s="2">
        <v>42447</v>
      </c>
      <c r="B1061" s="3">
        <v>91.699569702148395</v>
      </c>
      <c r="C1061" s="3">
        <v>51.291843414306598</v>
      </c>
      <c r="D1061" s="3">
        <v>37.665420532226499</v>
      </c>
      <c r="E1061" s="3">
        <v>49.528118133544901</v>
      </c>
      <c r="F1061" s="3">
        <v>58.688667297363203</v>
      </c>
      <c r="G1061" s="3">
        <v>2049.580078125</v>
      </c>
      <c r="H1061" s="4">
        <f t="shared" si="101"/>
        <v>7.1200818013796852E-3</v>
      </c>
      <c r="I1061" s="4">
        <f t="shared" si="102"/>
        <v>2.9446749228518865E-2</v>
      </c>
      <c r="J1061" s="4">
        <f t="shared" si="103"/>
        <v>2.1423087196279056E-2</v>
      </c>
      <c r="K1061" s="4">
        <f t="shared" si="104"/>
        <v>1.5269510735223868E-2</v>
      </c>
      <c r="L1061" s="4">
        <f t="shared" si="105"/>
        <v>-7.4128794086112393E-3</v>
      </c>
      <c r="M1061" s="4">
        <f t="shared" si="106"/>
        <v>4.4056436889692296E-3</v>
      </c>
    </row>
    <row r="1062" spans="1:13" x14ac:dyDescent="0.25">
      <c r="A1062" s="2">
        <v>42450</v>
      </c>
      <c r="B1062" s="3">
        <v>91.511894226074205</v>
      </c>
      <c r="C1062" s="3">
        <v>51.274890899658203</v>
      </c>
      <c r="D1062" s="3">
        <v>37.783477783203097</v>
      </c>
      <c r="E1062" s="3">
        <v>50.052597045898402</v>
      </c>
      <c r="F1062" s="3">
        <v>59.582801818847599</v>
      </c>
      <c r="G1062" s="3">
        <v>2051.60009765625</v>
      </c>
      <c r="H1062" s="4">
        <f t="shared" si="101"/>
        <v>-2.0466342065048604E-3</v>
      </c>
      <c r="I1062" s="4">
        <f t="shared" si="102"/>
        <v>-3.3051092571312335E-4</v>
      </c>
      <c r="J1062" s="4">
        <f t="shared" si="103"/>
        <v>3.1343669952015318E-3</v>
      </c>
      <c r="K1062" s="4">
        <f t="shared" si="104"/>
        <v>1.0589518280087473E-2</v>
      </c>
      <c r="L1062" s="4">
        <f t="shared" si="105"/>
        <v>1.5235215973707472E-2</v>
      </c>
      <c r="M1062" s="4">
        <f t="shared" si="106"/>
        <v>9.8557726668468959E-4</v>
      </c>
    </row>
    <row r="1063" spans="1:13" x14ac:dyDescent="0.25">
      <c r="A1063" s="2">
        <v>42451</v>
      </c>
      <c r="B1063" s="3">
        <v>91.597198486328097</v>
      </c>
      <c r="C1063" s="3">
        <v>51.088306427001903</v>
      </c>
      <c r="D1063" s="3">
        <v>37.574623107910099</v>
      </c>
      <c r="E1063" s="3">
        <v>50.2198066711425</v>
      </c>
      <c r="F1063" s="3">
        <v>59.495155334472599</v>
      </c>
      <c r="G1063" s="3">
        <v>2049.80004882812</v>
      </c>
      <c r="H1063" s="4">
        <f t="shared" si="101"/>
        <v>9.3216582363764289E-4</v>
      </c>
      <c r="I1063" s="4">
        <f t="shared" si="102"/>
        <v>-3.6389053078910161E-3</v>
      </c>
      <c r="J1063" s="4">
        <f t="shared" si="103"/>
        <v>-5.5276720817332148E-3</v>
      </c>
      <c r="K1063" s="4">
        <f t="shared" si="104"/>
        <v>3.3406783086753489E-3</v>
      </c>
      <c r="L1063" s="4">
        <f t="shared" si="105"/>
        <v>-1.4710030696689635E-3</v>
      </c>
      <c r="M1063" s="4">
        <f t="shared" si="106"/>
        <v>-8.7738776683932151E-4</v>
      </c>
    </row>
    <row r="1064" spans="1:13" x14ac:dyDescent="0.25">
      <c r="A1064" s="2">
        <v>42452</v>
      </c>
      <c r="B1064" s="3">
        <v>92.552604675292898</v>
      </c>
      <c r="C1064" s="3">
        <v>50.833877563476499</v>
      </c>
      <c r="D1064" s="3">
        <v>37.002555847167898</v>
      </c>
      <c r="E1064" s="3">
        <v>49.330486297607401</v>
      </c>
      <c r="F1064" s="3">
        <v>59.135730743408203</v>
      </c>
      <c r="G1064" s="3">
        <v>2036.7099609375</v>
      </c>
      <c r="H1064" s="4">
        <f t="shared" si="101"/>
        <v>1.0430517578628784E-2</v>
      </c>
      <c r="I1064" s="4">
        <f t="shared" si="102"/>
        <v>-4.9801780743886637E-3</v>
      </c>
      <c r="J1064" s="4">
        <f t="shared" si="103"/>
        <v>-1.5224830308990467E-2</v>
      </c>
      <c r="K1064" s="4">
        <f t="shared" si="104"/>
        <v>-1.7708558285751463E-2</v>
      </c>
      <c r="L1064" s="4">
        <f t="shared" si="105"/>
        <v>-6.0412413253443376E-3</v>
      </c>
      <c r="M1064" s="4">
        <f t="shared" si="106"/>
        <v>-6.3860316024988428E-3</v>
      </c>
    </row>
    <row r="1065" spans="1:13" x14ac:dyDescent="0.25">
      <c r="A1065" s="2">
        <v>42453</v>
      </c>
      <c r="B1065" s="3">
        <v>92.390518188476506</v>
      </c>
      <c r="C1065" s="3">
        <v>50.443767547607401</v>
      </c>
      <c r="D1065" s="3">
        <v>37.202320098876903</v>
      </c>
      <c r="E1065" s="3">
        <v>50.044986724853501</v>
      </c>
      <c r="F1065" s="3">
        <v>59.609111785888601</v>
      </c>
      <c r="G1065" s="3">
        <v>2035.93994140625</v>
      </c>
      <c r="H1065" s="4">
        <f t="shared" si="101"/>
        <v>-1.7512903865325447E-3</v>
      </c>
      <c r="I1065" s="4">
        <f t="shared" si="102"/>
        <v>-7.6742132327396462E-3</v>
      </c>
      <c r="J1065" s="4">
        <f t="shared" si="103"/>
        <v>5.3986609069409663E-3</v>
      </c>
      <c r="K1065" s="4">
        <f t="shared" si="104"/>
        <v>1.4483952640068631E-2</v>
      </c>
      <c r="L1065" s="4">
        <f t="shared" si="105"/>
        <v>8.0049918472202553E-3</v>
      </c>
      <c r="M1065" s="4">
        <f t="shared" si="106"/>
        <v>-3.780702927851376E-4</v>
      </c>
    </row>
    <row r="1066" spans="1:13" x14ac:dyDescent="0.25">
      <c r="A1066" s="2">
        <v>42457</v>
      </c>
      <c r="B1066" s="3">
        <v>92.322265625</v>
      </c>
      <c r="C1066" s="3">
        <v>50.375926971435497</v>
      </c>
      <c r="D1066" s="3">
        <v>36.884498596191399</v>
      </c>
      <c r="E1066" s="3">
        <v>49.588920593261697</v>
      </c>
      <c r="F1066" s="3">
        <v>59.7142944335937</v>
      </c>
      <c r="G1066" s="3">
        <v>2037.05004882812</v>
      </c>
      <c r="H1066" s="4">
        <f t="shared" si="101"/>
        <v>-7.3873991416817386E-4</v>
      </c>
      <c r="I1066" s="4">
        <f t="shared" si="102"/>
        <v>-1.3448752833118416E-3</v>
      </c>
      <c r="J1066" s="4">
        <f t="shared" si="103"/>
        <v>-8.5430559664234629E-3</v>
      </c>
      <c r="K1066" s="4">
        <f t="shared" si="104"/>
        <v>-9.1131232404805251E-3</v>
      </c>
      <c r="L1066" s="4">
        <f t="shared" si="105"/>
        <v>1.7645397583327949E-3</v>
      </c>
      <c r="M1066" s="4">
        <f t="shared" si="106"/>
        <v>5.4525548582895489E-4</v>
      </c>
    </row>
    <row r="1067" spans="1:13" x14ac:dyDescent="0.25">
      <c r="A1067" s="2">
        <v>42458</v>
      </c>
      <c r="B1067" s="3">
        <v>93.0985107421875</v>
      </c>
      <c r="C1067" s="3">
        <v>50.062122344970703</v>
      </c>
      <c r="D1067" s="3">
        <v>36.957157135009702</v>
      </c>
      <c r="E1067" s="3">
        <v>49.6193237304687</v>
      </c>
      <c r="F1067" s="3">
        <v>59.635398864746001</v>
      </c>
      <c r="G1067" s="3">
        <v>2055.01000976562</v>
      </c>
      <c r="H1067" s="4">
        <f t="shared" si="101"/>
        <v>8.4079946688104812E-3</v>
      </c>
      <c r="I1067" s="4">
        <f t="shared" si="102"/>
        <v>-6.229257610340988E-3</v>
      </c>
      <c r="J1067" s="4">
        <f t="shared" si="103"/>
        <v>1.9698936296725922E-3</v>
      </c>
      <c r="K1067" s="4">
        <f t="shared" si="104"/>
        <v>6.1310342800924289E-4</v>
      </c>
      <c r="L1067" s="4">
        <f t="shared" si="105"/>
        <v>-1.3212174672085908E-3</v>
      </c>
      <c r="M1067" s="4">
        <f t="shared" si="106"/>
        <v>8.8166517792884758E-3</v>
      </c>
    </row>
    <row r="1068" spans="1:13" x14ac:dyDescent="0.25">
      <c r="A1068" s="2">
        <v>42459</v>
      </c>
      <c r="B1068" s="3">
        <v>92.962028503417898</v>
      </c>
      <c r="C1068" s="3">
        <v>50.638820648193303</v>
      </c>
      <c r="D1068" s="3">
        <v>37.202320098876903</v>
      </c>
      <c r="E1068" s="3">
        <v>48.631195068359297</v>
      </c>
      <c r="F1068" s="3">
        <v>60.310398101806598</v>
      </c>
      <c r="G1068" s="3">
        <v>2063.94995117187</v>
      </c>
      <c r="H1068" s="4">
        <f t="shared" si="101"/>
        <v>-1.4659980882782975E-3</v>
      </c>
      <c r="I1068" s="4">
        <f t="shared" si="102"/>
        <v>1.1519653506670391E-2</v>
      </c>
      <c r="J1068" s="4">
        <f t="shared" si="103"/>
        <v>6.6337073214692843E-3</v>
      </c>
      <c r="K1068" s="4">
        <f t="shared" si="104"/>
        <v>-1.9914190436711721E-2</v>
      </c>
      <c r="L1068" s="4">
        <f t="shared" si="105"/>
        <v>1.1318767877976477E-2</v>
      </c>
      <c r="M1068" s="4">
        <f t="shared" si="106"/>
        <v>4.350315260639448E-3</v>
      </c>
    </row>
    <row r="1069" spans="1:13" x14ac:dyDescent="0.25">
      <c r="A1069" s="2">
        <v>42460</v>
      </c>
      <c r="B1069" s="3">
        <v>92.296661376953097</v>
      </c>
      <c r="C1069" s="3">
        <v>50.2232666015625</v>
      </c>
      <c r="D1069" s="3">
        <v>37.147838592529297</v>
      </c>
      <c r="E1069" s="3">
        <v>48.752819061279297</v>
      </c>
      <c r="F1069" s="3">
        <v>60.038619995117102</v>
      </c>
      <c r="G1069" s="3">
        <v>2059.73999023437</v>
      </c>
      <c r="H1069" s="4">
        <f t="shared" si="101"/>
        <v>-7.1574075692673045E-3</v>
      </c>
      <c r="I1069" s="4">
        <f t="shared" si="102"/>
        <v>-8.2062346893465588E-3</v>
      </c>
      <c r="J1069" s="4">
        <f t="shared" si="103"/>
        <v>-1.4644652861113272E-3</v>
      </c>
      <c r="K1069" s="4">
        <f t="shared" si="104"/>
        <v>2.5009460028493358E-3</v>
      </c>
      <c r="L1069" s="4">
        <f t="shared" si="105"/>
        <v>-4.5063225454211597E-3</v>
      </c>
      <c r="M1069" s="4">
        <f t="shared" si="106"/>
        <v>-2.0397592175671608E-3</v>
      </c>
    </row>
    <row r="1070" spans="1:13" x14ac:dyDescent="0.25">
      <c r="A1070" s="2">
        <v>42461</v>
      </c>
      <c r="B1070" s="3">
        <v>93.141166687011705</v>
      </c>
      <c r="C1070" s="3">
        <v>50.774517059326101</v>
      </c>
      <c r="D1070" s="3">
        <v>37.374855041503899</v>
      </c>
      <c r="E1070" s="3">
        <v>47.817897796630803</v>
      </c>
      <c r="F1070" s="3">
        <v>60.538307189941399</v>
      </c>
      <c r="G1070" s="3">
        <v>2072.78002929687</v>
      </c>
      <c r="H1070" s="4">
        <f t="shared" si="101"/>
        <v>9.1499009548083876E-3</v>
      </c>
      <c r="I1070" s="4">
        <f t="shared" si="102"/>
        <v>1.0975997681250904E-2</v>
      </c>
      <c r="J1070" s="4">
        <f t="shared" si="103"/>
        <v>6.1111617142715069E-3</v>
      </c>
      <c r="K1070" s="4">
        <f t="shared" si="104"/>
        <v>-1.9176763162625621E-2</v>
      </c>
      <c r="L1070" s="4">
        <f t="shared" si="105"/>
        <v>8.3227628294078038E-3</v>
      </c>
      <c r="M1070" s="4">
        <f t="shared" si="106"/>
        <v>6.3309151273098774E-3</v>
      </c>
    </row>
    <row r="1071" spans="1:13" x14ac:dyDescent="0.25">
      <c r="A1071" s="2">
        <v>42464</v>
      </c>
      <c r="B1071" s="3">
        <v>92.629348754882798</v>
      </c>
      <c r="C1071" s="3">
        <v>50.578025817871001</v>
      </c>
      <c r="D1071" s="3">
        <v>37.293125152587798</v>
      </c>
      <c r="E1071" s="3">
        <v>48.106731414794901</v>
      </c>
      <c r="F1071" s="3">
        <v>60.573375701904297</v>
      </c>
      <c r="G1071" s="3">
        <v>2066.1298828125</v>
      </c>
      <c r="H1071" s="4">
        <f t="shared" si="101"/>
        <v>-5.4950775294537735E-3</v>
      </c>
      <c r="I1071" s="4">
        <f t="shared" si="102"/>
        <v>-3.8698790817747186E-3</v>
      </c>
      <c r="J1071" s="4">
        <f t="shared" si="103"/>
        <v>-2.1867613620264459E-3</v>
      </c>
      <c r="K1071" s="4">
        <f t="shared" si="104"/>
        <v>6.0402826446386282E-3</v>
      </c>
      <c r="L1071" s="4">
        <f t="shared" si="105"/>
        <v>5.7927804047896991E-4</v>
      </c>
      <c r="M1071" s="4">
        <f t="shared" si="106"/>
        <v>-3.2083223450516396E-3</v>
      </c>
    </row>
    <row r="1072" spans="1:13" x14ac:dyDescent="0.25">
      <c r="A1072" s="2">
        <v>42465</v>
      </c>
      <c r="B1072" s="3">
        <v>92.936431884765597</v>
      </c>
      <c r="C1072" s="3">
        <v>49.860355377197202</v>
      </c>
      <c r="D1072" s="3">
        <v>36.8027954101562</v>
      </c>
      <c r="E1072" s="3">
        <v>47.992717742919901</v>
      </c>
      <c r="F1072" s="3">
        <v>60.170127868652301</v>
      </c>
      <c r="G1072" s="3">
        <v>2045.17004394531</v>
      </c>
      <c r="H1072" s="4">
        <f t="shared" si="101"/>
        <v>3.3151817864487398E-3</v>
      </c>
      <c r="I1072" s="4">
        <f t="shared" si="102"/>
        <v>-1.4189372342410023E-2</v>
      </c>
      <c r="J1072" s="4">
        <f t="shared" si="103"/>
        <v>-1.3147992838502431E-2</v>
      </c>
      <c r="K1072" s="4">
        <f t="shared" si="104"/>
        <v>-2.3700149339170862E-3</v>
      </c>
      <c r="L1072" s="4">
        <f t="shared" si="105"/>
        <v>-6.6571794716621113E-3</v>
      </c>
      <c r="M1072" s="4">
        <f t="shared" si="106"/>
        <v>-1.0144492387215598E-2</v>
      </c>
    </row>
    <row r="1073" spans="1:13" x14ac:dyDescent="0.25">
      <c r="A1073" s="2">
        <v>42466</v>
      </c>
      <c r="B1073" s="3">
        <v>93.337379455566406</v>
      </c>
      <c r="C1073" s="3">
        <v>50.244815826416001</v>
      </c>
      <c r="D1073" s="3">
        <v>37.002555847167898</v>
      </c>
      <c r="E1073" s="3">
        <v>46.882976531982401</v>
      </c>
      <c r="F1073" s="3">
        <v>60.520767211913999</v>
      </c>
      <c r="G1073" s="3">
        <v>2066.65991210937</v>
      </c>
      <c r="H1073" s="4">
        <f t="shared" si="101"/>
        <v>4.3142130881241858E-3</v>
      </c>
      <c r="I1073" s="4">
        <f t="shared" si="102"/>
        <v>7.7107442638610912E-3</v>
      </c>
      <c r="J1073" s="4">
        <f t="shared" si="103"/>
        <v>5.4278604324868862E-3</v>
      </c>
      <c r="K1073" s="4">
        <f t="shared" si="104"/>
        <v>-2.3123116654530707E-2</v>
      </c>
      <c r="L1073" s="4">
        <f t="shared" si="105"/>
        <v>5.8274654829906236E-3</v>
      </c>
      <c r="M1073" s="4">
        <f t="shared" si="106"/>
        <v>1.0507619269938262E-2</v>
      </c>
    </row>
    <row r="1074" spans="1:13" x14ac:dyDescent="0.25">
      <c r="A1074" s="2">
        <v>42467</v>
      </c>
      <c r="B1074" s="3">
        <v>93.209411621093693</v>
      </c>
      <c r="C1074" s="3">
        <v>48.971832275390597</v>
      </c>
      <c r="D1074" s="3">
        <v>36.294288635253899</v>
      </c>
      <c r="E1074" s="3">
        <v>46.8677558898925</v>
      </c>
      <c r="F1074" s="3">
        <v>59.801952362060497</v>
      </c>
      <c r="G1074" s="3">
        <v>2041.91003417968</v>
      </c>
      <c r="H1074" s="4">
        <f t="shared" si="101"/>
        <v>-1.3710245050712055E-3</v>
      </c>
      <c r="I1074" s="4">
        <f t="shared" si="102"/>
        <v>-2.5335619806494347E-2</v>
      </c>
      <c r="J1074" s="4">
        <f t="shared" si="103"/>
        <v>-1.9141034874438523E-2</v>
      </c>
      <c r="K1074" s="4">
        <f t="shared" si="104"/>
        <v>-3.2465178655027849E-4</v>
      </c>
      <c r="L1074" s="4">
        <f t="shared" si="105"/>
        <v>-1.1877160237188766E-2</v>
      </c>
      <c r="M1074" s="4">
        <f t="shared" si="106"/>
        <v>-1.1975786526206234E-2</v>
      </c>
    </row>
    <row r="1075" spans="1:13" x14ac:dyDescent="0.25">
      <c r="A1075" s="2">
        <v>42468</v>
      </c>
      <c r="B1075" s="3">
        <v>93.064407348632798</v>
      </c>
      <c r="C1075" s="3">
        <v>49.330654144287102</v>
      </c>
      <c r="D1075" s="3">
        <v>36.648414611816399</v>
      </c>
      <c r="E1075" s="3">
        <v>47.931915283203097</v>
      </c>
      <c r="F1075" s="3">
        <v>59.661693572997997</v>
      </c>
      <c r="G1075" s="3">
        <v>2047.59997558593</v>
      </c>
      <c r="H1075" s="4">
        <f t="shared" si="101"/>
        <v>-1.5556827356699721E-3</v>
      </c>
      <c r="I1075" s="4">
        <f t="shared" si="102"/>
        <v>7.3271072823799521E-3</v>
      </c>
      <c r="J1075" s="4">
        <f t="shared" si="103"/>
        <v>9.7570717013180097E-3</v>
      </c>
      <c r="K1075" s="4">
        <f t="shared" si="104"/>
        <v>2.2705576000068062E-2</v>
      </c>
      <c r="L1075" s="4">
        <f t="shared" si="105"/>
        <v>-2.3453881273528543E-3</v>
      </c>
      <c r="M1075" s="4">
        <f t="shared" si="106"/>
        <v>2.7865779152880243E-3</v>
      </c>
    </row>
    <row r="1076" spans="1:13" x14ac:dyDescent="0.25">
      <c r="A1076" s="2">
        <v>42471</v>
      </c>
      <c r="B1076" s="3">
        <v>92.953514099121094</v>
      </c>
      <c r="C1076" s="3">
        <v>49.723667144775298</v>
      </c>
      <c r="D1076" s="3">
        <v>36.675666809082003</v>
      </c>
      <c r="E1076" s="3">
        <v>46.168483734130803</v>
      </c>
      <c r="F1076" s="3">
        <v>59.083137512207003</v>
      </c>
      <c r="G1076" s="3">
        <v>2041.98999023437</v>
      </c>
      <c r="H1076" s="4">
        <f t="shared" si="101"/>
        <v>-1.1915753043618693E-3</v>
      </c>
      <c r="I1076" s="4">
        <f t="shared" si="102"/>
        <v>7.9669124057968332E-3</v>
      </c>
      <c r="J1076" s="4">
        <f t="shared" si="103"/>
        <v>7.4361190120386667E-4</v>
      </c>
      <c r="K1076" s="4">
        <f t="shared" si="104"/>
        <v>-3.6790341855800102E-2</v>
      </c>
      <c r="L1076" s="4">
        <f t="shared" si="105"/>
        <v>-9.6972785407627438E-3</v>
      </c>
      <c r="M1076" s="4">
        <f t="shared" si="106"/>
        <v>-2.739785807017614E-3</v>
      </c>
    </row>
    <row r="1077" spans="1:13" x14ac:dyDescent="0.25">
      <c r="A1077" s="2">
        <v>42472</v>
      </c>
      <c r="B1077" s="3">
        <v>93.490913391113196</v>
      </c>
      <c r="C1077" s="3">
        <v>50.646369934082003</v>
      </c>
      <c r="D1077" s="3">
        <v>36.839717864990199</v>
      </c>
      <c r="E1077" s="3">
        <v>46.290096282958899</v>
      </c>
      <c r="F1077" s="3">
        <v>60.310398101806598</v>
      </c>
      <c r="G1077" s="3">
        <v>2061.71997070312</v>
      </c>
      <c r="H1077" s="4">
        <f t="shared" si="101"/>
        <v>5.7813768226024909E-3</v>
      </c>
      <c r="I1077" s="4">
        <f t="shared" si="102"/>
        <v>1.8556611816666013E-2</v>
      </c>
      <c r="J1077" s="4">
        <f t="shared" si="103"/>
        <v>4.4730217656894222E-3</v>
      </c>
      <c r="K1077" s="4">
        <f t="shared" si="104"/>
        <v>2.6341031585188635E-3</v>
      </c>
      <c r="L1077" s="4">
        <f t="shared" si="105"/>
        <v>2.0771757243698064E-2</v>
      </c>
      <c r="M1077" s="4">
        <f t="shared" si="106"/>
        <v>9.6621337827837994E-3</v>
      </c>
    </row>
    <row r="1078" spans="1:13" x14ac:dyDescent="0.25">
      <c r="A1078" s="2">
        <v>42473</v>
      </c>
      <c r="B1078" s="3">
        <v>93.721214294433594</v>
      </c>
      <c r="C1078" s="3">
        <v>52.790798187255803</v>
      </c>
      <c r="D1078" s="3">
        <v>37.650890350341797</v>
      </c>
      <c r="E1078" s="3">
        <v>47.544254302978501</v>
      </c>
      <c r="F1078" s="3">
        <v>60.6171875</v>
      </c>
      <c r="G1078" s="3">
        <v>2082.419921875</v>
      </c>
      <c r="H1078" s="4">
        <f t="shared" si="101"/>
        <v>2.4633506612237177E-3</v>
      </c>
      <c r="I1078" s="4">
        <f t="shared" si="102"/>
        <v>4.2341203445870779E-2</v>
      </c>
      <c r="J1078" s="4">
        <f t="shared" si="103"/>
        <v>2.2018965734872831E-2</v>
      </c>
      <c r="K1078" s="4">
        <f t="shared" si="104"/>
        <v>2.7093441593927015E-2</v>
      </c>
      <c r="L1078" s="4">
        <f t="shared" si="105"/>
        <v>5.0868408740318838E-3</v>
      </c>
      <c r="M1078" s="4">
        <f t="shared" si="106"/>
        <v>1.0040137102043323E-2</v>
      </c>
    </row>
    <row r="1079" spans="1:13" x14ac:dyDescent="0.25">
      <c r="A1079" s="2">
        <v>42474</v>
      </c>
      <c r="B1079" s="3">
        <v>93.695632934570298</v>
      </c>
      <c r="C1079" s="3">
        <v>53.474296569824197</v>
      </c>
      <c r="D1079" s="3">
        <v>37.587085723876903</v>
      </c>
      <c r="E1079" s="3">
        <v>46.791763305663999</v>
      </c>
      <c r="F1079" s="3">
        <v>60.310398101806598</v>
      </c>
      <c r="G1079" s="3">
        <v>2082.78002929687</v>
      </c>
      <c r="H1079" s="4">
        <f t="shared" si="101"/>
        <v>-2.7295164766993896E-4</v>
      </c>
      <c r="I1079" s="4">
        <f t="shared" si="102"/>
        <v>1.2947301538119182E-2</v>
      </c>
      <c r="J1079" s="4">
        <f t="shared" si="103"/>
        <v>-1.6946379188165217E-3</v>
      </c>
      <c r="K1079" s="4">
        <f t="shared" si="104"/>
        <v>-1.5827170040762617E-2</v>
      </c>
      <c r="L1079" s="4">
        <f t="shared" si="105"/>
        <v>-5.0610958846185605E-3</v>
      </c>
      <c r="M1079" s="4">
        <f t="shared" si="106"/>
        <v>1.7292738034591082E-4</v>
      </c>
    </row>
    <row r="1080" spans="1:13" x14ac:dyDescent="0.25">
      <c r="A1080" s="2">
        <v>42475</v>
      </c>
      <c r="B1080" s="3">
        <v>93.985656738281193</v>
      </c>
      <c r="C1080" s="3">
        <v>52.8591499328613</v>
      </c>
      <c r="D1080" s="3">
        <v>37.386573791503899</v>
      </c>
      <c r="E1080" s="3">
        <v>45.218353271484297</v>
      </c>
      <c r="F1080" s="3">
        <v>60.538307189941399</v>
      </c>
      <c r="G1080" s="3">
        <v>2080.72998046875</v>
      </c>
      <c r="H1080" s="4">
        <f t="shared" si="101"/>
        <v>3.0953822993375901E-3</v>
      </c>
      <c r="I1080" s="4">
        <f t="shared" si="102"/>
        <v>-1.1503594744059265E-2</v>
      </c>
      <c r="J1080" s="4">
        <f t="shared" si="103"/>
        <v>-5.3345964048931993E-3</v>
      </c>
      <c r="K1080" s="4">
        <f t="shared" si="104"/>
        <v>-3.3625790588431292E-2</v>
      </c>
      <c r="L1080" s="4">
        <f t="shared" si="105"/>
        <v>3.7789352302082246E-3</v>
      </c>
      <c r="M1080" s="4">
        <f t="shared" si="106"/>
        <v>-9.8428484971213592E-4</v>
      </c>
    </row>
    <row r="1081" spans="1:13" x14ac:dyDescent="0.25">
      <c r="A1081" s="2">
        <v>42478</v>
      </c>
      <c r="B1081" s="3">
        <v>94.625419616699205</v>
      </c>
      <c r="C1081" s="3">
        <v>53.200897216796797</v>
      </c>
      <c r="D1081" s="3">
        <v>37.587085723876903</v>
      </c>
      <c r="E1081" s="3">
        <v>46.145671844482401</v>
      </c>
      <c r="F1081" s="3">
        <v>61.239589691162102</v>
      </c>
      <c r="G1081" s="3">
        <v>2094.34008789062</v>
      </c>
      <c r="H1081" s="4">
        <f t="shared" si="101"/>
        <v>6.8070267381281635E-3</v>
      </c>
      <c r="I1081" s="4">
        <f t="shared" si="102"/>
        <v>6.46524365922585E-3</v>
      </c>
      <c r="J1081" s="4">
        <f t="shared" si="103"/>
        <v>5.3632069494040646E-3</v>
      </c>
      <c r="K1081" s="4">
        <f t="shared" si="104"/>
        <v>2.0507570619182403E-2</v>
      </c>
      <c r="L1081" s="4">
        <f t="shared" si="105"/>
        <v>1.158411151174743E-2</v>
      </c>
      <c r="M1081" s="4">
        <f t="shared" si="106"/>
        <v>6.5410252890207854E-3</v>
      </c>
    </row>
    <row r="1082" spans="1:13" x14ac:dyDescent="0.25">
      <c r="A1082" s="2">
        <v>42479</v>
      </c>
      <c r="B1082" s="3">
        <v>96.118202209472599</v>
      </c>
      <c r="C1082" s="3">
        <v>54.097972869872997</v>
      </c>
      <c r="D1082" s="3">
        <v>37.423030853271399</v>
      </c>
      <c r="E1082" s="3">
        <v>45.689605712890597</v>
      </c>
      <c r="F1082" s="3">
        <v>61.160686492919901</v>
      </c>
      <c r="G1082" s="3">
        <v>2100.80004882812</v>
      </c>
      <c r="H1082" s="4">
        <f t="shared" si="101"/>
        <v>1.5775703810035679E-2</v>
      </c>
      <c r="I1082" s="4">
        <f t="shared" si="102"/>
        <v>1.6862039928021488E-2</v>
      </c>
      <c r="J1082" s="4">
        <f t="shared" si="103"/>
        <v>-4.3646605594988008E-3</v>
      </c>
      <c r="K1082" s="4">
        <f t="shared" si="104"/>
        <v>-9.8831832621012472E-3</v>
      </c>
      <c r="L1082" s="4">
        <f t="shared" si="105"/>
        <v>-1.2884344692725147E-3</v>
      </c>
      <c r="M1082" s="4">
        <f t="shared" si="106"/>
        <v>3.0844851678346608E-3</v>
      </c>
    </row>
    <row r="1083" spans="1:13" x14ac:dyDescent="0.25">
      <c r="A1083" s="2">
        <v>42480</v>
      </c>
      <c r="B1083" s="3">
        <v>96.885925292968693</v>
      </c>
      <c r="C1083" s="3">
        <v>54.883975982666001</v>
      </c>
      <c r="D1083" s="3">
        <v>37.459487915038999</v>
      </c>
      <c r="E1083" s="3">
        <v>45.773227691650298</v>
      </c>
      <c r="F1083" s="3">
        <v>60.6697998046875</v>
      </c>
      <c r="G1083" s="3">
        <v>2102.39990234375</v>
      </c>
      <c r="H1083" s="4">
        <f t="shared" si="101"/>
        <v>7.9872809296097635E-3</v>
      </c>
      <c r="I1083" s="4">
        <f t="shared" si="102"/>
        <v>1.4529252596648057E-2</v>
      </c>
      <c r="J1083" s="4">
        <f t="shared" si="103"/>
        <v>9.7418784466007935E-4</v>
      </c>
      <c r="K1083" s="4">
        <f t="shared" si="104"/>
        <v>1.8302188748393622E-3</v>
      </c>
      <c r="L1083" s="4">
        <f t="shared" si="105"/>
        <v>-8.0261801556008594E-3</v>
      </c>
      <c r="M1083" s="4">
        <f t="shared" si="106"/>
        <v>7.6154487740165422E-4</v>
      </c>
    </row>
    <row r="1084" spans="1:13" x14ac:dyDescent="0.25">
      <c r="A1084" s="2">
        <v>42481</v>
      </c>
      <c r="B1084" s="3">
        <v>96.877403259277301</v>
      </c>
      <c r="C1084" s="3">
        <v>54.337184906005803</v>
      </c>
      <c r="D1084" s="3">
        <v>37.359230041503899</v>
      </c>
      <c r="E1084" s="3">
        <v>46.100070953369098</v>
      </c>
      <c r="F1084" s="3">
        <v>60.021099090576101</v>
      </c>
      <c r="G1084" s="3">
        <v>2091.47998046875</v>
      </c>
      <c r="H1084" s="4">
        <f t="shared" si="101"/>
        <v>-8.7959460217001961E-5</v>
      </c>
      <c r="I1084" s="4">
        <f t="shared" si="102"/>
        <v>-9.96267247170457E-3</v>
      </c>
      <c r="J1084" s="4">
        <f t="shared" si="103"/>
        <v>-2.6764347062749883E-3</v>
      </c>
      <c r="K1084" s="4">
        <f t="shared" si="104"/>
        <v>7.1404897185876059E-3</v>
      </c>
      <c r="L1084" s="4">
        <f t="shared" si="105"/>
        <v>-1.069231670781412E-2</v>
      </c>
      <c r="M1084" s="4">
        <f t="shared" si="106"/>
        <v>-5.1940270082901918E-3</v>
      </c>
    </row>
    <row r="1085" spans="1:13" x14ac:dyDescent="0.25">
      <c r="A1085" s="2">
        <v>42482</v>
      </c>
      <c r="B1085" s="3">
        <v>96.664131164550696</v>
      </c>
      <c r="C1085" s="3">
        <v>54.653312683105398</v>
      </c>
      <c r="D1085" s="3">
        <v>37.0949096679687</v>
      </c>
      <c r="E1085" s="3">
        <v>46.5485229492187</v>
      </c>
      <c r="F1085" s="3">
        <v>60.240264892578097</v>
      </c>
      <c r="G1085" s="3">
        <v>2091.580078125</v>
      </c>
      <c r="H1085" s="4">
        <f t="shared" si="101"/>
        <v>-2.2014637836216266E-3</v>
      </c>
      <c r="I1085" s="4">
        <f t="shared" si="102"/>
        <v>5.8178902283296807E-3</v>
      </c>
      <c r="J1085" s="4">
        <f t="shared" si="103"/>
        <v>-7.0751022770425553E-3</v>
      </c>
      <c r="K1085" s="4">
        <f t="shared" si="104"/>
        <v>9.7277940483695424E-3</v>
      </c>
      <c r="L1085" s="4">
        <f t="shared" si="105"/>
        <v>3.6514793184851957E-3</v>
      </c>
      <c r="M1085" s="4">
        <f t="shared" si="106"/>
        <v>4.7859724780829893E-5</v>
      </c>
    </row>
    <row r="1086" spans="1:13" x14ac:dyDescent="0.25">
      <c r="A1086" s="2">
        <v>42485</v>
      </c>
      <c r="B1086" s="3">
        <v>96.826217651367102</v>
      </c>
      <c r="C1086" s="3">
        <v>54.337184906005803</v>
      </c>
      <c r="D1086" s="3">
        <v>37.167831420898402</v>
      </c>
      <c r="E1086" s="3">
        <v>46.951385498046797</v>
      </c>
      <c r="F1086" s="3">
        <v>60.897708892822202</v>
      </c>
      <c r="G1086" s="3">
        <v>2087.7900390625</v>
      </c>
      <c r="H1086" s="4">
        <f t="shared" si="101"/>
        <v>1.6768007415335351E-3</v>
      </c>
      <c r="I1086" s="4">
        <f t="shared" si="102"/>
        <v>-5.7842381656275643E-3</v>
      </c>
      <c r="J1086" s="4">
        <f t="shared" si="103"/>
        <v>1.9658156222084333E-3</v>
      </c>
      <c r="K1086" s="4">
        <f t="shared" si="104"/>
        <v>8.6546795323150238E-3</v>
      </c>
      <c r="L1086" s="4">
        <f t="shared" si="105"/>
        <v>1.0913697033312797E-2</v>
      </c>
      <c r="M1086" s="4">
        <f t="shared" si="106"/>
        <v>-1.8120458796383465E-3</v>
      </c>
    </row>
    <row r="1087" spans="1:13" x14ac:dyDescent="0.25">
      <c r="A1087" s="2">
        <v>42486</v>
      </c>
      <c r="B1087" s="3">
        <v>96.314399719238196</v>
      </c>
      <c r="C1087" s="3">
        <v>54.619136810302699</v>
      </c>
      <c r="D1087" s="3">
        <v>37.049346923828097</v>
      </c>
      <c r="E1087" s="3">
        <v>46.981784820556598</v>
      </c>
      <c r="F1087" s="3">
        <v>60.748687744140597</v>
      </c>
      <c r="G1087" s="3">
        <v>2091.69995117187</v>
      </c>
      <c r="H1087" s="4">
        <f t="shared" si="101"/>
        <v>-5.2859436683952987E-3</v>
      </c>
      <c r="I1087" s="4">
        <f t="shared" si="102"/>
        <v>5.1889310199750849E-3</v>
      </c>
      <c r="J1087" s="4">
        <f t="shared" si="103"/>
        <v>-3.187823785804289E-3</v>
      </c>
      <c r="K1087" s="4">
        <f t="shared" si="104"/>
        <v>6.4746380085134447E-4</v>
      </c>
      <c r="L1087" s="4">
        <f t="shared" si="105"/>
        <v>-2.4470731558041692E-3</v>
      </c>
      <c r="M1087" s="4">
        <f t="shared" si="106"/>
        <v>1.8727515871881373E-3</v>
      </c>
    </row>
    <row r="1088" spans="1:13" x14ac:dyDescent="0.25">
      <c r="A1088" s="2">
        <v>42487</v>
      </c>
      <c r="B1088" s="3">
        <v>96.194984436035099</v>
      </c>
      <c r="C1088" s="3">
        <v>54.772918701171797</v>
      </c>
      <c r="D1088" s="3">
        <v>37.231624603271399</v>
      </c>
      <c r="E1088" s="3">
        <v>47.270614624023402</v>
      </c>
      <c r="F1088" s="3">
        <v>60.853851318359297</v>
      </c>
      <c r="G1088" s="3">
        <v>2095.14990234375</v>
      </c>
      <c r="H1088" s="4">
        <f t="shared" si="101"/>
        <v>-1.2398486991684887E-3</v>
      </c>
      <c r="I1088" s="4">
        <f t="shared" si="102"/>
        <v>2.8155313293067863E-3</v>
      </c>
      <c r="J1088" s="4">
        <f t="shared" si="103"/>
        <v>4.9198621454260572E-3</v>
      </c>
      <c r="K1088" s="4">
        <f t="shared" si="104"/>
        <v>6.1476975506564724E-3</v>
      </c>
      <c r="L1088" s="4">
        <f t="shared" si="105"/>
        <v>1.7311250353526653E-3</v>
      </c>
      <c r="M1088" s="4">
        <f t="shared" si="106"/>
        <v>1.6493528003129754E-3</v>
      </c>
    </row>
    <row r="1089" spans="1:13" x14ac:dyDescent="0.25">
      <c r="A1089" s="2">
        <v>42488</v>
      </c>
      <c r="B1089" s="3">
        <v>95.947593688964801</v>
      </c>
      <c r="C1089" s="3">
        <v>54.337184906005803</v>
      </c>
      <c r="D1089" s="3">
        <v>36.757698059082003</v>
      </c>
      <c r="E1089" s="3">
        <v>46.2976875305175</v>
      </c>
      <c r="F1089" s="3">
        <v>60.406814575195298</v>
      </c>
      <c r="G1089" s="3">
        <v>2075.81005859375</v>
      </c>
      <c r="H1089" s="4">
        <f t="shared" si="101"/>
        <v>-2.5717634710445969E-3</v>
      </c>
      <c r="I1089" s="4">
        <f t="shared" si="102"/>
        <v>-7.9552780004887858E-3</v>
      </c>
      <c r="J1089" s="4">
        <f t="shared" si="103"/>
        <v>-1.2729139521560184E-2</v>
      </c>
      <c r="K1089" s="4">
        <f t="shared" si="104"/>
        <v>-2.0582069880924481E-2</v>
      </c>
      <c r="L1089" s="4">
        <f t="shared" si="105"/>
        <v>-7.3460715054057824E-3</v>
      </c>
      <c r="M1089" s="4">
        <f t="shared" si="106"/>
        <v>-9.2307685136826523E-3</v>
      </c>
    </row>
    <row r="1090" spans="1:13" x14ac:dyDescent="0.25">
      <c r="A1090" s="2">
        <v>42489</v>
      </c>
      <c r="B1090" s="3">
        <v>95.606384277343693</v>
      </c>
      <c r="C1090" s="3">
        <v>53.995445251464801</v>
      </c>
      <c r="D1090" s="3">
        <v>36.329319000244098</v>
      </c>
      <c r="E1090" s="3">
        <v>44.7470893859863</v>
      </c>
      <c r="F1090" s="3">
        <v>58.618534088134702</v>
      </c>
      <c r="G1090" s="3">
        <v>2065.30004882812</v>
      </c>
      <c r="H1090" s="4">
        <f t="shared" si="101"/>
        <v>-3.5562060339648927E-3</v>
      </c>
      <c r="I1090" s="4">
        <f t="shared" si="102"/>
        <v>-6.2892410626746997E-3</v>
      </c>
      <c r="J1090" s="4">
        <f t="shared" si="103"/>
        <v>-1.1654131827008141E-2</v>
      </c>
      <c r="K1090" s="4">
        <f t="shared" si="104"/>
        <v>-3.3491913467797119E-2</v>
      </c>
      <c r="L1090" s="4">
        <f t="shared" si="105"/>
        <v>-2.9603952793016752E-2</v>
      </c>
      <c r="M1090" s="4">
        <f t="shared" si="106"/>
        <v>-5.0630883698241647E-3</v>
      </c>
    </row>
    <row r="1091" spans="1:13" x14ac:dyDescent="0.25">
      <c r="A1091" s="2">
        <v>42492</v>
      </c>
      <c r="B1091" s="3">
        <v>96.177909851074205</v>
      </c>
      <c r="C1091" s="3">
        <v>54.499519348144503</v>
      </c>
      <c r="D1091" s="3">
        <v>36.730339050292898</v>
      </c>
      <c r="E1091" s="3">
        <v>45.469184875488203</v>
      </c>
      <c r="F1091" s="3">
        <v>59.249679565429602</v>
      </c>
      <c r="G1091" s="3">
        <v>2081.42993164062</v>
      </c>
      <c r="H1091" s="4">
        <f t="shared" si="101"/>
        <v>5.9779017693273317E-3</v>
      </c>
      <c r="I1091" s="4">
        <f t="shared" si="102"/>
        <v>9.3354929167108747E-3</v>
      </c>
      <c r="J1091" s="4">
        <f t="shared" si="103"/>
        <v>1.1038468682721625E-2</v>
      </c>
      <c r="K1091" s="4">
        <f t="shared" si="104"/>
        <v>1.6137261650096102E-2</v>
      </c>
      <c r="L1091" s="4">
        <f t="shared" si="105"/>
        <v>1.0766995236454635E-2</v>
      </c>
      <c r="M1091" s="4">
        <f t="shared" si="106"/>
        <v>7.8099464635428273E-3</v>
      </c>
    </row>
    <row r="1092" spans="1:13" x14ac:dyDescent="0.25">
      <c r="A1092" s="2">
        <v>42493</v>
      </c>
      <c r="B1092" s="3">
        <v>96.126731872558594</v>
      </c>
      <c r="C1092" s="3">
        <v>53.448665618896399</v>
      </c>
      <c r="D1092" s="3">
        <v>36.165264129638601</v>
      </c>
      <c r="E1092" s="3">
        <v>43.804573059082003</v>
      </c>
      <c r="F1092" s="3">
        <v>58.7325019836425</v>
      </c>
      <c r="G1092" s="3">
        <v>2063.3701171875</v>
      </c>
      <c r="H1092" s="4">
        <f t="shared" ref="H1092:H1155" si="107">B1092/B1091-1</f>
        <v>-5.3211780745554549E-4</v>
      </c>
      <c r="I1092" s="4">
        <f t="shared" ref="I1092:I1155" si="108">C1092/C1091-1</f>
        <v>-1.9281889855490619E-2</v>
      </c>
      <c r="J1092" s="4">
        <f t="shared" ref="J1092:J1155" si="109">D1092/D1091-1</f>
        <v>-1.538441885550168E-2</v>
      </c>
      <c r="K1092" s="4">
        <f t="shared" ref="K1092:K1155" si="110">E1092/E1091-1</f>
        <v>-3.6609669185065363E-2</v>
      </c>
      <c r="L1092" s="4">
        <f t="shared" ref="L1092:L1155" si="111">F1092/F1091-1</f>
        <v>-8.7287827644026983E-3</v>
      </c>
      <c r="M1092" s="4">
        <f t="shared" ref="M1092:M1155" si="112">G1092/G1091-1</f>
        <v>-8.676638198858333E-3</v>
      </c>
    </row>
    <row r="1093" spans="1:13" x14ac:dyDescent="0.25">
      <c r="A1093" s="2">
        <v>42494</v>
      </c>
      <c r="B1093" s="3">
        <v>95.725799560546804</v>
      </c>
      <c r="C1093" s="3">
        <v>52.602840423583899</v>
      </c>
      <c r="D1093" s="3">
        <v>35.809814453125</v>
      </c>
      <c r="E1093" s="3">
        <v>42.679618835449197</v>
      </c>
      <c r="F1093" s="3">
        <v>58.899059295654297</v>
      </c>
      <c r="G1093" s="3">
        <v>2051.1201171875</v>
      </c>
      <c r="H1093" s="4">
        <f t="shared" si="107"/>
        <v>-4.1708721830191475E-3</v>
      </c>
      <c r="I1093" s="4">
        <f t="shared" si="108"/>
        <v>-1.5825001157998342E-2</v>
      </c>
      <c r="J1093" s="4">
        <f t="shared" si="109"/>
        <v>-9.828482801603533E-3</v>
      </c>
      <c r="K1093" s="4">
        <f t="shared" si="110"/>
        <v>-2.5681205067688007E-2</v>
      </c>
      <c r="L1093" s="4">
        <f t="shared" si="111"/>
        <v>2.8358627061075836E-3</v>
      </c>
      <c r="M1093" s="4">
        <f t="shared" si="112"/>
        <v>-5.936889314214544E-3</v>
      </c>
    </row>
    <row r="1094" spans="1:13" x14ac:dyDescent="0.25">
      <c r="A1094" s="2">
        <v>42495</v>
      </c>
      <c r="B1094" s="3">
        <v>96.288795471191406</v>
      </c>
      <c r="C1094" s="3">
        <v>52.320915222167898</v>
      </c>
      <c r="D1094" s="3">
        <v>35.755123138427699</v>
      </c>
      <c r="E1094" s="3">
        <v>42.269161224365199</v>
      </c>
      <c r="F1094" s="3">
        <v>58.9165840148925</v>
      </c>
      <c r="G1094" s="3">
        <v>2050.6298828125</v>
      </c>
      <c r="H1094" s="4">
        <f t="shared" si="107"/>
        <v>5.8813393382888268E-3</v>
      </c>
      <c r="I1094" s="4">
        <f t="shared" si="108"/>
        <v>-5.359505288037747E-3</v>
      </c>
      <c r="J1094" s="4">
        <f t="shared" si="109"/>
        <v>-1.527271658134155E-3</v>
      </c>
      <c r="K1094" s="4">
        <f t="shared" si="110"/>
        <v>-9.6171808062887054E-3</v>
      </c>
      <c r="L1094" s="4">
        <f t="shared" si="111"/>
        <v>2.9753818563094114E-4</v>
      </c>
      <c r="M1094" s="4">
        <f t="shared" si="112"/>
        <v>-2.3900812580013309E-4</v>
      </c>
    </row>
    <row r="1095" spans="1:13" x14ac:dyDescent="0.25">
      <c r="A1095" s="2">
        <v>42496</v>
      </c>
      <c r="B1095" s="3">
        <v>96.169372558593693</v>
      </c>
      <c r="C1095" s="3">
        <v>52.628471374511697</v>
      </c>
      <c r="D1095" s="3">
        <v>35.919174194335902</v>
      </c>
      <c r="E1095" s="3">
        <v>42.079143524169901</v>
      </c>
      <c r="F1095" s="3">
        <v>59.828235626220703</v>
      </c>
      <c r="G1095" s="3">
        <v>2057.13989257812</v>
      </c>
      <c r="H1095" s="4">
        <f t="shared" si="107"/>
        <v>-1.2402576230527984E-3</v>
      </c>
      <c r="I1095" s="4">
        <f t="shared" si="108"/>
        <v>5.8782639989731766E-3</v>
      </c>
      <c r="J1095" s="4">
        <f t="shared" si="109"/>
        <v>4.5881832170755477E-3</v>
      </c>
      <c r="K1095" s="4">
        <f t="shared" si="110"/>
        <v>-4.4954215955855803E-3</v>
      </c>
      <c r="L1095" s="4">
        <f t="shared" si="111"/>
        <v>1.5473599268718052E-2</v>
      </c>
      <c r="M1095" s="4">
        <f t="shared" si="112"/>
        <v>3.1746390805011959E-3</v>
      </c>
    </row>
    <row r="1096" spans="1:13" x14ac:dyDescent="0.25">
      <c r="A1096" s="2">
        <v>42499</v>
      </c>
      <c r="B1096" s="3">
        <v>97.005355834960895</v>
      </c>
      <c r="C1096" s="3">
        <v>52.295276641845703</v>
      </c>
      <c r="D1096" s="3">
        <v>35.873611450195298</v>
      </c>
      <c r="E1096" s="3">
        <v>41.790294647216797</v>
      </c>
      <c r="F1096" s="3">
        <v>60.441875457763601</v>
      </c>
      <c r="G1096" s="3">
        <v>2058.68994140625</v>
      </c>
      <c r="H1096" s="4">
        <f t="shared" si="107"/>
        <v>8.692822404116729E-3</v>
      </c>
      <c r="I1096" s="4">
        <f t="shared" si="108"/>
        <v>-6.3310737318387211E-3</v>
      </c>
      <c r="J1096" s="4">
        <f t="shared" si="109"/>
        <v>-1.2684797232278555E-3</v>
      </c>
      <c r="K1096" s="4">
        <f t="shared" si="110"/>
        <v>-6.8644191103174323E-3</v>
      </c>
      <c r="L1096" s="4">
        <f t="shared" si="111"/>
        <v>1.025669276588137E-2</v>
      </c>
      <c r="M1096" s="4">
        <f t="shared" si="112"/>
        <v>7.5349704398930406E-4</v>
      </c>
    </row>
    <row r="1097" spans="1:13" x14ac:dyDescent="0.25">
      <c r="A1097" s="2">
        <v>42500</v>
      </c>
      <c r="B1097" s="3">
        <v>97.815704345703097</v>
      </c>
      <c r="C1097" s="3">
        <v>53.004398345947202</v>
      </c>
      <c r="D1097" s="3">
        <v>36.475151062011697</v>
      </c>
      <c r="E1097" s="3">
        <v>42.565605163574197</v>
      </c>
      <c r="F1097" s="3">
        <v>60.301620483398402</v>
      </c>
      <c r="G1097" s="3">
        <v>2084.38989257812</v>
      </c>
      <c r="H1097" s="4">
        <f t="shared" si="107"/>
        <v>8.3536471132674706E-3</v>
      </c>
      <c r="I1097" s="4">
        <f t="shared" si="108"/>
        <v>1.3559957029351866E-2</v>
      </c>
      <c r="J1097" s="4">
        <f t="shared" si="109"/>
        <v>1.6768303705678944E-2</v>
      </c>
      <c r="K1097" s="4">
        <f t="shared" si="110"/>
        <v>1.8552406076635108E-2</v>
      </c>
      <c r="L1097" s="4">
        <f t="shared" si="111"/>
        <v>-2.3204934212077699E-3</v>
      </c>
      <c r="M1097" s="4">
        <f t="shared" si="112"/>
        <v>1.2483643435064806E-2</v>
      </c>
    </row>
    <row r="1098" spans="1:13" x14ac:dyDescent="0.25">
      <c r="A1098" s="2">
        <v>42501</v>
      </c>
      <c r="B1098" s="3">
        <v>97.559814453125</v>
      </c>
      <c r="C1098" s="3">
        <v>52.807895660400298</v>
      </c>
      <c r="D1098" s="3">
        <v>36.137928009033203</v>
      </c>
      <c r="E1098" s="3">
        <v>42.466785430908203</v>
      </c>
      <c r="F1098" s="3">
        <v>58.641525268554602</v>
      </c>
      <c r="G1098" s="3">
        <v>2064.4599609375</v>
      </c>
      <c r="H1098" s="4">
        <f t="shared" si="107"/>
        <v>-2.6160409955616748E-3</v>
      </c>
      <c r="I1098" s="4">
        <f t="shared" si="108"/>
        <v>-3.7072901811728842E-3</v>
      </c>
      <c r="J1098" s="4">
        <f t="shared" si="109"/>
        <v>-9.2452818743691267E-3</v>
      </c>
      <c r="K1098" s="4">
        <f t="shared" si="110"/>
        <v>-2.3215864613281845E-3</v>
      </c>
      <c r="L1098" s="4">
        <f t="shared" si="111"/>
        <v>-2.7529860748946811E-2</v>
      </c>
      <c r="M1098" s="4">
        <f t="shared" si="112"/>
        <v>-9.5615180785439957E-3</v>
      </c>
    </row>
    <row r="1099" spans="1:13" x14ac:dyDescent="0.25">
      <c r="A1099" s="2">
        <v>42502</v>
      </c>
      <c r="B1099" s="3">
        <v>97.440383911132798</v>
      </c>
      <c r="C1099" s="3">
        <v>52.773723602294901</v>
      </c>
      <c r="D1099" s="3">
        <v>36.2928657531738</v>
      </c>
      <c r="E1099" s="3">
        <v>41.638278961181598</v>
      </c>
      <c r="F1099" s="3">
        <v>59.030052185058501</v>
      </c>
      <c r="G1099" s="3">
        <v>2064.11010742187</v>
      </c>
      <c r="H1099" s="4">
        <f t="shared" si="107"/>
        <v>-1.2241776254052761E-3</v>
      </c>
      <c r="I1099" s="4">
        <f t="shared" si="108"/>
        <v>-6.4710130328149429E-4</v>
      </c>
      <c r="J1099" s="4">
        <f t="shared" si="109"/>
        <v>4.2873997674097719E-3</v>
      </c>
      <c r="K1099" s="4">
        <f t="shared" si="110"/>
        <v>-1.9509516939410276E-2</v>
      </c>
      <c r="L1099" s="4">
        <f t="shared" si="111"/>
        <v>6.6254572118409349E-3</v>
      </c>
      <c r="M1099" s="4">
        <f t="shared" si="112"/>
        <v>-1.694649071668497E-4</v>
      </c>
    </row>
    <row r="1100" spans="1:13" x14ac:dyDescent="0.25">
      <c r="A1100" s="2">
        <v>42503</v>
      </c>
      <c r="B1100" s="3">
        <v>96.868843078613196</v>
      </c>
      <c r="C1100" s="3">
        <v>52.286731719970703</v>
      </c>
      <c r="D1100" s="3">
        <v>36.101463317871001</v>
      </c>
      <c r="E1100" s="3">
        <v>41.889110565185497</v>
      </c>
      <c r="F1100" s="3">
        <v>57.343498229980398</v>
      </c>
      <c r="G1100" s="3">
        <v>2046.60998535156</v>
      </c>
      <c r="H1100" s="4">
        <f t="shared" si="107"/>
        <v>-5.8655437261090348E-3</v>
      </c>
      <c r="I1100" s="4">
        <f t="shared" si="108"/>
        <v>-9.2279234642260732E-3</v>
      </c>
      <c r="J1100" s="4">
        <f t="shared" si="109"/>
        <v>-5.2738308571309567E-3</v>
      </c>
      <c r="K1100" s="4">
        <f t="shared" si="110"/>
        <v>6.0240627197329921E-3</v>
      </c>
      <c r="L1100" s="4">
        <f t="shared" si="111"/>
        <v>-2.8571107302950982E-2</v>
      </c>
      <c r="M1100" s="4">
        <f t="shared" si="112"/>
        <v>-8.4782890250792997E-3</v>
      </c>
    </row>
    <row r="1101" spans="1:13" x14ac:dyDescent="0.25">
      <c r="A1101" s="2">
        <v>42506</v>
      </c>
      <c r="B1101" s="3">
        <v>97.619529724121094</v>
      </c>
      <c r="C1101" s="3">
        <v>52.679729461669901</v>
      </c>
      <c r="D1101" s="3">
        <v>36.429569244384702</v>
      </c>
      <c r="E1101" s="3">
        <v>41.949916839599602</v>
      </c>
      <c r="F1101" s="3">
        <v>58.297149658203097</v>
      </c>
      <c r="G1101" s="3">
        <v>2066.65991210937</v>
      </c>
      <c r="H1101" s="4">
        <f t="shared" si="107"/>
        <v>7.7495159604485941E-3</v>
      </c>
      <c r="I1101" s="4">
        <f t="shared" si="108"/>
        <v>7.5162039923235557E-3</v>
      </c>
      <c r="J1101" s="4">
        <f t="shared" si="109"/>
        <v>9.088438427682366E-3</v>
      </c>
      <c r="K1101" s="4">
        <f t="shared" si="110"/>
        <v>1.4516009911329508E-3</v>
      </c>
      <c r="L1101" s="4">
        <f t="shared" si="111"/>
        <v>1.6630506642584031E-2</v>
      </c>
      <c r="M1101" s="4">
        <f t="shared" si="112"/>
        <v>9.7966524649619746E-3</v>
      </c>
    </row>
    <row r="1102" spans="1:13" x14ac:dyDescent="0.25">
      <c r="A1102" s="2">
        <v>42507</v>
      </c>
      <c r="B1102" s="3">
        <v>97.099166870117102</v>
      </c>
      <c r="C1102" s="3">
        <v>52.679729461669901</v>
      </c>
      <c r="D1102" s="3">
        <v>36.092353820800703</v>
      </c>
      <c r="E1102" s="3">
        <v>41.995525360107401</v>
      </c>
      <c r="F1102" s="3">
        <v>57.484771728515597</v>
      </c>
      <c r="G1102" s="3">
        <v>2047.2099609375</v>
      </c>
      <c r="H1102" s="4">
        <f t="shared" si="107"/>
        <v>-5.3305199838041828E-3</v>
      </c>
      <c r="I1102" s="4">
        <f t="shared" si="108"/>
        <v>0</v>
      </c>
      <c r="J1102" s="4">
        <f t="shared" si="109"/>
        <v>-9.2566404318924489E-3</v>
      </c>
      <c r="K1102" s="4">
        <f t="shared" si="110"/>
        <v>1.0872136095569918E-3</v>
      </c>
      <c r="L1102" s="4">
        <f t="shared" si="111"/>
        <v>-1.3935122633790487E-2</v>
      </c>
      <c r="M1102" s="4">
        <f t="shared" si="112"/>
        <v>-9.4112974553312023E-3</v>
      </c>
    </row>
    <row r="1103" spans="1:13" x14ac:dyDescent="0.25">
      <c r="A1103" s="2">
        <v>42508</v>
      </c>
      <c r="B1103" s="3">
        <v>96.894447326660099</v>
      </c>
      <c r="C1103" s="3">
        <v>54.713111877441399</v>
      </c>
      <c r="D1103" s="3">
        <v>35.973869323730398</v>
      </c>
      <c r="E1103" s="3">
        <v>42.900039672851499</v>
      </c>
      <c r="F1103" s="3">
        <v>55.762874603271399</v>
      </c>
      <c r="G1103" s="3">
        <v>2047.63000488281</v>
      </c>
      <c r="H1103" s="4">
        <f t="shared" si="107"/>
        <v>-2.108355303715892E-3</v>
      </c>
      <c r="I1103" s="4">
        <f t="shared" si="108"/>
        <v>3.8598953270080782E-2</v>
      </c>
      <c r="J1103" s="4">
        <f t="shared" si="109"/>
        <v>-3.2828143506123952E-3</v>
      </c>
      <c r="K1103" s="4">
        <f t="shared" si="110"/>
        <v>2.1538349740549245E-2</v>
      </c>
      <c r="L1103" s="4">
        <f t="shared" si="111"/>
        <v>-2.9953969955316739E-2</v>
      </c>
      <c r="M1103" s="4">
        <f t="shared" si="112"/>
        <v>2.0517873267755782E-4</v>
      </c>
    </row>
    <row r="1104" spans="1:13" x14ac:dyDescent="0.25">
      <c r="A1104" s="2">
        <v>42509</v>
      </c>
      <c r="B1104" s="3">
        <v>96.263236999511705</v>
      </c>
      <c r="C1104" s="3">
        <v>54.1577758789062</v>
      </c>
      <c r="D1104" s="3">
        <v>35.399673461913999</v>
      </c>
      <c r="E1104" s="3">
        <v>42.109539031982401</v>
      </c>
      <c r="F1104" s="3">
        <v>61.1051635742187</v>
      </c>
      <c r="G1104" s="3">
        <v>2040.0400390625</v>
      </c>
      <c r="H1104" s="4">
        <f t="shared" si="107"/>
        <v>-6.5144117600505203E-3</v>
      </c>
      <c r="I1104" s="4">
        <f t="shared" si="108"/>
        <v>-1.0149961855197787E-2</v>
      </c>
      <c r="J1104" s="4">
        <f t="shared" si="109"/>
        <v>-1.596147071779197E-2</v>
      </c>
      <c r="K1104" s="4">
        <f t="shared" si="110"/>
        <v>-1.8426571324812846E-2</v>
      </c>
      <c r="L1104" s="4">
        <f t="shared" si="111"/>
        <v>9.5803686753155537E-2</v>
      </c>
      <c r="M1104" s="4">
        <f t="shared" si="112"/>
        <v>-3.7067076582247838E-3</v>
      </c>
    </row>
    <row r="1105" spans="1:13" x14ac:dyDescent="0.25">
      <c r="A1105" s="2">
        <v>42510</v>
      </c>
      <c r="B1105" s="3">
        <v>96.770088195800696</v>
      </c>
      <c r="C1105" s="3">
        <v>54.260303497314403</v>
      </c>
      <c r="D1105" s="3">
        <v>35.919174194335902</v>
      </c>
      <c r="E1105" s="3">
        <v>42.664409637451101</v>
      </c>
      <c r="F1105" s="3">
        <v>61.687973022460902</v>
      </c>
      <c r="G1105" s="3">
        <v>2052.32006835937</v>
      </c>
      <c r="H1105" s="4">
        <f t="shared" si="107"/>
        <v>5.2652623378077745E-3</v>
      </c>
      <c r="I1105" s="4">
        <f t="shared" si="108"/>
        <v>1.8931283041876412E-3</v>
      </c>
      <c r="J1105" s="4">
        <f t="shared" si="109"/>
        <v>1.4675297301282253E-2</v>
      </c>
      <c r="K1105" s="4">
        <f t="shared" si="110"/>
        <v>1.3176838745427188E-2</v>
      </c>
      <c r="L1105" s="4">
        <f t="shared" si="111"/>
        <v>9.5378101317791231E-3</v>
      </c>
      <c r="M1105" s="4">
        <f t="shared" si="112"/>
        <v>6.0195040595933946E-3</v>
      </c>
    </row>
    <row r="1106" spans="1:13" x14ac:dyDescent="0.25">
      <c r="A1106" s="2">
        <v>42513</v>
      </c>
      <c r="B1106" s="3">
        <v>96.357719421386705</v>
      </c>
      <c r="C1106" s="3">
        <v>54.217578887939403</v>
      </c>
      <c r="D1106" s="3">
        <v>35.709556579589801</v>
      </c>
      <c r="E1106" s="3">
        <v>41.842315673828097</v>
      </c>
      <c r="F1106" s="3">
        <v>61.370082855224602</v>
      </c>
      <c r="G1106" s="3">
        <v>2048.0400390625</v>
      </c>
      <c r="H1106" s="4">
        <f t="shared" si="107"/>
        <v>-4.2613247760984185E-3</v>
      </c>
      <c r="I1106" s="4">
        <f t="shared" si="108"/>
        <v>-7.8740085515949243E-4</v>
      </c>
      <c r="J1106" s="4">
        <f t="shared" si="109"/>
        <v>-5.8358138639823531E-3</v>
      </c>
      <c r="K1106" s="4">
        <f t="shared" si="110"/>
        <v>-1.9268846577484733E-2</v>
      </c>
      <c r="L1106" s="4">
        <f t="shared" si="111"/>
        <v>-5.1531952123075042E-3</v>
      </c>
      <c r="M1106" s="4">
        <f t="shared" si="112"/>
        <v>-2.085458970486731E-3</v>
      </c>
    </row>
    <row r="1107" spans="1:13" x14ac:dyDescent="0.25">
      <c r="A1107" s="2">
        <v>42514</v>
      </c>
      <c r="B1107" s="3">
        <v>96.813064575195298</v>
      </c>
      <c r="C1107" s="3">
        <v>55.140296936035099</v>
      </c>
      <c r="D1107" s="3">
        <v>36.3657836914062</v>
      </c>
      <c r="E1107" s="3">
        <v>42.526126861572202</v>
      </c>
      <c r="F1107" s="3">
        <v>62.023487091064403</v>
      </c>
      <c r="G1107" s="3">
        <v>2076.06005859375</v>
      </c>
      <c r="H1107" s="4">
        <f t="shared" si="107"/>
        <v>4.72557005855756E-3</v>
      </c>
      <c r="I1107" s="4">
        <f t="shared" si="108"/>
        <v>1.7018798460234352E-2</v>
      </c>
      <c r="J1107" s="4">
        <f t="shared" si="109"/>
        <v>1.8376792508016493E-2</v>
      </c>
      <c r="K1107" s="4">
        <f t="shared" si="110"/>
        <v>1.6342575135530168E-2</v>
      </c>
      <c r="L1107" s="4">
        <f t="shared" si="111"/>
        <v>1.0646950524430876E-2</v>
      </c>
      <c r="M1107" s="4">
        <f t="shared" si="112"/>
        <v>1.3681382686285826E-2</v>
      </c>
    </row>
    <row r="1108" spans="1:13" x14ac:dyDescent="0.25">
      <c r="A1108" s="2">
        <v>42515</v>
      </c>
      <c r="B1108" s="3">
        <v>97.380058288574205</v>
      </c>
      <c r="C1108" s="3">
        <v>55.9775581359863</v>
      </c>
      <c r="D1108" s="3">
        <v>36.575405120849602</v>
      </c>
      <c r="E1108" s="3">
        <v>41.965251922607401</v>
      </c>
      <c r="F1108" s="3">
        <v>62.235450744628899</v>
      </c>
      <c r="G1108" s="3">
        <v>2090.5400390625</v>
      </c>
      <c r="H1108" s="4">
        <f t="shared" si="107"/>
        <v>5.8565826406467014E-3</v>
      </c>
      <c r="I1108" s="4">
        <f t="shared" si="108"/>
        <v>1.5184198244751146E-2</v>
      </c>
      <c r="J1108" s="4">
        <f t="shared" si="109"/>
        <v>5.7642489220695037E-3</v>
      </c>
      <c r="K1108" s="4">
        <f t="shared" si="110"/>
        <v>-1.3188949484878254E-2</v>
      </c>
      <c r="L1108" s="4">
        <f t="shared" si="111"/>
        <v>3.4174739845453939E-3</v>
      </c>
      <c r="M1108" s="4">
        <f t="shared" si="112"/>
        <v>6.9747406433695591E-3</v>
      </c>
    </row>
    <row r="1109" spans="1:13" x14ac:dyDescent="0.25">
      <c r="A1109" s="2">
        <v>42516</v>
      </c>
      <c r="B1109" s="3">
        <v>96.993453979492102</v>
      </c>
      <c r="C1109" s="3">
        <v>55.558929443359297</v>
      </c>
      <c r="D1109" s="3">
        <v>36.411350250244098</v>
      </c>
      <c r="E1109" s="3">
        <v>41.558052062988203</v>
      </c>
      <c r="F1109" s="3">
        <v>62.562141418457003</v>
      </c>
      <c r="G1109" s="3">
        <v>2090.10009765625</v>
      </c>
      <c r="H1109" s="4">
        <f t="shared" si="107"/>
        <v>-3.9700562504948467E-3</v>
      </c>
      <c r="I1109" s="4">
        <f t="shared" si="108"/>
        <v>-7.4785093628062516E-3</v>
      </c>
      <c r="J1109" s="4">
        <f t="shared" si="109"/>
        <v>-4.4853876549951766E-3</v>
      </c>
      <c r="K1109" s="4">
        <f t="shared" si="110"/>
        <v>-9.7032626033118907E-3</v>
      </c>
      <c r="L1109" s="4">
        <f t="shared" si="111"/>
        <v>5.2492698280377503E-3</v>
      </c>
      <c r="M1109" s="4">
        <f t="shared" si="112"/>
        <v>-2.1044390350322129E-4</v>
      </c>
    </row>
    <row r="1110" spans="1:13" x14ac:dyDescent="0.25">
      <c r="A1110" s="2">
        <v>42517</v>
      </c>
      <c r="B1110" s="3">
        <v>97.130920410156193</v>
      </c>
      <c r="C1110" s="3">
        <v>55.900669097900298</v>
      </c>
      <c r="D1110" s="3">
        <v>36.520717620849602</v>
      </c>
      <c r="E1110" s="3">
        <v>41.926841735839801</v>
      </c>
      <c r="F1110" s="3">
        <v>62.473842620849602</v>
      </c>
      <c r="G1110" s="3">
        <v>2099.06005859375</v>
      </c>
      <c r="H1110" s="4">
        <f t="shared" si="107"/>
        <v>1.4172753420365058E-3</v>
      </c>
      <c r="I1110" s="4">
        <f t="shared" si="108"/>
        <v>6.1509402352577514E-3</v>
      </c>
      <c r="J1110" s="4">
        <f t="shared" si="109"/>
        <v>3.0036614916462145E-3</v>
      </c>
      <c r="K1110" s="4">
        <f t="shared" si="110"/>
        <v>8.8740846729926659E-3</v>
      </c>
      <c r="L1110" s="4">
        <f t="shared" si="111"/>
        <v>-1.4113774817393621E-3</v>
      </c>
      <c r="M1110" s="4">
        <f t="shared" si="112"/>
        <v>4.2868573364247542E-3</v>
      </c>
    </row>
    <row r="1111" spans="1:13" x14ac:dyDescent="0.25">
      <c r="A1111" s="2">
        <v>42521</v>
      </c>
      <c r="B1111" s="3">
        <v>96.813064575195298</v>
      </c>
      <c r="C1111" s="3">
        <v>55.763969421386697</v>
      </c>
      <c r="D1111" s="3">
        <v>36.639213562011697</v>
      </c>
      <c r="E1111" s="3">
        <v>42.026721954345703</v>
      </c>
      <c r="F1111" s="3">
        <v>62.500347137451101</v>
      </c>
      <c r="G1111" s="3">
        <v>2096.94995117187</v>
      </c>
      <c r="H1111" s="4">
        <f t="shared" si="107"/>
        <v>-3.2724474721198549E-3</v>
      </c>
      <c r="I1111" s="4">
        <f t="shared" si="108"/>
        <v>-2.4454032253924396E-3</v>
      </c>
      <c r="J1111" s="4">
        <f t="shared" si="109"/>
        <v>3.244622474078751E-3</v>
      </c>
      <c r="K1111" s="4">
        <f t="shared" si="110"/>
        <v>2.3822499947694364E-3</v>
      </c>
      <c r="L1111" s="4">
        <f t="shared" si="111"/>
        <v>4.2424982183919546E-4</v>
      </c>
      <c r="M1111" s="4">
        <f t="shared" si="112"/>
        <v>-1.0052630048582589E-3</v>
      </c>
    </row>
    <row r="1112" spans="1:13" x14ac:dyDescent="0.25">
      <c r="A1112" s="2">
        <v>42522</v>
      </c>
      <c r="B1112" s="3">
        <v>96.890373229980398</v>
      </c>
      <c r="C1112" s="3">
        <v>56.122795104980398</v>
      </c>
      <c r="D1112" s="3">
        <v>36.693893432617102</v>
      </c>
      <c r="E1112" s="3">
        <v>42.833438873291001</v>
      </c>
      <c r="F1112" s="3">
        <v>62.253078460693303</v>
      </c>
      <c r="G1112" s="3">
        <v>2099.330078125</v>
      </c>
      <c r="H1112" s="4">
        <f t="shared" si="107"/>
        <v>7.98535353924823E-4</v>
      </c>
      <c r="I1112" s="4">
        <f t="shared" si="108"/>
        <v>6.4347227666343709E-3</v>
      </c>
      <c r="J1112" s="4">
        <f t="shared" si="109"/>
        <v>1.4923865795553048E-3</v>
      </c>
      <c r="K1112" s="4">
        <f t="shared" si="110"/>
        <v>1.9195332907992357E-2</v>
      </c>
      <c r="L1112" s="4">
        <f t="shared" si="111"/>
        <v>-3.9562768541749893E-3</v>
      </c>
      <c r="M1112" s="4">
        <f t="shared" si="112"/>
        <v>1.1350423274527621E-3</v>
      </c>
    </row>
    <row r="1113" spans="1:13" x14ac:dyDescent="0.25">
      <c r="A1113" s="2">
        <v>42523</v>
      </c>
      <c r="B1113" s="3">
        <v>98.359436035156193</v>
      </c>
      <c r="C1113" s="3">
        <v>56.225326538085902</v>
      </c>
      <c r="D1113" s="3">
        <v>35.2356147766113</v>
      </c>
      <c r="E1113" s="3">
        <v>42.810386657714801</v>
      </c>
      <c r="F1113" s="3">
        <v>62.650459289550703</v>
      </c>
      <c r="G1113" s="3">
        <v>2105.26000976562</v>
      </c>
      <c r="H1113" s="4">
        <f t="shared" si="107"/>
        <v>1.5162113182171533E-2</v>
      </c>
      <c r="I1113" s="4">
        <f t="shared" si="108"/>
        <v>1.8269124499896705E-3</v>
      </c>
      <c r="J1113" s="4">
        <f t="shared" si="109"/>
        <v>-3.9741725927332161E-2</v>
      </c>
      <c r="K1113" s="4">
        <f t="shared" si="110"/>
        <v>-5.3818269516936468E-4</v>
      </c>
      <c r="L1113" s="4">
        <f t="shared" si="111"/>
        <v>6.3833120977030422E-3</v>
      </c>
      <c r="M1113" s="4">
        <f t="shared" si="112"/>
        <v>2.8246780734528798E-3</v>
      </c>
    </row>
    <row r="1114" spans="1:13" x14ac:dyDescent="0.25">
      <c r="A1114" s="2">
        <v>42524</v>
      </c>
      <c r="B1114" s="3">
        <v>98.591400146484304</v>
      </c>
      <c r="C1114" s="3">
        <v>55.2257270812988</v>
      </c>
      <c r="D1114" s="3">
        <v>35.636627197265597</v>
      </c>
      <c r="E1114" s="3">
        <v>42.372463226318303</v>
      </c>
      <c r="F1114" s="3">
        <v>62.579814910888601</v>
      </c>
      <c r="G1114" s="3">
        <v>2099.1298828125</v>
      </c>
      <c r="H1114" s="4">
        <f t="shared" si="107"/>
        <v>2.3583310425367987E-3</v>
      </c>
      <c r="I1114" s="4">
        <f t="shared" si="108"/>
        <v>-1.7778455339161003E-2</v>
      </c>
      <c r="J1114" s="4">
        <f t="shared" si="109"/>
        <v>1.1380883324915825E-2</v>
      </c>
      <c r="K1114" s="4">
        <f t="shared" si="110"/>
        <v>-1.0229373420470589E-2</v>
      </c>
      <c r="L1114" s="4">
        <f t="shared" si="111"/>
        <v>-1.127595543004789E-3</v>
      </c>
      <c r="M1114" s="4">
        <f t="shared" si="112"/>
        <v>-2.9118146569470094E-3</v>
      </c>
    </row>
    <row r="1115" spans="1:13" x14ac:dyDescent="0.25">
      <c r="A1115" s="2">
        <v>42527</v>
      </c>
      <c r="B1115" s="3">
        <v>99.459114074707003</v>
      </c>
      <c r="C1115" s="3">
        <v>55.7725219726562</v>
      </c>
      <c r="D1115" s="3">
        <v>35.946517944335902</v>
      </c>
      <c r="E1115" s="3">
        <v>42.1957397460937</v>
      </c>
      <c r="F1115" s="3">
        <v>62.738765716552699</v>
      </c>
      <c r="G1115" s="3">
        <v>2109.40991210937</v>
      </c>
      <c r="H1115" s="4">
        <f t="shared" si="107"/>
        <v>8.801111729151545E-3</v>
      </c>
      <c r="I1115" s="4">
        <f t="shared" si="108"/>
        <v>9.9010899494804683E-3</v>
      </c>
      <c r="J1115" s="4">
        <f t="shared" si="109"/>
        <v>8.6958495077245068E-3</v>
      </c>
      <c r="K1115" s="4">
        <f t="shared" si="110"/>
        <v>-4.170715289330551E-3</v>
      </c>
      <c r="L1115" s="4">
        <f t="shared" si="111"/>
        <v>2.5399692519134653E-3</v>
      </c>
      <c r="M1115" s="4">
        <f t="shared" si="112"/>
        <v>4.8972811930514393E-3</v>
      </c>
    </row>
    <row r="1116" spans="1:13" x14ac:dyDescent="0.25">
      <c r="A1116" s="2">
        <v>42528</v>
      </c>
      <c r="B1116" s="3">
        <v>99.424751281738196</v>
      </c>
      <c r="C1116" s="3">
        <v>55.584548950195298</v>
      </c>
      <c r="D1116" s="3">
        <v>35.663986206054602</v>
      </c>
      <c r="E1116" s="3">
        <v>42.748939514160099</v>
      </c>
      <c r="F1116" s="3">
        <v>62.721092224121001</v>
      </c>
      <c r="G1116" s="3">
        <v>2112.1298828125</v>
      </c>
      <c r="H1116" s="4">
        <f t="shared" si="107"/>
        <v>-3.4549667256233985E-4</v>
      </c>
      <c r="I1116" s="4">
        <f t="shared" si="108"/>
        <v>-3.3703518473319205E-3</v>
      </c>
      <c r="J1116" s="4">
        <f t="shared" si="109"/>
        <v>-7.8597804304385566E-3</v>
      </c>
      <c r="K1116" s="4">
        <f t="shared" si="110"/>
        <v>1.3110322781285433E-2</v>
      </c>
      <c r="L1116" s="4">
        <f t="shared" si="111"/>
        <v>-2.8169971515767944E-4</v>
      </c>
      <c r="M1116" s="4">
        <f t="shared" si="112"/>
        <v>1.2894462510655291E-3</v>
      </c>
    </row>
    <row r="1117" spans="1:13" x14ac:dyDescent="0.25">
      <c r="A1117" s="2">
        <v>42529</v>
      </c>
      <c r="B1117" s="3">
        <v>99.484878540039006</v>
      </c>
      <c r="C1117" s="3">
        <v>55.746883392333899</v>
      </c>
      <c r="D1117" s="3">
        <v>35.800697326660099</v>
      </c>
      <c r="E1117" s="3">
        <v>41.788539886474602</v>
      </c>
      <c r="F1117" s="3">
        <v>62.941856384277301</v>
      </c>
      <c r="G1117" s="3">
        <v>2119.1201171875</v>
      </c>
      <c r="H1117" s="4">
        <f t="shared" si="107"/>
        <v>6.0475140772964231E-4</v>
      </c>
      <c r="I1117" s="4">
        <f t="shared" si="108"/>
        <v>2.9204958069202203E-3</v>
      </c>
      <c r="J1117" s="4">
        <f t="shared" si="109"/>
        <v>3.8333101581977669E-3</v>
      </c>
      <c r="K1117" s="4">
        <f t="shared" si="110"/>
        <v>-2.2466045675059942E-2</v>
      </c>
      <c r="L1117" s="4">
        <f t="shared" si="111"/>
        <v>3.5197754428037964E-3</v>
      </c>
      <c r="M1117" s="4">
        <f t="shared" si="112"/>
        <v>3.3095665337075086E-3</v>
      </c>
    </row>
    <row r="1118" spans="1:13" x14ac:dyDescent="0.25">
      <c r="A1118" s="2">
        <v>42530</v>
      </c>
      <c r="B1118" s="3">
        <v>100.515823364257</v>
      </c>
      <c r="C1118" s="3">
        <v>55.319698333740199</v>
      </c>
      <c r="D1118" s="3">
        <v>35.591064453125</v>
      </c>
      <c r="E1118" s="3">
        <v>41.342918395996001</v>
      </c>
      <c r="F1118" s="3">
        <v>62.774085998535099</v>
      </c>
      <c r="G1118" s="3">
        <v>2115.47998046875</v>
      </c>
      <c r="H1118" s="4">
        <f t="shared" si="107"/>
        <v>1.0362829400279994E-2</v>
      </c>
      <c r="I1118" s="4">
        <f t="shared" si="108"/>
        <v>-7.6629406452602966E-3</v>
      </c>
      <c r="J1118" s="4">
        <f t="shared" si="109"/>
        <v>-5.8555528017324443E-3</v>
      </c>
      <c r="K1118" s="4">
        <f t="shared" si="110"/>
        <v>-1.0663724831956434E-2</v>
      </c>
      <c r="L1118" s="4">
        <f t="shared" si="111"/>
        <v>-2.6654820079966557E-3</v>
      </c>
      <c r="M1118" s="4">
        <f t="shared" si="112"/>
        <v>-1.7177585589538413E-3</v>
      </c>
    </row>
    <row r="1119" spans="1:13" x14ac:dyDescent="0.25">
      <c r="A1119" s="2">
        <v>42531</v>
      </c>
      <c r="B1119" s="3">
        <v>100.524406433105</v>
      </c>
      <c r="C1119" s="3">
        <v>54.542240142822202</v>
      </c>
      <c r="D1119" s="3">
        <v>35.308525085449197</v>
      </c>
      <c r="E1119" s="3">
        <v>41.050952911376903</v>
      </c>
      <c r="F1119" s="3">
        <v>62.818222045898402</v>
      </c>
      <c r="G1119" s="3">
        <v>2096.07006835937</v>
      </c>
      <c r="H1119" s="4">
        <f t="shared" si="107"/>
        <v>8.5390225744719217E-5</v>
      </c>
      <c r="I1119" s="4">
        <f t="shared" si="108"/>
        <v>-1.4053912337475882E-2</v>
      </c>
      <c r="J1119" s="4">
        <f t="shared" si="109"/>
        <v>-7.9384916415725648E-3</v>
      </c>
      <c r="K1119" s="4">
        <f t="shared" si="110"/>
        <v>-7.0620434150912015E-3</v>
      </c>
      <c r="L1119" s="4">
        <f t="shared" si="111"/>
        <v>7.0309342878105419E-4</v>
      </c>
      <c r="M1119" s="4">
        <f t="shared" si="112"/>
        <v>-9.1751811827966989E-3</v>
      </c>
    </row>
    <row r="1120" spans="1:13" x14ac:dyDescent="0.25">
      <c r="A1120" s="2">
        <v>42534</v>
      </c>
      <c r="B1120" s="3">
        <v>100.335388183593</v>
      </c>
      <c r="C1120" s="3">
        <v>54.055263519287102</v>
      </c>
      <c r="D1120" s="3">
        <v>35.1991577148437</v>
      </c>
      <c r="E1120" s="3">
        <v>39.199329376220703</v>
      </c>
      <c r="F1120" s="3">
        <v>62.279590606689403</v>
      </c>
      <c r="G1120" s="3">
        <v>2079.06005859375</v>
      </c>
      <c r="H1120" s="4">
        <f t="shared" si="107"/>
        <v>-1.8803219657684833E-3</v>
      </c>
      <c r="I1120" s="4">
        <f t="shared" si="108"/>
        <v>-8.928430923627606E-3</v>
      </c>
      <c r="J1120" s="4">
        <f t="shared" si="109"/>
        <v>-3.0974777434293888E-3</v>
      </c>
      <c r="K1120" s="4">
        <f t="shared" si="110"/>
        <v>-4.5105494606997087E-2</v>
      </c>
      <c r="L1120" s="4">
        <f t="shared" si="111"/>
        <v>-8.5744457844643129E-3</v>
      </c>
      <c r="M1120" s="4">
        <f t="shared" si="112"/>
        <v>-8.115191387153442E-3</v>
      </c>
    </row>
    <row r="1121" spans="1:13" x14ac:dyDescent="0.25">
      <c r="A1121" s="2">
        <v>42535</v>
      </c>
      <c r="B1121" s="3">
        <v>100.61888885498</v>
      </c>
      <c r="C1121" s="3">
        <v>53.038570404052699</v>
      </c>
      <c r="D1121" s="3">
        <v>35.390560150146399</v>
      </c>
      <c r="E1121" s="3">
        <v>39.022609710693303</v>
      </c>
      <c r="F1121" s="3">
        <v>62.650459289550703</v>
      </c>
      <c r="G1121" s="3">
        <v>2075.32006835937</v>
      </c>
      <c r="H1121" s="4">
        <f t="shared" si="107"/>
        <v>2.8255302193902487E-3</v>
      </c>
      <c r="I1121" s="4">
        <f t="shared" si="108"/>
        <v>-1.8808401791837404E-2</v>
      </c>
      <c r="J1121" s="4">
        <f t="shared" si="109"/>
        <v>5.4376993010256669E-3</v>
      </c>
      <c r="K1121" s="4">
        <f t="shared" si="110"/>
        <v>-4.5082318585430992E-3</v>
      </c>
      <c r="L1121" s="4">
        <f t="shared" si="111"/>
        <v>5.9548991772189197E-3</v>
      </c>
      <c r="M1121" s="4">
        <f t="shared" si="112"/>
        <v>-1.7988851350978496E-3</v>
      </c>
    </row>
    <row r="1122" spans="1:13" x14ac:dyDescent="0.25">
      <c r="A1122" s="2">
        <v>42536</v>
      </c>
      <c r="B1122" s="3">
        <v>100.00892639160099</v>
      </c>
      <c r="C1122" s="3">
        <v>52.944587707519503</v>
      </c>
      <c r="D1122" s="3">
        <v>35.0350952148437</v>
      </c>
      <c r="E1122" s="3">
        <v>39.406772613525298</v>
      </c>
      <c r="F1122" s="3">
        <v>62.800579071044901</v>
      </c>
      <c r="G1122" s="3">
        <v>2071.5</v>
      </c>
      <c r="H1122" s="4">
        <f t="shared" si="107"/>
        <v>-6.0621069296256103E-3</v>
      </c>
      <c r="I1122" s="4">
        <f t="shared" si="108"/>
        <v>-1.7719688863637728E-3</v>
      </c>
      <c r="J1122" s="4">
        <f t="shared" si="109"/>
        <v>-1.0044060726776327E-2</v>
      </c>
      <c r="K1122" s="4">
        <f t="shared" si="110"/>
        <v>9.8446235574738417E-3</v>
      </c>
      <c r="L1122" s="4">
        <f t="shared" si="111"/>
        <v>2.3961481399583651E-3</v>
      </c>
      <c r="M1122" s="4">
        <f t="shared" si="112"/>
        <v>-1.8407128700826947E-3</v>
      </c>
    </row>
    <row r="1123" spans="1:13" x14ac:dyDescent="0.25">
      <c r="A1123" s="2">
        <v>42537</v>
      </c>
      <c r="B1123" s="3">
        <v>100.206535339355</v>
      </c>
      <c r="C1123" s="3">
        <v>53.158180236816399</v>
      </c>
      <c r="D1123" s="3">
        <v>35.217380523681598</v>
      </c>
      <c r="E1123" s="3">
        <v>39.790924072265597</v>
      </c>
      <c r="F1123" s="3">
        <v>62.959514617919901</v>
      </c>
      <c r="G1123" s="3">
        <v>2077.98999023437</v>
      </c>
      <c r="H1123" s="4">
        <f t="shared" si="107"/>
        <v>1.9759130997991647E-3</v>
      </c>
      <c r="I1123" s="4">
        <f t="shared" si="108"/>
        <v>4.0342656075977867E-3</v>
      </c>
      <c r="J1123" s="4">
        <f t="shared" si="109"/>
        <v>5.2029345923017001E-3</v>
      </c>
      <c r="K1123" s="4">
        <f t="shared" si="110"/>
        <v>9.7483613415336734E-3</v>
      </c>
      <c r="L1123" s="4">
        <f t="shared" si="111"/>
        <v>2.5307974739405825E-3</v>
      </c>
      <c r="M1123" s="4">
        <f t="shared" si="112"/>
        <v>3.1329906996717671E-3</v>
      </c>
    </row>
    <row r="1124" spans="1:13" x14ac:dyDescent="0.25">
      <c r="A1124" s="2">
        <v>42538</v>
      </c>
      <c r="B1124" s="3">
        <v>99.209968566894503</v>
      </c>
      <c r="C1124" s="3">
        <v>53.209442138671797</v>
      </c>
      <c r="D1124" s="3">
        <v>36.165264129638601</v>
      </c>
      <c r="E1124" s="3">
        <v>39.729461669921797</v>
      </c>
      <c r="F1124" s="3">
        <v>62.650459289550703</v>
      </c>
      <c r="G1124" s="3">
        <v>2071.21997070312</v>
      </c>
      <c r="H1124" s="4">
        <f t="shared" si="107"/>
        <v>-9.9451275217287138E-3</v>
      </c>
      <c r="I1124" s="4">
        <f t="shared" si="108"/>
        <v>9.643276279780455E-4</v>
      </c>
      <c r="J1124" s="4">
        <f t="shared" si="109"/>
        <v>2.6915221741708129E-2</v>
      </c>
      <c r="K1124" s="4">
        <f t="shared" si="110"/>
        <v>-1.5446337016997713E-3</v>
      </c>
      <c r="L1124" s="4">
        <f t="shared" si="111"/>
        <v>-4.908794647556447E-3</v>
      </c>
      <c r="M1124" s="4">
        <f t="shared" si="112"/>
        <v>-3.2579654199809127E-3</v>
      </c>
    </row>
    <row r="1125" spans="1:13" x14ac:dyDescent="0.25">
      <c r="A1125" s="2">
        <v>42541</v>
      </c>
      <c r="B1125" s="3">
        <v>100.12062072753901</v>
      </c>
      <c r="C1125" s="3">
        <v>53.286331176757798</v>
      </c>
      <c r="D1125" s="3">
        <v>36.210830688476499</v>
      </c>
      <c r="E1125" s="3">
        <v>39.706413269042898</v>
      </c>
      <c r="F1125" s="3">
        <v>62.782909393310497</v>
      </c>
      <c r="G1125" s="3">
        <v>2083.25</v>
      </c>
      <c r="H1125" s="4">
        <f t="shared" si="107"/>
        <v>9.1790388990040661E-3</v>
      </c>
      <c r="I1125" s="4">
        <f t="shared" si="108"/>
        <v>1.4450262020342386E-3</v>
      </c>
      <c r="J1125" s="4">
        <f t="shared" si="109"/>
        <v>1.2599537134461158E-3</v>
      </c>
      <c r="K1125" s="4">
        <f t="shared" si="110"/>
        <v>-5.8013373225107578E-4</v>
      </c>
      <c r="L1125" s="4">
        <f t="shared" si="111"/>
        <v>2.1141122549102054E-3</v>
      </c>
      <c r="M1125" s="4">
        <f t="shared" si="112"/>
        <v>5.8081852565357028E-3</v>
      </c>
    </row>
    <row r="1126" spans="1:13" x14ac:dyDescent="0.25">
      <c r="A1126" s="2">
        <v>42542</v>
      </c>
      <c r="B1126" s="3">
        <v>99.811347961425696</v>
      </c>
      <c r="C1126" s="3">
        <v>53.781856536865199</v>
      </c>
      <c r="D1126" s="3">
        <v>36.447799682617102</v>
      </c>
      <c r="E1126" s="3">
        <v>40.313381195068303</v>
      </c>
      <c r="F1126" s="3">
        <v>63.100803375244098</v>
      </c>
      <c r="G1126" s="3">
        <v>2088.89990234375</v>
      </c>
      <c r="H1126" s="4">
        <f t="shared" si="107"/>
        <v>-3.0890016848271751E-3</v>
      </c>
      <c r="I1126" s="4">
        <f t="shared" si="108"/>
        <v>9.2992958825346417E-3</v>
      </c>
      <c r="J1126" s="4">
        <f t="shared" si="109"/>
        <v>6.5441468653193446E-3</v>
      </c>
      <c r="K1126" s="4">
        <f t="shared" si="110"/>
        <v>1.5286395220658999E-2</v>
      </c>
      <c r="L1126" s="4">
        <f t="shared" si="111"/>
        <v>5.0633840483900183E-3</v>
      </c>
      <c r="M1126" s="4">
        <f t="shared" si="112"/>
        <v>2.7120616074642889E-3</v>
      </c>
    </row>
    <row r="1127" spans="1:13" x14ac:dyDescent="0.25">
      <c r="A1127" s="2">
        <v>42543</v>
      </c>
      <c r="B1127" s="3">
        <v>100.051887512207</v>
      </c>
      <c r="C1127" s="3">
        <v>53.576808929443303</v>
      </c>
      <c r="D1127" s="3">
        <v>36.466033935546797</v>
      </c>
      <c r="E1127" s="3">
        <v>40.5746040344238</v>
      </c>
      <c r="F1127" s="3">
        <v>63.356857299804602</v>
      </c>
      <c r="G1127" s="3">
        <v>2085.44995117187</v>
      </c>
      <c r="H1127" s="4">
        <f t="shared" si="107"/>
        <v>2.4099419123591037E-3</v>
      </c>
      <c r="I1127" s="4">
        <f t="shared" si="108"/>
        <v>-3.8125795691218434E-3</v>
      </c>
      <c r="J1127" s="4">
        <f t="shared" si="109"/>
        <v>5.0028405249369357E-4</v>
      </c>
      <c r="K1127" s="4">
        <f t="shared" si="110"/>
        <v>6.4798047599008424E-3</v>
      </c>
      <c r="L1127" s="4">
        <f t="shared" si="111"/>
        <v>4.0578552231389509E-3</v>
      </c>
      <c r="M1127" s="4">
        <f t="shared" si="112"/>
        <v>-1.6515636618150698E-3</v>
      </c>
    </row>
    <row r="1128" spans="1:13" x14ac:dyDescent="0.25">
      <c r="A1128" s="2">
        <v>42544</v>
      </c>
      <c r="B1128" s="3">
        <v>100.84228515625</v>
      </c>
      <c r="C1128" s="3">
        <v>54.721668243408203</v>
      </c>
      <c r="D1128" s="3">
        <v>37.213409423828097</v>
      </c>
      <c r="E1128" s="3">
        <v>41.266090393066399</v>
      </c>
      <c r="F1128" s="3">
        <v>63.665935516357401</v>
      </c>
      <c r="G1128" s="3">
        <v>2113.32006835937</v>
      </c>
      <c r="H1128" s="4">
        <f t="shared" si="107"/>
        <v>7.8998773905845088E-3</v>
      </c>
      <c r="I1128" s="4">
        <f t="shared" si="108"/>
        <v>2.1368561077846016E-2</v>
      </c>
      <c r="J1128" s="4">
        <f t="shared" si="109"/>
        <v>2.0495113057873882E-2</v>
      </c>
      <c r="K1128" s="4">
        <f t="shared" si="110"/>
        <v>1.7042343975949503E-2</v>
      </c>
      <c r="L1128" s="4">
        <f t="shared" si="111"/>
        <v>4.8783703883896745E-3</v>
      </c>
      <c r="M1128" s="4">
        <f t="shared" si="112"/>
        <v>1.336407865930278E-2</v>
      </c>
    </row>
    <row r="1129" spans="1:13" x14ac:dyDescent="0.25">
      <c r="A1129" s="2">
        <v>42545</v>
      </c>
      <c r="B1129" s="3">
        <v>99.338798522949205</v>
      </c>
      <c r="C1129" s="3">
        <v>50.919765472412102</v>
      </c>
      <c r="D1129" s="3">
        <v>35.755123138427699</v>
      </c>
      <c r="E1129" s="3">
        <v>40.382530212402301</v>
      </c>
      <c r="F1129" s="3">
        <v>63.542308807372997</v>
      </c>
      <c r="G1129" s="3">
        <v>2037.41003417968</v>
      </c>
      <c r="H1129" s="4">
        <f t="shared" si="107"/>
        <v>-1.4909287616511446E-2</v>
      </c>
      <c r="I1129" s="4">
        <f t="shared" si="108"/>
        <v>-6.9477099164535816E-2</v>
      </c>
      <c r="J1129" s="4">
        <f t="shared" si="109"/>
        <v>-3.9187118513968833E-2</v>
      </c>
      <c r="K1129" s="4">
        <f t="shared" si="110"/>
        <v>-2.1411288839045306E-2</v>
      </c>
      <c r="L1129" s="4">
        <f t="shared" si="111"/>
        <v>-1.9418030691253918E-3</v>
      </c>
      <c r="M1129" s="4">
        <f t="shared" si="112"/>
        <v>-3.5919799994432955E-2</v>
      </c>
    </row>
    <row r="1130" spans="1:13" x14ac:dyDescent="0.25">
      <c r="A1130" s="2">
        <v>42548</v>
      </c>
      <c r="B1130" s="3">
        <v>100.12921142578099</v>
      </c>
      <c r="C1130" s="3">
        <v>49.219581604003899</v>
      </c>
      <c r="D1130" s="3">
        <v>35.0715522766113</v>
      </c>
      <c r="E1130" s="3">
        <v>39.283836364746001</v>
      </c>
      <c r="F1130" s="3">
        <v>63.136112213134702</v>
      </c>
      <c r="G1130" s="3">
        <v>2000.5400390625</v>
      </c>
      <c r="H1130" s="4">
        <f t="shared" si="107"/>
        <v>7.9567391048038782E-3</v>
      </c>
      <c r="I1130" s="4">
        <f t="shared" si="108"/>
        <v>-3.3389467776110404E-2</v>
      </c>
      <c r="J1130" s="4">
        <f t="shared" si="109"/>
        <v>-1.9118123553089728E-2</v>
      </c>
      <c r="K1130" s="4">
        <f t="shared" si="110"/>
        <v>-2.7207157200834997E-2</v>
      </c>
      <c r="L1130" s="4">
        <f t="shared" si="111"/>
        <v>-6.3925375369924264E-3</v>
      </c>
      <c r="M1130" s="4">
        <f t="shared" si="112"/>
        <v>-1.8096502176119356E-2</v>
      </c>
    </row>
    <row r="1131" spans="1:13" x14ac:dyDescent="0.25">
      <c r="A1131" s="2">
        <v>42549</v>
      </c>
      <c r="B1131" s="3">
        <v>101.57251739501901</v>
      </c>
      <c r="C1131" s="3">
        <v>50.851413726806598</v>
      </c>
      <c r="D1131" s="3">
        <v>35.663986206054602</v>
      </c>
      <c r="E1131" s="3">
        <v>39.821662902832003</v>
      </c>
      <c r="F1131" s="3">
        <v>63.144943237304602</v>
      </c>
      <c r="G1131" s="3">
        <v>2036.08996582031</v>
      </c>
      <c r="H1131" s="4">
        <f t="shared" si="107"/>
        <v>1.4414434595920511E-2</v>
      </c>
      <c r="I1131" s="4">
        <f t="shared" si="108"/>
        <v>3.3154124225020842E-2</v>
      </c>
      <c r="J1131" s="4">
        <f t="shared" si="109"/>
        <v>1.6892150218237978E-2</v>
      </c>
      <c r="K1131" s="4">
        <f t="shared" si="110"/>
        <v>1.3690784502112807E-2</v>
      </c>
      <c r="L1131" s="4">
        <f t="shared" si="111"/>
        <v>1.398727900776553E-4</v>
      </c>
      <c r="M1131" s="4">
        <f t="shared" si="112"/>
        <v>1.7770165087257928E-2</v>
      </c>
    </row>
    <row r="1132" spans="1:13" x14ac:dyDescent="0.25">
      <c r="A1132" s="2">
        <v>42550</v>
      </c>
      <c r="B1132" s="3">
        <v>102.51754760742099</v>
      </c>
      <c r="C1132" s="3">
        <v>52.286731719970703</v>
      </c>
      <c r="D1132" s="3">
        <v>36.958202362060497</v>
      </c>
      <c r="E1132" s="3">
        <v>39.890800476074197</v>
      </c>
      <c r="F1132" s="3">
        <v>63.983818054199197</v>
      </c>
      <c r="G1132" s="3">
        <v>2070.77001953125</v>
      </c>
      <c r="H1132" s="4">
        <f t="shared" si="107"/>
        <v>9.3039951813611577E-3</v>
      </c>
      <c r="I1132" s="4">
        <f t="shared" si="108"/>
        <v>2.8225724477891401E-2</v>
      </c>
      <c r="J1132" s="4">
        <f t="shared" si="109"/>
        <v>3.628916152357009E-2</v>
      </c>
      <c r="K1132" s="4">
        <f t="shared" si="110"/>
        <v>1.736179963425899E-3</v>
      </c>
      <c r="L1132" s="4">
        <f t="shared" si="111"/>
        <v>1.3284908876107782E-2</v>
      </c>
      <c r="M1132" s="4">
        <f t="shared" si="112"/>
        <v>1.7032672570029606E-2</v>
      </c>
    </row>
    <row r="1133" spans="1:13" x14ac:dyDescent="0.25">
      <c r="A1133" s="2">
        <v>42551</v>
      </c>
      <c r="B1133" s="3">
        <v>104.209983825683</v>
      </c>
      <c r="C1133" s="3">
        <v>53.089824676513601</v>
      </c>
      <c r="D1133" s="3">
        <v>37.304538726806598</v>
      </c>
      <c r="E1133" s="3">
        <v>39.183956146240199</v>
      </c>
      <c r="F1133" s="3">
        <v>64.478317260742102</v>
      </c>
      <c r="G1133" s="3">
        <v>2098.86010742187</v>
      </c>
      <c r="H1133" s="4">
        <f t="shared" si="107"/>
        <v>1.6508746626899384E-2</v>
      </c>
      <c r="I1133" s="4">
        <f t="shared" si="108"/>
        <v>1.535940247411105E-2</v>
      </c>
      <c r="J1133" s="4">
        <f t="shared" si="109"/>
        <v>9.3710284215997586E-3</v>
      </c>
      <c r="K1133" s="4">
        <f t="shared" si="110"/>
        <v>-1.7719482221419725E-2</v>
      </c>
      <c r="L1133" s="4">
        <f t="shared" si="111"/>
        <v>7.7285041996717485E-3</v>
      </c>
      <c r="M1133" s="4">
        <f t="shared" si="112"/>
        <v>1.3565044705919904E-2</v>
      </c>
    </row>
    <row r="1134" spans="1:13" x14ac:dyDescent="0.25">
      <c r="A1134" s="2">
        <v>42552</v>
      </c>
      <c r="B1134" s="3">
        <v>104.20139312744099</v>
      </c>
      <c r="C1134" s="3">
        <v>52.745414733886697</v>
      </c>
      <c r="D1134" s="3">
        <v>37.377731323242102</v>
      </c>
      <c r="E1134" s="3">
        <v>39.514335632324197</v>
      </c>
      <c r="F1134" s="3">
        <v>64.292877197265597</v>
      </c>
      <c r="G1134" s="3">
        <v>2102.94995117187</v>
      </c>
      <c r="H1134" s="4">
        <f t="shared" si="107"/>
        <v>-8.2436422371712226E-5</v>
      </c>
      <c r="I1134" s="4">
        <f t="shared" si="108"/>
        <v>-6.487306084084099E-3</v>
      </c>
      <c r="J1134" s="4">
        <f t="shared" si="109"/>
        <v>1.9620292579280996E-3</v>
      </c>
      <c r="K1134" s="4">
        <f t="shared" si="110"/>
        <v>8.4314989750136071E-3</v>
      </c>
      <c r="L1134" s="4">
        <f t="shared" si="111"/>
        <v>-2.8760065608817165E-3</v>
      </c>
      <c r="M1134" s="4">
        <f t="shared" si="112"/>
        <v>1.9486023558872301E-3</v>
      </c>
    </row>
    <row r="1135" spans="1:13" x14ac:dyDescent="0.25">
      <c r="A1135" s="2">
        <v>42556</v>
      </c>
      <c r="B1135" s="3">
        <v>105.043327331542</v>
      </c>
      <c r="C1135" s="3">
        <v>51.273101806640597</v>
      </c>
      <c r="D1135" s="3">
        <v>36.956924438476499</v>
      </c>
      <c r="E1135" s="3">
        <v>38.292713165283203</v>
      </c>
      <c r="F1135" s="3">
        <v>64.584259033203097</v>
      </c>
      <c r="G1135" s="3">
        <v>2088.55004882812</v>
      </c>
      <c r="H1135" s="4">
        <f t="shared" si="107"/>
        <v>8.0798747390191661E-3</v>
      </c>
      <c r="I1135" s="4">
        <f t="shared" si="108"/>
        <v>-2.7913571912824509E-2</v>
      </c>
      <c r="J1135" s="4">
        <f t="shared" si="109"/>
        <v>-1.1258224345572776E-2</v>
      </c>
      <c r="K1135" s="4">
        <f t="shared" si="110"/>
        <v>-3.0915930825916815E-2</v>
      </c>
      <c r="L1135" s="4">
        <f t="shared" si="111"/>
        <v>4.5321013561654411E-3</v>
      </c>
      <c r="M1135" s="4">
        <f t="shared" si="112"/>
        <v>-6.8474774379322367E-3</v>
      </c>
    </row>
    <row r="1136" spans="1:13" x14ac:dyDescent="0.25">
      <c r="A1136" s="2">
        <v>42557</v>
      </c>
      <c r="B1136" s="3">
        <v>105.361183166503</v>
      </c>
      <c r="C1136" s="3">
        <v>51.824142456054602</v>
      </c>
      <c r="D1136" s="3">
        <v>37.075847625732401</v>
      </c>
      <c r="E1136" s="3">
        <v>37.386112213134702</v>
      </c>
      <c r="F1136" s="3">
        <v>65.184722900390597</v>
      </c>
      <c r="G1136" s="3">
        <v>2099.72998046875</v>
      </c>
      <c r="H1136" s="4">
        <f t="shared" si="107"/>
        <v>3.0259497964850723E-3</v>
      </c>
      <c r="I1136" s="4">
        <f t="shared" si="108"/>
        <v>1.074716820316568E-2</v>
      </c>
      <c r="J1136" s="4">
        <f t="shared" si="109"/>
        <v>3.2178864735856738E-3</v>
      </c>
      <c r="K1136" s="4">
        <f t="shared" si="110"/>
        <v>-2.3675547570508604E-2</v>
      </c>
      <c r="L1136" s="4">
        <f t="shared" si="111"/>
        <v>9.2973717772126818E-3</v>
      </c>
      <c r="M1136" s="4">
        <f t="shared" si="112"/>
        <v>5.3529632420841189E-3</v>
      </c>
    </row>
    <row r="1137" spans="1:13" x14ac:dyDescent="0.25">
      <c r="A1137" s="2">
        <v>42558</v>
      </c>
      <c r="B1137" s="3">
        <v>105.24951171875</v>
      </c>
      <c r="C1137" s="3">
        <v>52.1599311828613</v>
      </c>
      <c r="D1137" s="3">
        <v>37.075847625732401</v>
      </c>
      <c r="E1137" s="3">
        <v>36.295112609863203</v>
      </c>
      <c r="F1137" s="3">
        <v>64.928657531738196</v>
      </c>
      <c r="G1137" s="3">
        <v>2097.89990234375</v>
      </c>
      <c r="H1137" s="4">
        <f t="shared" si="107"/>
        <v>-1.0598917399828878E-3</v>
      </c>
      <c r="I1137" s="4">
        <f t="shared" si="108"/>
        <v>6.4793880012861127E-3</v>
      </c>
      <c r="J1137" s="4">
        <f t="shared" si="109"/>
        <v>0</v>
      </c>
      <c r="K1137" s="4">
        <f t="shared" si="110"/>
        <v>-2.9181948554902193E-2</v>
      </c>
      <c r="L1137" s="4">
        <f t="shared" si="111"/>
        <v>-3.9283034008397166E-3</v>
      </c>
      <c r="M1137" s="4">
        <f t="shared" si="112"/>
        <v>-8.7157784192393173E-4</v>
      </c>
    </row>
    <row r="1138" spans="1:13" x14ac:dyDescent="0.25">
      <c r="A1138" s="2">
        <v>42559</v>
      </c>
      <c r="B1138" s="3">
        <v>105.541610717773</v>
      </c>
      <c r="C1138" s="3">
        <v>53.236198425292898</v>
      </c>
      <c r="D1138" s="3">
        <v>37.386871337890597</v>
      </c>
      <c r="E1138" s="3">
        <v>36.671577453613203</v>
      </c>
      <c r="F1138" s="3">
        <v>65.202392578125</v>
      </c>
      <c r="G1138" s="3">
        <v>2129.89990234375</v>
      </c>
      <c r="H1138" s="4">
        <f t="shared" si="107"/>
        <v>2.7753002769603796E-3</v>
      </c>
      <c r="I1138" s="4">
        <f t="shared" si="108"/>
        <v>2.0633985092090024E-2</v>
      </c>
      <c r="J1138" s="4">
        <f t="shared" si="109"/>
        <v>8.3888496710275984E-3</v>
      </c>
      <c r="K1138" s="4">
        <f t="shared" si="110"/>
        <v>1.0372328853105683E-2</v>
      </c>
      <c r="L1138" s="4">
        <f t="shared" si="111"/>
        <v>4.215935717645225E-3</v>
      </c>
      <c r="M1138" s="4">
        <f t="shared" si="112"/>
        <v>1.5253349296718177E-2</v>
      </c>
    </row>
    <row r="1139" spans="1:13" x14ac:dyDescent="0.25">
      <c r="A1139" s="2">
        <v>42562</v>
      </c>
      <c r="B1139" s="3">
        <v>105.61033630371</v>
      </c>
      <c r="C1139" s="3">
        <v>53.615039825439403</v>
      </c>
      <c r="D1139" s="3">
        <v>37.304542541503899</v>
      </c>
      <c r="E1139" s="3">
        <v>37.255496978759702</v>
      </c>
      <c r="F1139" s="3">
        <v>65.396644592285099</v>
      </c>
      <c r="G1139" s="3">
        <v>2137.15991210937</v>
      </c>
      <c r="H1139" s="4">
        <f t="shared" si="107"/>
        <v>6.5117052383056873E-4</v>
      </c>
      <c r="I1139" s="4">
        <f t="shared" si="108"/>
        <v>7.1162369093304978E-3</v>
      </c>
      <c r="J1139" s="4">
        <f t="shared" si="109"/>
        <v>-2.2020777198134001E-3</v>
      </c>
      <c r="K1139" s="4">
        <f t="shared" si="110"/>
        <v>1.5922945389658105E-2</v>
      </c>
      <c r="L1139" s="4">
        <f t="shared" si="111"/>
        <v>2.9792160452908334E-3</v>
      </c>
      <c r="M1139" s="4">
        <f t="shared" si="112"/>
        <v>3.4086154741972408E-3</v>
      </c>
    </row>
    <row r="1140" spans="1:13" x14ac:dyDescent="0.25">
      <c r="A1140" s="2">
        <v>42563</v>
      </c>
      <c r="B1140" s="3">
        <v>105.601745605468</v>
      </c>
      <c r="C1140" s="3">
        <v>54.415786743163999</v>
      </c>
      <c r="D1140" s="3">
        <v>37.890003204345703</v>
      </c>
      <c r="E1140" s="3">
        <v>37.839408874511697</v>
      </c>
      <c r="F1140" s="3">
        <v>64.699066162109304</v>
      </c>
      <c r="G1140" s="3">
        <v>2152.13989257812</v>
      </c>
      <c r="H1140" s="4">
        <f t="shared" si="107"/>
        <v>-8.1343347087758922E-5</v>
      </c>
      <c r="I1140" s="4">
        <f t="shared" si="108"/>
        <v>1.4935117465764813E-2</v>
      </c>
      <c r="J1140" s="4">
        <f t="shared" si="109"/>
        <v>1.5694085035098393E-2</v>
      </c>
      <c r="K1140" s="4">
        <f t="shared" si="110"/>
        <v>1.5673174245532051E-2</v>
      </c>
      <c r="L1140" s="4">
        <f t="shared" si="111"/>
        <v>-1.0666884127233822E-2</v>
      </c>
      <c r="M1140" s="4">
        <f t="shared" si="112"/>
        <v>7.0092932137983954E-3</v>
      </c>
    </row>
    <row r="1141" spans="1:13" x14ac:dyDescent="0.25">
      <c r="A1141" s="2">
        <v>42564</v>
      </c>
      <c r="B1141" s="3">
        <v>105.6704788208</v>
      </c>
      <c r="C1141" s="3">
        <v>54.381332397460902</v>
      </c>
      <c r="D1141" s="3">
        <v>37.926582336425703</v>
      </c>
      <c r="E1141" s="3">
        <v>38.062221527099602</v>
      </c>
      <c r="F1141" s="3">
        <v>65.008140563964801</v>
      </c>
      <c r="G1141" s="3">
        <v>2152.42993164062</v>
      </c>
      <c r="H1141" s="4">
        <f t="shared" si="107"/>
        <v>6.5087196180257934E-4</v>
      </c>
      <c r="I1141" s="4">
        <f t="shared" si="108"/>
        <v>-6.3316819925285373E-4</v>
      </c>
      <c r="J1141" s="4">
        <f t="shared" si="109"/>
        <v>9.6540324588323401E-4</v>
      </c>
      <c r="K1141" s="4">
        <f t="shared" si="110"/>
        <v>5.888375617252084E-3</v>
      </c>
      <c r="L1141" s="4">
        <f t="shared" si="111"/>
        <v>4.7771076182319128E-3</v>
      </c>
      <c r="M1141" s="4">
        <f t="shared" si="112"/>
        <v>1.3476775533982632E-4</v>
      </c>
    </row>
    <row r="1142" spans="1:13" x14ac:dyDescent="0.25">
      <c r="A1142" s="2">
        <v>42565</v>
      </c>
      <c r="B1142" s="3">
        <v>105.82511901855401</v>
      </c>
      <c r="C1142" s="3">
        <v>55.207920074462798</v>
      </c>
      <c r="D1142" s="3">
        <v>38.118690490722599</v>
      </c>
      <c r="E1142" s="3">
        <v>38.722965240478501</v>
      </c>
      <c r="F1142" s="3">
        <v>65.078781127929602</v>
      </c>
      <c r="G1142" s="3">
        <v>2163.75</v>
      </c>
      <c r="H1142" s="4">
        <f t="shared" si="107"/>
        <v>1.4634191070170832E-3</v>
      </c>
      <c r="I1142" s="4">
        <f t="shared" si="108"/>
        <v>1.5199842309131961E-2</v>
      </c>
      <c r="J1142" s="4">
        <f t="shared" si="109"/>
        <v>5.0652640565609364E-3</v>
      </c>
      <c r="K1142" s="4">
        <f t="shared" si="110"/>
        <v>1.7359567751673799E-2</v>
      </c>
      <c r="L1142" s="4">
        <f t="shared" si="111"/>
        <v>1.0866418167321257E-3</v>
      </c>
      <c r="M1142" s="4">
        <f t="shared" si="112"/>
        <v>5.2592041176233728E-3</v>
      </c>
    </row>
    <row r="1143" spans="1:13" x14ac:dyDescent="0.25">
      <c r="A1143" s="2">
        <v>42566</v>
      </c>
      <c r="B1143" s="3">
        <v>105.6704788208</v>
      </c>
      <c r="C1143" s="3">
        <v>55.259578704833899</v>
      </c>
      <c r="D1143" s="3">
        <v>38.210166931152301</v>
      </c>
      <c r="E1143" s="3">
        <v>38.369541168212798</v>
      </c>
      <c r="F1143" s="3">
        <v>65.052284240722599</v>
      </c>
      <c r="G1143" s="3">
        <v>2161.73999023437</v>
      </c>
      <c r="H1143" s="4">
        <f t="shared" si="107"/>
        <v>-1.4612806410063683E-3</v>
      </c>
      <c r="I1143" s="4">
        <f t="shared" si="108"/>
        <v>9.3571049772256387E-4</v>
      </c>
      <c r="J1143" s="4">
        <f t="shared" si="109"/>
        <v>2.3997791962964143E-3</v>
      </c>
      <c r="K1143" s="4">
        <f t="shared" si="110"/>
        <v>-9.1269888571512414E-3</v>
      </c>
      <c r="L1143" s="4">
        <f t="shared" si="111"/>
        <v>-4.071509445592314E-4</v>
      </c>
      <c r="M1143" s="4">
        <f t="shared" si="112"/>
        <v>-9.2894732091508558E-4</v>
      </c>
    </row>
    <row r="1144" spans="1:13" x14ac:dyDescent="0.25">
      <c r="A1144" s="2">
        <v>42569</v>
      </c>
      <c r="B1144" s="3">
        <v>105.79074096679599</v>
      </c>
      <c r="C1144" s="3">
        <v>55.070137023925703</v>
      </c>
      <c r="D1144" s="3">
        <v>38.0912475585937</v>
      </c>
      <c r="E1144" s="3">
        <v>38.746017456054602</v>
      </c>
      <c r="F1144" s="3">
        <v>65.202392578125</v>
      </c>
      <c r="G1144" s="3">
        <v>2166.88989257812</v>
      </c>
      <c r="H1144" s="4">
        <f t="shared" si="107"/>
        <v>1.1380865056922485E-3</v>
      </c>
      <c r="I1144" s="4">
        <f t="shared" si="108"/>
        <v>-3.4282143539329235E-3</v>
      </c>
      <c r="J1144" s="4">
        <f t="shared" si="109"/>
        <v>-3.1122442561654085E-3</v>
      </c>
      <c r="K1144" s="4">
        <f t="shared" si="110"/>
        <v>9.8118527451585003E-3</v>
      </c>
      <c r="L1144" s="4">
        <f t="shared" si="111"/>
        <v>2.3075029440462469E-3</v>
      </c>
      <c r="M1144" s="4">
        <f t="shared" si="112"/>
        <v>2.3822949878407051E-3</v>
      </c>
    </row>
    <row r="1145" spans="1:13" x14ac:dyDescent="0.25">
      <c r="A1145" s="2">
        <v>42570</v>
      </c>
      <c r="B1145" s="3">
        <v>107.603454589843</v>
      </c>
      <c r="C1145" s="3">
        <v>54.984050750732401</v>
      </c>
      <c r="D1145" s="3">
        <v>37.578987121582003</v>
      </c>
      <c r="E1145" s="3">
        <v>39.068702697753899</v>
      </c>
      <c r="F1145" s="3">
        <v>65.043449401855398</v>
      </c>
      <c r="G1145" s="3">
        <v>2163.78002929687</v>
      </c>
      <c r="H1145" s="4">
        <f t="shared" si="107"/>
        <v>1.7134898635561502E-2</v>
      </c>
      <c r="I1145" s="4">
        <f t="shared" si="108"/>
        <v>-1.5632115307049332E-3</v>
      </c>
      <c r="J1145" s="4">
        <f t="shared" si="109"/>
        <v>-1.3448245196582609E-2</v>
      </c>
      <c r="K1145" s="4">
        <f t="shared" si="110"/>
        <v>8.3282170113427867E-3</v>
      </c>
      <c r="L1145" s="4">
        <f t="shared" si="111"/>
        <v>-2.4376893237338937E-3</v>
      </c>
      <c r="M1145" s="4">
        <f t="shared" si="112"/>
        <v>-1.4351736522938419E-3</v>
      </c>
    </row>
    <row r="1146" spans="1:13" x14ac:dyDescent="0.25">
      <c r="A1146" s="2">
        <v>42571</v>
      </c>
      <c r="B1146" s="3">
        <v>107.508987426757</v>
      </c>
      <c r="C1146" s="3">
        <v>55.044322967529297</v>
      </c>
      <c r="D1146" s="3">
        <v>37.734493255615199</v>
      </c>
      <c r="E1146" s="3">
        <v>39.014934539794901</v>
      </c>
      <c r="F1146" s="3">
        <v>65.158241271972599</v>
      </c>
      <c r="G1146" s="3">
        <v>2173.02001953125</v>
      </c>
      <c r="H1146" s="4">
        <f t="shared" si="107"/>
        <v>-8.7791942597081896E-4</v>
      </c>
      <c r="I1146" s="4">
        <f t="shared" si="108"/>
        <v>1.0961763633992039E-3</v>
      </c>
      <c r="J1146" s="4">
        <f t="shared" si="109"/>
        <v>4.1381140351142154E-3</v>
      </c>
      <c r="K1146" s="4">
        <f t="shared" si="110"/>
        <v>-1.3762463108888401E-3</v>
      </c>
      <c r="L1146" s="4">
        <f t="shared" si="111"/>
        <v>1.7648490535608907E-3</v>
      </c>
      <c r="M1146" s="4">
        <f t="shared" si="112"/>
        <v>4.2703001734343271E-3</v>
      </c>
    </row>
    <row r="1147" spans="1:13" x14ac:dyDescent="0.25">
      <c r="A1147" s="2">
        <v>42572</v>
      </c>
      <c r="B1147" s="3">
        <v>107.51755523681599</v>
      </c>
      <c r="C1147" s="3">
        <v>54.837673187255803</v>
      </c>
      <c r="D1147" s="3">
        <v>37.569831848144503</v>
      </c>
      <c r="E1147" s="3">
        <v>38.469429016113203</v>
      </c>
      <c r="F1147" s="3">
        <v>64.919815063476506</v>
      </c>
      <c r="G1147" s="3">
        <v>2165.169921875</v>
      </c>
      <c r="H1147" s="4">
        <f t="shared" si="107"/>
        <v>7.9693895962185124E-5</v>
      </c>
      <c r="I1147" s="4">
        <f t="shared" si="108"/>
        <v>-3.7542432921811031E-3</v>
      </c>
      <c r="J1147" s="4">
        <f t="shared" si="109"/>
        <v>-4.3636840795839849E-3</v>
      </c>
      <c r="K1147" s="4">
        <f t="shared" si="110"/>
        <v>-1.3981966908730437E-2</v>
      </c>
      <c r="L1147" s="4">
        <f t="shared" si="111"/>
        <v>-3.6591872929917502E-3</v>
      </c>
      <c r="M1147" s="4">
        <f t="shared" si="112"/>
        <v>-3.6125289162974861E-3</v>
      </c>
    </row>
    <row r="1148" spans="1:13" x14ac:dyDescent="0.25">
      <c r="A1148" s="2">
        <v>42573</v>
      </c>
      <c r="B1148" s="3">
        <v>107.41447448730401</v>
      </c>
      <c r="C1148" s="3">
        <v>55.139041900634702</v>
      </c>
      <c r="D1148" s="3">
        <v>37.578987121582003</v>
      </c>
      <c r="E1148" s="3">
        <v>38.323451995849602</v>
      </c>
      <c r="F1148" s="3">
        <v>64.946319580078097</v>
      </c>
      <c r="G1148" s="3">
        <v>2175.03002929687</v>
      </c>
      <c r="H1148" s="4">
        <f t="shared" si="107"/>
        <v>-9.5873412751013021E-4</v>
      </c>
      <c r="I1148" s="4">
        <f t="shared" si="108"/>
        <v>5.4956509979882107E-3</v>
      </c>
      <c r="J1148" s="4">
        <f t="shared" si="109"/>
        <v>2.4368683561060145E-4</v>
      </c>
      <c r="K1148" s="4">
        <f t="shared" si="110"/>
        <v>-3.7946240429629352E-3</v>
      </c>
      <c r="L1148" s="4">
        <f t="shared" si="111"/>
        <v>4.0826543599470355E-4</v>
      </c>
      <c r="M1148" s="4">
        <f t="shared" si="112"/>
        <v>4.5539647130010685E-3</v>
      </c>
    </row>
    <row r="1149" spans="1:13" x14ac:dyDescent="0.25">
      <c r="A1149" s="2">
        <v>42576</v>
      </c>
      <c r="B1149" s="3">
        <v>107.29416656494099</v>
      </c>
      <c r="C1149" s="3">
        <v>54.992656707763601</v>
      </c>
      <c r="D1149" s="3">
        <v>37.652153015136697</v>
      </c>
      <c r="E1149" s="3">
        <v>38.638462066650298</v>
      </c>
      <c r="F1149" s="3">
        <v>65.122909545898395</v>
      </c>
      <c r="G1149" s="3">
        <v>2168.47998046875</v>
      </c>
      <c r="H1149" s="4">
        <f t="shared" si="107"/>
        <v>-1.1200345478321605E-3</v>
      </c>
      <c r="I1149" s="4">
        <f t="shared" si="108"/>
        <v>-2.6548374404999908E-3</v>
      </c>
      <c r="J1149" s="4">
        <f t="shared" si="109"/>
        <v>1.9469895055439501E-3</v>
      </c>
      <c r="K1149" s="4">
        <f t="shared" si="110"/>
        <v>8.2197728647934731E-3</v>
      </c>
      <c r="L1149" s="4">
        <f t="shared" si="111"/>
        <v>2.7190142099209336E-3</v>
      </c>
      <c r="M1149" s="4">
        <f t="shared" si="112"/>
        <v>-3.0114751244318949E-3</v>
      </c>
    </row>
    <row r="1150" spans="1:13" x14ac:dyDescent="0.25">
      <c r="A1150" s="2">
        <v>42577</v>
      </c>
      <c r="B1150" s="3">
        <v>107.51755523681599</v>
      </c>
      <c r="C1150" s="3">
        <v>55.216526031494098</v>
      </c>
      <c r="D1150" s="3">
        <v>37.450912475585902</v>
      </c>
      <c r="E1150" s="3">
        <v>40.467041015625</v>
      </c>
      <c r="F1150" s="3">
        <v>65.105270385742102</v>
      </c>
      <c r="G1150" s="3">
        <v>2169.17993164062</v>
      </c>
      <c r="H1150" s="4">
        <f t="shared" si="107"/>
        <v>2.0820206636285032E-3</v>
      </c>
      <c r="I1150" s="4">
        <f t="shared" si="108"/>
        <v>4.0708948636571929E-3</v>
      </c>
      <c r="J1150" s="4">
        <f t="shared" si="109"/>
        <v>-5.3447286127275007E-3</v>
      </c>
      <c r="K1150" s="4">
        <f t="shared" si="110"/>
        <v>4.7325355388639689E-2</v>
      </c>
      <c r="L1150" s="4">
        <f t="shared" si="111"/>
        <v>-2.7085952208349973E-4</v>
      </c>
      <c r="M1150" s="4">
        <f t="shared" si="112"/>
        <v>3.227842443436213E-4</v>
      </c>
    </row>
    <row r="1151" spans="1:13" x14ac:dyDescent="0.25">
      <c r="A1151" s="2">
        <v>42578</v>
      </c>
      <c r="B1151" s="3">
        <v>107.19108581542901</v>
      </c>
      <c r="C1151" s="3">
        <v>55.388717651367102</v>
      </c>
      <c r="D1151" s="3">
        <v>37.441757202148402</v>
      </c>
      <c r="E1151" s="3">
        <v>40.113613128662102</v>
      </c>
      <c r="F1151" s="3">
        <v>64.743232727050696</v>
      </c>
      <c r="G1151" s="3">
        <v>2166.580078125</v>
      </c>
      <c r="H1151" s="4">
        <f t="shared" si="107"/>
        <v>-3.0364289875073336E-3</v>
      </c>
      <c r="I1151" s="4">
        <f t="shared" si="108"/>
        <v>3.1184797785863694E-3</v>
      </c>
      <c r="J1151" s="4">
        <f t="shared" si="109"/>
        <v>-2.4446062411609404E-4</v>
      </c>
      <c r="K1151" s="4">
        <f t="shared" si="110"/>
        <v>-8.733722014081402E-3</v>
      </c>
      <c r="L1151" s="4">
        <f t="shared" si="111"/>
        <v>-5.5608041644918949E-3</v>
      </c>
      <c r="M1151" s="4">
        <f t="shared" si="112"/>
        <v>-1.1985421207790781E-3</v>
      </c>
    </row>
    <row r="1152" spans="1:13" x14ac:dyDescent="0.25">
      <c r="A1152" s="2">
        <v>42579</v>
      </c>
      <c r="B1152" s="3">
        <v>106.92477416992099</v>
      </c>
      <c r="C1152" s="3">
        <v>55.190689086913999</v>
      </c>
      <c r="D1152" s="3">
        <v>37.679603576660099</v>
      </c>
      <c r="E1152" s="3">
        <v>39.852390289306598</v>
      </c>
      <c r="F1152" s="3">
        <v>64.672569274902301</v>
      </c>
      <c r="G1152" s="3">
        <v>2170.06005859375</v>
      </c>
      <c r="H1152" s="4">
        <f t="shared" si="107"/>
        <v>-2.4844570188100601E-3</v>
      </c>
      <c r="I1152" s="4">
        <f t="shared" si="108"/>
        <v>-3.5752509328623727E-3</v>
      </c>
      <c r="J1152" s="4">
        <f t="shared" si="109"/>
        <v>6.3524362178719596E-3</v>
      </c>
      <c r="K1152" s="4">
        <f t="shared" si="110"/>
        <v>-6.5120745547814218E-3</v>
      </c>
      <c r="L1152" s="4">
        <f t="shared" si="111"/>
        <v>-1.0914415170818481E-3</v>
      </c>
      <c r="M1152" s="4">
        <f t="shared" si="112"/>
        <v>1.6062090221755643E-3</v>
      </c>
    </row>
    <row r="1153" spans="1:13" x14ac:dyDescent="0.25">
      <c r="A1153" s="2">
        <v>42580</v>
      </c>
      <c r="B1153" s="3">
        <v>107.586288452148</v>
      </c>
      <c r="C1153" s="3">
        <v>55.078758239746001</v>
      </c>
      <c r="D1153" s="3">
        <v>37.542388916015597</v>
      </c>
      <c r="E1153" s="3">
        <v>40.167388916015597</v>
      </c>
      <c r="F1153" s="3">
        <v>64.434165954589801</v>
      </c>
      <c r="G1153" s="3">
        <v>2173.60009765625</v>
      </c>
      <c r="H1153" s="4">
        <f t="shared" si="107"/>
        <v>6.1867260170758165E-3</v>
      </c>
      <c r="I1153" s="4">
        <f t="shared" si="108"/>
        <v>-2.028074826022408E-3</v>
      </c>
      <c r="J1153" s="4">
        <f t="shared" si="109"/>
        <v>-3.6416163552606129E-3</v>
      </c>
      <c r="K1153" s="4">
        <f t="shared" si="110"/>
        <v>7.9041338404617356E-3</v>
      </c>
      <c r="L1153" s="4">
        <f t="shared" si="111"/>
        <v>-3.6863128059614336E-3</v>
      </c>
      <c r="M1153" s="4">
        <f t="shared" si="112"/>
        <v>1.6313092573088106E-3</v>
      </c>
    </row>
    <row r="1154" spans="1:13" x14ac:dyDescent="0.25">
      <c r="A1154" s="2">
        <v>42583</v>
      </c>
      <c r="B1154" s="3">
        <v>107.732330322265</v>
      </c>
      <c r="C1154" s="3">
        <v>54.932380676269503</v>
      </c>
      <c r="D1154" s="3">
        <v>37.643013000488203</v>
      </c>
      <c r="E1154" s="3">
        <v>39.667995452880803</v>
      </c>
      <c r="F1154" s="3">
        <v>65.1494140625</v>
      </c>
      <c r="G1154" s="3">
        <v>2170.84008789062</v>
      </c>
      <c r="H1154" s="4">
        <f t="shared" si="107"/>
        <v>1.3574394304154414E-3</v>
      </c>
      <c r="I1154" s="4">
        <f t="shared" si="108"/>
        <v>-2.6576046402380094E-3</v>
      </c>
      <c r="J1154" s="4">
        <f t="shared" si="109"/>
        <v>2.6802792091282779E-3</v>
      </c>
      <c r="K1154" s="4">
        <f t="shared" si="110"/>
        <v>-1.2432808719007205E-2</v>
      </c>
      <c r="L1154" s="4">
        <f t="shared" si="111"/>
        <v>1.110044798925891E-2</v>
      </c>
      <c r="M1154" s="4">
        <f t="shared" si="112"/>
        <v>-1.2697872845175429E-3</v>
      </c>
    </row>
    <row r="1155" spans="1:13" x14ac:dyDescent="0.25">
      <c r="A1155" s="2">
        <v>42584</v>
      </c>
      <c r="B1155" s="3">
        <v>107.259803771972</v>
      </c>
      <c r="C1155" s="3">
        <v>54.8032417297363</v>
      </c>
      <c r="D1155" s="3">
        <v>37.240505218505803</v>
      </c>
      <c r="E1155" s="3">
        <v>40.221187591552699</v>
      </c>
      <c r="F1155" s="3">
        <v>64.575439453125</v>
      </c>
      <c r="G1155" s="3">
        <v>2157.03002929687</v>
      </c>
      <c r="H1155" s="4">
        <f t="shared" si="107"/>
        <v>-4.3861164877758707E-3</v>
      </c>
      <c r="I1155" s="4">
        <f t="shared" si="108"/>
        <v>-2.3508711063198184E-3</v>
      </c>
      <c r="J1155" s="4">
        <f t="shared" si="109"/>
        <v>-1.069276207983616E-2</v>
      </c>
      <c r="K1155" s="4">
        <f t="shared" si="110"/>
        <v>1.3945553143188238E-2</v>
      </c>
      <c r="L1155" s="4">
        <f t="shared" si="111"/>
        <v>-8.810126961761533E-3</v>
      </c>
      <c r="M1155" s="4">
        <f t="shared" si="112"/>
        <v>-6.3616194812253779E-3</v>
      </c>
    </row>
    <row r="1156" spans="1:13" x14ac:dyDescent="0.25">
      <c r="A1156" s="2">
        <v>42585</v>
      </c>
      <c r="B1156" s="3">
        <v>106.44368743896401</v>
      </c>
      <c r="C1156" s="3">
        <v>55.672866821288999</v>
      </c>
      <c r="D1156" s="3">
        <v>37.240505218505803</v>
      </c>
      <c r="E1156" s="3">
        <v>42.034400939941399</v>
      </c>
      <c r="F1156" s="3">
        <v>64.407669067382798</v>
      </c>
      <c r="G1156" s="3">
        <v>2163.7900390625</v>
      </c>
      <c r="H1156" s="4">
        <f t="shared" ref="H1156:H1219" si="113">B1156/B1155-1</f>
        <v>-7.6087807762823534E-3</v>
      </c>
      <c r="I1156" s="4">
        <f t="shared" ref="I1156:I1219" si="114">C1156/C1155-1</f>
        <v>1.5868132324019735E-2</v>
      </c>
      <c r="J1156" s="4">
        <f t="shared" ref="J1156:J1219" si="115">D1156/D1155-1</f>
        <v>0</v>
      </c>
      <c r="K1156" s="4">
        <f t="shared" ref="K1156:K1219" si="116">E1156/E1155-1</f>
        <v>4.5081049490679703E-2</v>
      </c>
      <c r="L1156" s="4">
        <f t="shared" ref="L1156:L1219" si="117">F1156/F1155-1</f>
        <v>-2.5980525593478632E-3</v>
      </c>
      <c r="M1156" s="4">
        <f t="shared" ref="M1156:M1219" si="118">G1156/G1155-1</f>
        <v>3.1339432802581779E-3</v>
      </c>
    </row>
    <row r="1157" spans="1:13" x14ac:dyDescent="0.25">
      <c r="A1157" s="2">
        <v>42586</v>
      </c>
      <c r="B1157" s="3">
        <v>106.409301757812</v>
      </c>
      <c r="C1157" s="3">
        <v>55.586761474609297</v>
      </c>
      <c r="D1157" s="3">
        <v>37.414318084716797</v>
      </c>
      <c r="E1157" s="3">
        <v>40.974132537841797</v>
      </c>
      <c r="F1157" s="3">
        <v>64.725578308105398</v>
      </c>
      <c r="G1157" s="3">
        <v>2164.25</v>
      </c>
      <c r="H1157" s="4">
        <f t="shared" si="113"/>
        <v>-3.2304105559777252E-4</v>
      </c>
      <c r="I1157" s="4">
        <f t="shared" si="114"/>
        <v>-1.5466303712381446E-3</v>
      </c>
      <c r="J1157" s="4">
        <f t="shared" si="115"/>
        <v>4.667306879731159E-3</v>
      </c>
      <c r="K1157" s="4">
        <f t="shared" si="116"/>
        <v>-2.5223825685407264E-2</v>
      </c>
      <c r="L1157" s="4">
        <f t="shared" si="117"/>
        <v>4.9358911031232022E-3</v>
      </c>
      <c r="M1157" s="4">
        <f t="shared" si="118"/>
        <v>2.1257188969192597E-4</v>
      </c>
    </row>
    <row r="1158" spans="1:13" x14ac:dyDescent="0.25">
      <c r="A1158" s="2">
        <v>42587</v>
      </c>
      <c r="B1158" s="3">
        <v>106.73575592041</v>
      </c>
      <c r="C1158" s="3">
        <v>57.08491897583</v>
      </c>
      <c r="D1158" s="3">
        <v>37.624725341796797</v>
      </c>
      <c r="E1158" s="3">
        <v>41.104736328125</v>
      </c>
      <c r="F1158" s="3">
        <v>65.131744384765597</v>
      </c>
      <c r="G1158" s="3">
        <v>2182.8701171875</v>
      </c>
      <c r="H1158" s="4">
        <f t="shared" si="113"/>
        <v>3.0679100154327177E-3</v>
      </c>
      <c r="I1158" s="4">
        <f t="shared" si="114"/>
        <v>2.6951696077941678E-2</v>
      </c>
      <c r="J1158" s="4">
        <f t="shared" si="115"/>
        <v>5.6237095275550875E-3</v>
      </c>
      <c r="K1158" s="4">
        <f t="shared" si="116"/>
        <v>3.1874693176867641E-3</v>
      </c>
      <c r="L1158" s="4">
        <f t="shared" si="117"/>
        <v>6.2752019723451014E-3</v>
      </c>
      <c r="M1158" s="4">
        <f t="shared" si="118"/>
        <v>8.6034964479611009E-3</v>
      </c>
    </row>
    <row r="1159" spans="1:13" x14ac:dyDescent="0.25">
      <c r="A1159" s="2">
        <v>42590</v>
      </c>
      <c r="B1159" s="3">
        <v>106.22889709472599</v>
      </c>
      <c r="C1159" s="3">
        <v>56.912712097167898</v>
      </c>
      <c r="D1159" s="3">
        <v>37.652153015136697</v>
      </c>
      <c r="E1159" s="3">
        <v>41.634876251220703</v>
      </c>
      <c r="F1159" s="3">
        <v>64.760871887207003</v>
      </c>
      <c r="G1159" s="3">
        <v>2180.88989257812</v>
      </c>
      <c r="H1159" s="4">
        <f t="shared" si="113"/>
        <v>-4.7487256853453452E-3</v>
      </c>
      <c r="I1159" s="4">
        <f t="shared" si="114"/>
        <v>-3.0166790415349087E-3</v>
      </c>
      <c r="J1159" s="4">
        <f t="shared" si="115"/>
        <v>7.2898002817933794E-4</v>
      </c>
      <c r="K1159" s="4">
        <f t="shared" si="116"/>
        <v>1.2897295310783097E-2</v>
      </c>
      <c r="L1159" s="4">
        <f t="shared" si="117"/>
        <v>-5.6941895393998188E-3</v>
      </c>
      <c r="M1159" s="4">
        <f t="shared" si="118"/>
        <v>-9.0716556784031788E-4</v>
      </c>
    </row>
    <row r="1160" spans="1:13" x14ac:dyDescent="0.25">
      <c r="A1160" s="2">
        <v>42591</v>
      </c>
      <c r="B1160" s="3">
        <v>106.039894104003</v>
      </c>
      <c r="C1160" s="3">
        <v>56.714675903320298</v>
      </c>
      <c r="D1160" s="3">
        <v>37.597270965576101</v>
      </c>
      <c r="E1160" s="3">
        <v>40.780265808105398</v>
      </c>
      <c r="F1160" s="3">
        <v>64.937492370605398</v>
      </c>
      <c r="G1160" s="3">
        <v>2181.73999023437</v>
      </c>
      <c r="H1160" s="4">
        <f t="shared" si="113"/>
        <v>-1.7792050552352112E-3</v>
      </c>
      <c r="I1160" s="4">
        <f t="shared" si="114"/>
        <v>-3.4796478071452697E-3</v>
      </c>
      <c r="J1160" s="4">
        <f t="shared" si="115"/>
        <v>-1.4576072061146528E-3</v>
      </c>
      <c r="K1160" s="4">
        <f t="shared" si="116"/>
        <v>-2.0526311594122992E-2</v>
      </c>
      <c r="L1160" s="4">
        <f t="shared" si="117"/>
        <v>2.7272715491850619E-3</v>
      </c>
      <c r="M1160" s="4">
        <f t="shared" si="118"/>
        <v>3.897939364765346E-4</v>
      </c>
    </row>
    <row r="1161" spans="1:13" x14ac:dyDescent="0.25">
      <c r="A1161" s="2">
        <v>42592</v>
      </c>
      <c r="B1161" s="3">
        <v>105.97975158691401</v>
      </c>
      <c r="C1161" s="3">
        <v>56.206680297851499</v>
      </c>
      <c r="D1161" s="3">
        <v>37.588127136230398</v>
      </c>
      <c r="E1161" s="3">
        <v>41.1143379211425</v>
      </c>
      <c r="F1161" s="3">
        <v>65.746543884277301</v>
      </c>
      <c r="G1161" s="3">
        <v>2175.48999023437</v>
      </c>
      <c r="H1161" s="4">
        <f t="shared" si="113"/>
        <v>-5.671687773471934E-4</v>
      </c>
      <c r="I1161" s="4">
        <f t="shared" si="114"/>
        <v>-8.9570397322690232E-3</v>
      </c>
      <c r="J1161" s="4">
        <f t="shared" si="115"/>
        <v>-2.4320460264459776E-4</v>
      </c>
      <c r="K1161" s="4">
        <f t="shared" si="116"/>
        <v>8.1920043044618751E-3</v>
      </c>
      <c r="L1161" s="4">
        <f t="shared" si="117"/>
        <v>1.2458927564596323E-2</v>
      </c>
      <c r="M1161" s="4">
        <f t="shared" si="118"/>
        <v>-2.8646859974036376E-3</v>
      </c>
    </row>
    <row r="1162" spans="1:13" x14ac:dyDescent="0.25">
      <c r="A1162" s="2">
        <v>42593</v>
      </c>
      <c r="B1162" s="3">
        <v>106.331993103027</v>
      </c>
      <c r="C1162" s="3">
        <v>56.361671447753899</v>
      </c>
      <c r="D1162" s="3">
        <v>37.761928558349602</v>
      </c>
      <c r="E1162" s="3">
        <v>42.225337982177699</v>
      </c>
      <c r="F1162" s="3">
        <v>65.613174438476506</v>
      </c>
      <c r="G1162" s="3">
        <v>2185.7900390625</v>
      </c>
      <c r="H1162" s="4">
        <f t="shared" si="113"/>
        <v>3.3236680671413499E-3</v>
      </c>
      <c r="I1162" s="4">
        <f t="shared" si="114"/>
        <v>2.7575218653916878E-3</v>
      </c>
      <c r="J1162" s="4">
        <f t="shared" si="115"/>
        <v>4.6238383064232114E-3</v>
      </c>
      <c r="K1162" s="4">
        <f t="shared" si="116"/>
        <v>2.7022204836816277E-2</v>
      </c>
      <c r="L1162" s="4">
        <f t="shared" si="117"/>
        <v>-2.0285392649009859E-3</v>
      </c>
      <c r="M1162" s="4">
        <f t="shared" si="118"/>
        <v>4.7345880120646111E-3</v>
      </c>
    </row>
    <row r="1163" spans="1:13" x14ac:dyDescent="0.25">
      <c r="A1163" s="2">
        <v>42594</v>
      </c>
      <c r="B1163" s="3">
        <v>105.859489440917</v>
      </c>
      <c r="C1163" s="3">
        <v>56.241123199462798</v>
      </c>
      <c r="D1163" s="3">
        <v>37.588127136230398</v>
      </c>
      <c r="E1163" s="3">
        <v>42.2097969055175</v>
      </c>
      <c r="F1163" s="3">
        <v>65.693191528320298</v>
      </c>
      <c r="G1163" s="3">
        <v>2184.05004882812</v>
      </c>
      <c r="H1163" s="4">
        <f t="shared" si="113"/>
        <v>-4.4436641157679091E-3</v>
      </c>
      <c r="I1163" s="4">
        <f t="shared" si="114"/>
        <v>-2.1388338066383739E-3</v>
      </c>
      <c r="J1163" s="4">
        <f t="shared" si="115"/>
        <v>-4.6025568278550422E-3</v>
      </c>
      <c r="K1163" s="4">
        <f t="shared" si="116"/>
        <v>-3.6805097135650389E-4</v>
      </c>
      <c r="L1163" s="4">
        <f t="shared" si="117"/>
        <v>1.2195277934436977E-3</v>
      </c>
      <c r="M1163" s="4">
        <f t="shared" si="118"/>
        <v>-7.9604637375252363E-4</v>
      </c>
    </row>
    <row r="1164" spans="1:13" x14ac:dyDescent="0.25">
      <c r="A1164" s="2">
        <v>42597</v>
      </c>
      <c r="B1164" s="3">
        <v>105.077682495117</v>
      </c>
      <c r="C1164" s="3">
        <v>56.585521697997997</v>
      </c>
      <c r="D1164" s="3">
        <v>37.862556457519503</v>
      </c>
      <c r="E1164" s="3">
        <v>42.357402801513601</v>
      </c>
      <c r="F1164" s="3">
        <v>65.186431884765597</v>
      </c>
      <c r="G1164" s="3">
        <v>2190.14990234375</v>
      </c>
      <c r="H1164" s="4">
        <f t="shared" si="113"/>
        <v>-7.385327002132791E-3</v>
      </c>
      <c r="I1164" s="4">
        <f t="shared" si="114"/>
        <v>6.123606338973131E-3</v>
      </c>
      <c r="J1164" s="4">
        <f t="shared" si="115"/>
        <v>7.3009575681834971E-3</v>
      </c>
      <c r="K1164" s="4">
        <f t="shared" si="116"/>
        <v>3.4969582139070532E-3</v>
      </c>
      <c r="L1164" s="4">
        <f t="shared" si="117"/>
        <v>-7.7140359870663255E-3</v>
      </c>
      <c r="M1164" s="4">
        <f t="shared" si="118"/>
        <v>2.7929092187712889E-3</v>
      </c>
    </row>
    <row r="1165" spans="1:13" x14ac:dyDescent="0.25">
      <c r="A1165" s="2">
        <v>42598</v>
      </c>
      <c r="B1165" s="3">
        <v>103.376663208007</v>
      </c>
      <c r="C1165" s="3">
        <v>56.5769233703613</v>
      </c>
      <c r="D1165" s="3">
        <v>37.798530578613203</v>
      </c>
      <c r="E1165" s="3">
        <v>42.341865539550703</v>
      </c>
      <c r="F1165" s="3">
        <v>64.804122924804602</v>
      </c>
      <c r="G1165" s="3">
        <v>2178.14990234375</v>
      </c>
      <c r="H1165" s="4">
        <f t="shared" si="113"/>
        <v>-1.618820711228619E-2</v>
      </c>
      <c r="I1165" s="4">
        <f t="shared" si="114"/>
        <v>-1.519527854242364E-4</v>
      </c>
      <c r="J1165" s="4">
        <f t="shared" si="115"/>
        <v>-1.6910078160764508E-3</v>
      </c>
      <c r="K1165" s="4">
        <f t="shared" si="116"/>
        <v>-3.6681337700772421E-4</v>
      </c>
      <c r="L1165" s="4">
        <f t="shared" si="117"/>
        <v>-5.8648548310916704E-3</v>
      </c>
      <c r="M1165" s="4">
        <f t="shared" si="118"/>
        <v>-5.4790770198690497E-3</v>
      </c>
    </row>
    <row r="1166" spans="1:13" x14ac:dyDescent="0.25">
      <c r="A1166" s="2">
        <v>42599</v>
      </c>
      <c r="B1166" s="3">
        <v>104.21856689453099</v>
      </c>
      <c r="C1166" s="3">
        <v>56.731895446777301</v>
      </c>
      <c r="D1166" s="3">
        <v>37.697898864746001</v>
      </c>
      <c r="E1166" s="3">
        <v>42.862400054931598</v>
      </c>
      <c r="F1166" s="3">
        <v>64.839698791503906</v>
      </c>
      <c r="G1166" s="3">
        <v>2182.21997070312</v>
      </c>
      <c r="H1166" s="4">
        <f t="shared" si="113"/>
        <v>8.1440400608594476E-3</v>
      </c>
      <c r="I1166" s="4">
        <f t="shared" si="114"/>
        <v>2.7391393378097817E-3</v>
      </c>
      <c r="J1166" s="4">
        <f t="shared" si="115"/>
        <v>-2.6623181464133783E-3</v>
      </c>
      <c r="K1166" s="4">
        <f t="shared" si="116"/>
        <v>1.2293613159171546E-2</v>
      </c>
      <c r="L1166" s="4">
        <f t="shared" si="117"/>
        <v>5.4897535980202861E-4</v>
      </c>
      <c r="M1166" s="4">
        <f t="shared" si="118"/>
        <v>1.8685896480268305E-3</v>
      </c>
    </row>
    <row r="1167" spans="1:13" x14ac:dyDescent="0.25">
      <c r="A1167" s="2">
        <v>42600</v>
      </c>
      <c r="B1167" s="3">
        <v>103.711700439453</v>
      </c>
      <c r="C1167" s="3">
        <v>56.783554077148402</v>
      </c>
      <c r="D1167" s="3">
        <v>37.633857727050703</v>
      </c>
      <c r="E1167" s="3">
        <v>42.776943206787102</v>
      </c>
      <c r="F1167" s="3">
        <v>66.057708740234304</v>
      </c>
      <c r="G1167" s="3">
        <v>2187.02001953125</v>
      </c>
      <c r="H1167" s="4">
        <f t="shared" si="113"/>
        <v>-4.8634947704754294E-3</v>
      </c>
      <c r="I1167" s="4">
        <f t="shared" si="114"/>
        <v>9.1057472986366683E-4</v>
      </c>
      <c r="J1167" s="4">
        <f t="shared" si="115"/>
        <v>-1.698798596841411E-3</v>
      </c>
      <c r="K1167" s="4">
        <f t="shared" si="116"/>
        <v>-1.9937485543267686E-3</v>
      </c>
      <c r="L1167" s="4">
        <f t="shared" si="117"/>
        <v>1.8784941500838537E-2</v>
      </c>
      <c r="M1167" s="4">
        <f t="shared" si="118"/>
        <v>2.1996173129070762E-3</v>
      </c>
    </row>
    <row r="1168" spans="1:13" x14ac:dyDescent="0.25">
      <c r="A1168" s="2">
        <v>42601</v>
      </c>
      <c r="B1168" s="3">
        <v>103.711700439453</v>
      </c>
      <c r="C1168" s="3">
        <v>56.706066131591797</v>
      </c>
      <c r="D1168" s="3">
        <v>37.798530578613203</v>
      </c>
      <c r="E1168" s="3">
        <v>42.5904731750488</v>
      </c>
      <c r="F1168" s="3">
        <v>64.733001708984304</v>
      </c>
      <c r="G1168" s="3">
        <v>2183.8701171875</v>
      </c>
      <c r="H1168" s="4">
        <f t="shared" si="113"/>
        <v>0</v>
      </c>
      <c r="I1168" s="4">
        <f t="shared" si="114"/>
        <v>-1.3646195067559264E-3</v>
      </c>
      <c r="J1168" s="4">
        <f t="shared" si="115"/>
        <v>4.3756569617929841E-3</v>
      </c>
      <c r="K1168" s="4">
        <f t="shared" si="116"/>
        <v>-4.3591247471070904E-3</v>
      </c>
      <c r="L1168" s="4">
        <f t="shared" si="117"/>
        <v>-2.0053784130770969E-2</v>
      </c>
      <c r="M1168" s="4">
        <f t="shared" si="118"/>
        <v>-1.4402713809749113E-3</v>
      </c>
    </row>
    <row r="1169" spans="1:13" x14ac:dyDescent="0.25">
      <c r="A1169" s="2">
        <v>42604</v>
      </c>
      <c r="B1169" s="3">
        <v>103.02846527099599</v>
      </c>
      <c r="C1169" s="3">
        <v>56.654415130615199</v>
      </c>
      <c r="D1169" s="3">
        <v>37.707046508788999</v>
      </c>
      <c r="E1169" s="3">
        <v>42.287483215332003</v>
      </c>
      <c r="F1169" s="3">
        <v>64.635192871093693</v>
      </c>
      <c r="G1169" s="3">
        <v>2182.63989257812</v>
      </c>
      <c r="H1169" s="4">
        <f t="shared" si="113"/>
        <v>-6.5878311276544865E-3</v>
      </c>
      <c r="I1169" s="4">
        <f t="shared" si="114"/>
        <v>-9.1085494904086239E-4</v>
      </c>
      <c r="J1169" s="4">
        <f t="shared" si="115"/>
        <v>-2.4203075734369195E-3</v>
      </c>
      <c r="K1169" s="4">
        <f t="shared" si="116"/>
        <v>-7.1140313109810949E-3</v>
      </c>
      <c r="L1169" s="4">
        <f t="shared" si="117"/>
        <v>-1.5109578624257214E-3</v>
      </c>
      <c r="M1169" s="4">
        <f t="shared" si="118"/>
        <v>-5.6332315722340542E-4</v>
      </c>
    </row>
    <row r="1170" spans="1:13" x14ac:dyDescent="0.25">
      <c r="A1170" s="2">
        <v>42605</v>
      </c>
      <c r="B1170" s="3">
        <v>103.296585083007</v>
      </c>
      <c r="C1170" s="3">
        <v>56.628566741943303</v>
      </c>
      <c r="D1170" s="3">
        <v>37.963176727294901</v>
      </c>
      <c r="E1170" s="3">
        <v>42.893470764160099</v>
      </c>
      <c r="F1170" s="3">
        <v>63.986186981201101</v>
      </c>
      <c r="G1170" s="3">
        <v>2186.89990234375</v>
      </c>
      <c r="H1170" s="4">
        <f t="shared" si="113"/>
        <v>2.6023857708232789E-3</v>
      </c>
      <c r="I1170" s="4">
        <f t="shared" si="114"/>
        <v>-4.5624667755028714E-4</v>
      </c>
      <c r="J1170" s="4">
        <f t="shared" si="115"/>
        <v>6.7926353883538404E-3</v>
      </c>
      <c r="K1170" s="4">
        <f t="shared" si="116"/>
        <v>1.4330187155909613E-2</v>
      </c>
      <c r="L1170" s="4">
        <f t="shared" si="117"/>
        <v>-1.0041060621370002E-2</v>
      </c>
      <c r="M1170" s="4">
        <f t="shared" si="118"/>
        <v>1.9517694055330992E-3</v>
      </c>
    </row>
    <row r="1171" spans="1:13" x14ac:dyDescent="0.25">
      <c r="A1171" s="2">
        <v>42606</v>
      </c>
      <c r="B1171" s="3">
        <v>102.665245056152</v>
      </c>
      <c r="C1171" s="3">
        <v>56.783554077148402</v>
      </c>
      <c r="D1171" s="3">
        <v>37.569831848144503</v>
      </c>
      <c r="E1171" s="3">
        <v>43.274169921875</v>
      </c>
      <c r="F1171" s="3">
        <v>64.217346191406193</v>
      </c>
      <c r="G1171" s="3">
        <v>2175.43994140625</v>
      </c>
      <c r="H1171" s="4">
        <f t="shared" si="113"/>
        <v>-6.1119157651501332E-3</v>
      </c>
      <c r="I1171" s="4">
        <f t="shared" si="114"/>
        <v>2.7369107876484833E-3</v>
      </c>
      <c r="J1171" s="4">
        <f t="shared" si="115"/>
        <v>-1.0361221400831511E-2</v>
      </c>
      <c r="K1171" s="4">
        <f t="shared" si="116"/>
        <v>8.8754570551794476E-3</v>
      </c>
      <c r="L1171" s="4">
        <f t="shared" si="117"/>
        <v>3.6126423703448651E-3</v>
      </c>
      <c r="M1171" s="4">
        <f t="shared" si="118"/>
        <v>-5.2402768527348709E-3</v>
      </c>
    </row>
    <row r="1172" spans="1:13" x14ac:dyDescent="0.25">
      <c r="A1172" s="2">
        <v>42607</v>
      </c>
      <c r="B1172" s="3">
        <v>102.54415893554599</v>
      </c>
      <c r="C1172" s="3">
        <v>56.886875152587798</v>
      </c>
      <c r="D1172" s="3">
        <v>37.597270965576101</v>
      </c>
      <c r="E1172" s="3">
        <v>42.745864868163999</v>
      </c>
      <c r="F1172" s="3">
        <v>63.319389343261697</v>
      </c>
      <c r="G1172" s="3">
        <v>2172.46997070312</v>
      </c>
      <c r="H1172" s="4">
        <f t="shared" si="113"/>
        <v>-1.179426596992772E-3</v>
      </c>
      <c r="I1172" s="4">
        <f t="shared" si="114"/>
        <v>1.8195598552888104E-3</v>
      </c>
      <c r="J1172" s="4">
        <f t="shared" si="115"/>
        <v>7.3034975356045528E-4</v>
      </c>
      <c r="K1172" s="4">
        <f t="shared" si="116"/>
        <v>-1.2208323225258333E-2</v>
      </c>
      <c r="L1172" s="4">
        <f t="shared" si="117"/>
        <v>-1.3983088704227153E-2</v>
      </c>
      <c r="M1172" s="4">
        <f t="shared" si="118"/>
        <v>-1.3652276243536487E-3</v>
      </c>
    </row>
    <row r="1173" spans="1:13" x14ac:dyDescent="0.25">
      <c r="A1173" s="2">
        <v>42608</v>
      </c>
      <c r="B1173" s="3">
        <v>102.950630187988</v>
      </c>
      <c r="C1173" s="3">
        <v>57.016025543212798</v>
      </c>
      <c r="D1173" s="3">
        <v>37.743644714355398</v>
      </c>
      <c r="E1173" s="3">
        <v>42.947860717773402</v>
      </c>
      <c r="F1173" s="3">
        <v>63.248252868652301</v>
      </c>
      <c r="G1173" s="3">
        <v>2169.0400390625</v>
      </c>
      <c r="H1173" s="4">
        <f t="shared" si="113"/>
        <v>3.9638654864533329E-3</v>
      </c>
      <c r="I1173" s="4">
        <f t="shared" si="114"/>
        <v>2.270302073695829E-3</v>
      </c>
      <c r="J1173" s="4">
        <f t="shared" si="115"/>
        <v>3.8932014218084898E-3</v>
      </c>
      <c r="K1173" s="4">
        <f t="shared" si="116"/>
        <v>4.7255062035216344E-3</v>
      </c>
      <c r="L1173" s="4">
        <f t="shared" si="117"/>
        <v>-1.1234548429353008E-3</v>
      </c>
      <c r="M1173" s="4">
        <f t="shared" si="118"/>
        <v>-1.5788165944176091E-3</v>
      </c>
    </row>
    <row r="1174" spans="1:13" x14ac:dyDescent="0.25">
      <c r="A1174" s="2">
        <v>42611</v>
      </c>
      <c r="B1174" s="3">
        <v>103.711700439453</v>
      </c>
      <c r="C1174" s="3">
        <v>57.644569396972599</v>
      </c>
      <c r="D1174" s="3">
        <v>37.789382934570298</v>
      </c>
      <c r="E1174" s="3">
        <v>43.219783782958899</v>
      </c>
      <c r="F1174" s="3">
        <v>63.479423522949197</v>
      </c>
      <c r="G1174" s="3">
        <v>2180.3798828125</v>
      </c>
      <c r="H1174" s="4">
        <f t="shared" si="113"/>
        <v>7.3925749660326279E-3</v>
      </c>
      <c r="I1174" s="4">
        <f t="shared" si="114"/>
        <v>1.1023985761396515E-2</v>
      </c>
      <c r="J1174" s="4">
        <f t="shared" si="115"/>
        <v>1.2118124934952235E-3</v>
      </c>
      <c r="K1174" s="4">
        <f t="shared" si="116"/>
        <v>6.3314693826639346E-3</v>
      </c>
      <c r="L1174" s="4">
        <f t="shared" si="117"/>
        <v>3.6549729646599971E-3</v>
      </c>
      <c r="M1174" s="4">
        <f t="shared" si="118"/>
        <v>5.2280472217107743E-3</v>
      </c>
    </row>
    <row r="1175" spans="1:13" x14ac:dyDescent="0.25">
      <c r="A1175" s="2">
        <v>42612</v>
      </c>
      <c r="B1175" s="3">
        <v>103.322532653808</v>
      </c>
      <c r="C1175" s="3">
        <v>58.11812210083</v>
      </c>
      <c r="D1175" s="3">
        <v>37.789382934570298</v>
      </c>
      <c r="E1175" s="3">
        <v>43.351860046386697</v>
      </c>
      <c r="F1175" s="3">
        <v>63.399394989013601</v>
      </c>
      <c r="G1175" s="3">
        <v>2176.1201171875</v>
      </c>
      <c r="H1175" s="4">
        <f t="shared" si="113"/>
        <v>-3.7524000088321463E-3</v>
      </c>
      <c r="I1175" s="4">
        <f t="shared" si="114"/>
        <v>8.215044518699699E-3</v>
      </c>
      <c r="J1175" s="4">
        <f t="shared" si="115"/>
        <v>0</v>
      </c>
      <c r="K1175" s="4">
        <f t="shared" si="116"/>
        <v>3.0559214292014136E-3</v>
      </c>
      <c r="L1175" s="4">
        <f t="shared" si="117"/>
        <v>-1.2607003891058621E-3</v>
      </c>
      <c r="M1175" s="4">
        <f t="shared" si="118"/>
        <v>-1.9536804841114863E-3</v>
      </c>
    </row>
    <row r="1176" spans="1:13" x14ac:dyDescent="0.25">
      <c r="A1176" s="2">
        <v>42613</v>
      </c>
      <c r="B1176" s="3">
        <v>103.210090637207</v>
      </c>
      <c r="C1176" s="3">
        <v>58.11812210083</v>
      </c>
      <c r="D1176" s="3">
        <v>37.707046508788999</v>
      </c>
      <c r="E1176" s="3">
        <v>43.002246856689403</v>
      </c>
      <c r="F1176" s="3">
        <v>63.514987945556598</v>
      </c>
      <c r="G1176" s="3">
        <v>2170.94995117187</v>
      </c>
      <c r="H1176" s="4">
        <f t="shared" si="113"/>
        <v>-1.0882622958705568E-3</v>
      </c>
      <c r="I1176" s="4">
        <f t="shared" si="114"/>
        <v>0</v>
      </c>
      <c r="J1176" s="4">
        <f t="shared" si="115"/>
        <v>-2.1788242989799755E-3</v>
      </c>
      <c r="K1176" s="4">
        <f t="shared" si="116"/>
        <v>-8.064548771914426E-3</v>
      </c>
      <c r="L1176" s="4">
        <f t="shared" si="117"/>
        <v>1.8232501518828936E-3</v>
      </c>
      <c r="M1176" s="4">
        <f t="shared" si="118"/>
        <v>-2.3758642617173198E-3</v>
      </c>
    </row>
    <row r="1177" spans="1:13" x14ac:dyDescent="0.25">
      <c r="A1177" s="2">
        <v>42614</v>
      </c>
      <c r="B1177" s="3">
        <v>102.985237121582</v>
      </c>
      <c r="C1177" s="3">
        <v>57.868423461913999</v>
      </c>
      <c r="D1177" s="3">
        <v>37.652153015136697</v>
      </c>
      <c r="E1177" s="3">
        <v>42.178718566894503</v>
      </c>
      <c r="F1177" s="3">
        <v>64.759666442871094</v>
      </c>
      <c r="G1177" s="3">
        <v>2170.86010742187</v>
      </c>
      <c r="H1177" s="4">
        <f t="shared" si="113"/>
        <v>-2.1786001178448755E-3</v>
      </c>
      <c r="I1177" s="4">
        <f t="shared" si="114"/>
        <v>-4.2963989525125479E-3</v>
      </c>
      <c r="J1177" s="4">
        <f t="shared" si="115"/>
        <v>-1.4557887380414192E-3</v>
      </c>
      <c r="K1177" s="4">
        <f t="shared" si="116"/>
        <v>-1.9150820015042869E-2</v>
      </c>
      <c r="L1177" s="4">
        <f t="shared" si="117"/>
        <v>1.9596610777623091E-2</v>
      </c>
      <c r="M1177" s="4">
        <f t="shared" si="118"/>
        <v>-4.1384533048027805E-5</v>
      </c>
    </row>
    <row r="1178" spans="1:13" x14ac:dyDescent="0.25">
      <c r="A1178" s="2">
        <v>42615</v>
      </c>
      <c r="B1178" s="3">
        <v>103.192779541015</v>
      </c>
      <c r="C1178" s="3">
        <v>58.109508514404297</v>
      </c>
      <c r="D1178" s="3">
        <v>37.734493255615199</v>
      </c>
      <c r="E1178" s="3">
        <v>42.598258972167898</v>
      </c>
      <c r="F1178" s="3">
        <v>64.457374572753906</v>
      </c>
      <c r="G1178" s="3">
        <v>2179.97998046875</v>
      </c>
      <c r="H1178" s="4">
        <f t="shared" si="113"/>
        <v>2.0152637915273885E-3</v>
      </c>
      <c r="I1178" s="4">
        <f t="shared" si="114"/>
        <v>4.1660898650361933E-3</v>
      </c>
      <c r="J1178" s="4">
        <f t="shared" si="115"/>
        <v>2.1868667230104943E-3</v>
      </c>
      <c r="K1178" s="4">
        <f t="shared" si="116"/>
        <v>9.9467318953281314E-3</v>
      </c>
      <c r="L1178" s="4">
        <f t="shared" si="117"/>
        <v>-4.6679034454857327E-3</v>
      </c>
      <c r="M1178" s="4">
        <f t="shared" si="118"/>
        <v>4.2010413364270693E-3</v>
      </c>
    </row>
    <row r="1179" spans="1:13" x14ac:dyDescent="0.25">
      <c r="A1179" s="2">
        <v>42619</v>
      </c>
      <c r="B1179" s="3">
        <v>103.56467437744099</v>
      </c>
      <c r="C1179" s="3">
        <v>58.066459655761697</v>
      </c>
      <c r="D1179" s="3">
        <v>37.734493255615199</v>
      </c>
      <c r="E1179" s="3">
        <v>42.940101623535099</v>
      </c>
      <c r="F1179" s="3">
        <v>64.901916503906193</v>
      </c>
      <c r="G1179" s="3">
        <v>2186.47998046875</v>
      </c>
      <c r="H1179" s="4">
        <f t="shared" si="113"/>
        <v>3.6038842841537022E-3</v>
      </c>
      <c r="I1179" s="4">
        <f t="shared" si="114"/>
        <v>-7.4082296930677582E-4</v>
      </c>
      <c r="J1179" s="4">
        <f t="shared" si="115"/>
        <v>0</v>
      </c>
      <c r="K1179" s="4">
        <f t="shared" si="116"/>
        <v>8.0248033514831452E-3</v>
      </c>
      <c r="L1179" s="4">
        <f t="shared" si="117"/>
        <v>6.8966806994368302E-3</v>
      </c>
      <c r="M1179" s="4">
        <f t="shared" si="118"/>
        <v>2.9816787577114923E-3</v>
      </c>
    </row>
    <row r="1180" spans="1:13" x14ac:dyDescent="0.25">
      <c r="A1180" s="2">
        <v>42620</v>
      </c>
      <c r="B1180" s="3">
        <v>103.44358062744099</v>
      </c>
      <c r="C1180" s="3">
        <v>57.825393676757798</v>
      </c>
      <c r="D1180" s="3">
        <v>37.734493255615199</v>
      </c>
      <c r="E1180" s="3">
        <v>43.577159881591797</v>
      </c>
      <c r="F1180" s="3">
        <v>64.066207885742102</v>
      </c>
      <c r="G1180" s="3">
        <v>2186.15991210937</v>
      </c>
      <c r="H1180" s="4">
        <f t="shared" si="113"/>
        <v>-1.1692572851499383E-3</v>
      </c>
      <c r="I1180" s="4">
        <f t="shared" si="114"/>
        <v>-4.1515529004699792E-3</v>
      </c>
      <c r="J1180" s="4">
        <f t="shared" si="115"/>
        <v>0</v>
      </c>
      <c r="K1180" s="4">
        <f t="shared" si="116"/>
        <v>1.4835974624417991E-2</v>
      </c>
      <c r="L1180" s="4">
        <f t="shared" si="117"/>
        <v>-1.2876485983488561E-2</v>
      </c>
      <c r="M1180" s="4">
        <f t="shared" si="118"/>
        <v>-1.4638522293319856E-4</v>
      </c>
    </row>
    <row r="1181" spans="1:13" x14ac:dyDescent="0.25">
      <c r="A1181" s="2">
        <v>42621</v>
      </c>
      <c r="B1181" s="3">
        <v>103.322532653808</v>
      </c>
      <c r="C1181" s="3">
        <v>57.902877807617102</v>
      </c>
      <c r="D1181" s="3">
        <v>37.249649047851499</v>
      </c>
      <c r="E1181" s="3">
        <v>43.623786926269503</v>
      </c>
      <c r="F1181" s="3">
        <v>63.861705780029297</v>
      </c>
      <c r="G1181" s="3">
        <v>2181.30004882812</v>
      </c>
      <c r="H1181" s="4">
        <f t="shared" si="113"/>
        <v>-1.1701835232188484E-3</v>
      </c>
      <c r="I1181" s="4">
        <f t="shared" si="114"/>
        <v>1.3399672000926621E-3</v>
      </c>
      <c r="J1181" s="4">
        <f t="shared" si="115"/>
        <v>-1.2848833147946159E-2</v>
      </c>
      <c r="K1181" s="4">
        <f t="shared" si="116"/>
        <v>1.0699881498565933E-3</v>
      </c>
      <c r="L1181" s="4">
        <f t="shared" si="117"/>
        <v>-3.1920432387307907E-3</v>
      </c>
      <c r="M1181" s="4">
        <f t="shared" si="118"/>
        <v>-2.2230136296667036E-3</v>
      </c>
    </row>
    <row r="1182" spans="1:13" x14ac:dyDescent="0.25">
      <c r="A1182" s="2">
        <v>42622</v>
      </c>
      <c r="B1182" s="3">
        <v>102.250129699707</v>
      </c>
      <c r="C1182" s="3">
        <v>57.386257171630803</v>
      </c>
      <c r="D1182" s="3">
        <v>36.6184692382812</v>
      </c>
      <c r="E1182" s="3">
        <v>42.668174743652301</v>
      </c>
      <c r="F1182" s="3">
        <v>62.501441955566399</v>
      </c>
      <c r="G1182" s="3">
        <v>2127.81005859375</v>
      </c>
      <c r="H1182" s="4">
        <f t="shared" si="113"/>
        <v>-1.0379177963960484E-2</v>
      </c>
      <c r="I1182" s="4">
        <f t="shared" si="114"/>
        <v>-8.9221927397594714E-3</v>
      </c>
      <c r="J1182" s="4">
        <f t="shared" si="115"/>
        <v>-1.6944584061972634E-2</v>
      </c>
      <c r="K1182" s="4">
        <f t="shared" si="116"/>
        <v>-2.1905759447989337E-2</v>
      </c>
      <c r="L1182" s="4">
        <f t="shared" si="117"/>
        <v>-2.1300148623469406E-2</v>
      </c>
      <c r="M1182" s="4">
        <f t="shared" si="118"/>
        <v>-2.4522068966672861E-2</v>
      </c>
    </row>
    <row r="1183" spans="1:13" x14ac:dyDescent="0.25">
      <c r="A1183" s="2">
        <v>42625</v>
      </c>
      <c r="B1183" s="3">
        <v>103.05443572998</v>
      </c>
      <c r="C1183" s="3">
        <v>57.739269256591797</v>
      </c>
      <c r="D1183" s="3">
        <v>37.213069915771399</v>
      </c>
      <c r="E1183" s="3">
        <v>43.414016723632798</v>
      </c>
      <c r="F1183" s="3">
        <v>63.959518432617102</v>
      </c>
      <c r="G1183" s="3">
        <v>2159.0400390625</v>
      </c>
      <c r="H1183" s="4">
        <f t="shared" si="113"/>
        <v>7.8660636679397378E-3</v>
      </c>
      <c r="I1183" s="4">
        <f t="shared" si="114"/>
        <v>6.1515091305781588E-3</v>
      </c>
      <c r="J1183" s="4">
        <f t="shared" si="115"/>
        <v>1.6237726203710334E-2</v>
      </c>
      <c r="K1183" s="4">
        <f t="shared" si="116"/>
        <v>1.748005356360971E-2</v>
      </c>
      <c r="L1183" s="4">
        <f t="shared" si="117"/>
        <v>2.3328685409966798E-2</v>
      </c>
      <c r="M1183" s="4">
        <f t="shared" si="118"/>
        <v>1.467705274849096E-2</v>
      </c>
    </row>
    <row r="1184" spans="1:13" x14ac:dyDescent="0.25">
      <c r="A1184" s="2">
        <v>42626</v>
      </c>
      <c r="B1184" s="3">
        <v>101.713912963867</v>
      </c>
      <c r="C1184" s="3">
        <v>57.282936096191399</v>
      </c>
      <c r="D1184" s="3">
        <v>36.755680084228501</v>
      </c>
      <c r="E1184" s="3">
        <v>43.002246856689403</v>
      </c>
      <c r="F1184" s="3">
        <v>63.532760620117102</v>
      </c>
      <c r="G1184" s="3">
        <v>2127.02001953125</v>
      </c>
      <c r="H1184" s="4">
        <f t="shared" si="113"/>
        <v>-1.3007909427842468E-2</v>
      </c>
      <c r="I1184" s="4">
        <f t="shared" si="114"/>
        <v>-7.9033414567902804E-3</v>
      </c>
      <c r="J1184" s="4">
        <f t="shared" si="115"/>
        <v>-1.2291107199114748E-2</v>
      </c>
      <c r="K1184" s="4">
        <f t="shared" si="116"/>
        <v>-9.4847217101485803E-3</v>
      </c>
      <c r="L1184" s="4">
        <f t="shared" si="117"/>
        <v>-6.6723112205667734E-3</v>
      </c>
      <c r="M1184" s="4">
        <f t="shared" si="118"/>
        <v>-1.4830674258895948E-2</v>
      </c>
    </row>
    <row r="1185" spans="1:13" x14ac:dyDescent="0.25">
      <c r="A1185" s="2">
        <v>42627</v>
      </c>
      <c r="B1185" s="3">
        <v>101.930122375488</v>
      </c>
      <c r="C1185" s="3">
        <v>57.171012878417898</v>
      </c>
      <c r="D1185" s="3">
        <v>36.819713592529297</v>
      </c>
      <c r="E1185" s="3">
        <v>42.3962593078613</v>
      </c>
      <c r="F1185" s="3">
        <v>63.586105346679602</v>
      </c>
      <c r="G1185" s="3">
        <v>2125.77001953125</v>
      </c>
      <c r="H1185" s="4">
        <f t="shared" si="113"/>
        <v>2.1256621176082291E-3</v>
      </c>
      <c r="I1185" s="4">
        <f t="shared" si="114"/>
        <v>-1.9538666381477832E-3</v>
      </c>
      <c r="J1185" s="4">
        <f t="shared" si="115"/>
        <v>1.7421391239138551E-3</v>
      </c>
      <c r="K1185" s="4">
        <f t="shared" si="116"/>
        <v>-1.4091997351850849E-2</v>
      </c>
      <c r="L1185" s="4">
        <f t="shared" si="117"/>
        <v>8.3964125030644432E-4</v>
      </c>
      <c r="M1185" s="4">
        <f t="shared" si="118"/>
        <v>-5.8767665020631465E-4</v>
      </c>
    </row>
    <row r="1186" spans="1:13" x14ac:dyDescent="0.25">
      <c r="A1186" s="2">
        <v>42628</v>
      </c>
      <c r="B1186" s="3">
        <v>102.596061706542</v>
      </c>
      <c r="C1186" s="3">
        <v>57.377666473388601</v>
      </c>
      <c r="D1186" s="3">
        <v>37.377731323242102</v>
      </c>
      <c r="E1186" s="3">
        <v>43.654857635497997</v>
      </c>
      <c r="F1186" s="3">
        <v>64.368484497070298</v>
      </c>
      <c r="G1186" s="3">
        <v>2147.26000976562</v>
      </c>
      <c r="H1186" s="4">
        <f t="shared" si="113"/>
        <v>6.5332927650261219E-3</v>
      </c>
      <c r="I1186" s="4">
        <f t="shared" si="114"/>
        <v>3.6146568788308908E-3</v>
      </c>
      <c r="J1186" s="4">
        <f t="shared" si="115"/>
        <v>1.5155406608758248E-2</v>
      </c>
      <c r="K1186" s="4">
        <f t="shared" si="116"/>
        <v>2.968654188326747E-2</v>
      </c>
      <c r="L1186" s="4">
        <f t="shared" si="117"/>
        <v>1.2304247069781393E-2</v>
      </c>
      <c r="M1186" s="4">
        <f t="shared" si="118"/>
        <v>1.0109273363027693E-2</v>
      </c>
    </row>
    <row r="1187" spans="1:13" x14ac:dyDescent="0.25">
      <c r="A1187" s="2">
        <v>42629</v>
      </c>
      <c r="B1187" s="3">
        <v>102.26741790771401</v>
      </c>
      <c r="C1187" s="3">
        <v>56.671623229980398</v>
      </c>
      <c r="D1187" s="3">
        <v>35.603054046630803</v>
      </c>
      <c r="E1187" s="3">
        <v>44.0744018554687</v>
      </c>
      <c r="F1187" s="3">
        <v>64.786331176757798</v>
      </c>
      <c r="G1187" s="3">
        <v>2139.15991210937</v>
      </c>
      <c r="H1187" s="4">
        <f t="shared" si="113"/>
        <v>-3.2032788916208643E-3</v>
      </c>
      <c r="I1187" s="4">
        <f t="shared" si="114"/>
        <v>-1.2305192713538804E-2</v>
      </c>
      <c r="J1187" s="4">
        <f t="shared" si="115"/>
        <v>-4.7479534305169935E-2</v>
      </c>
      <c r="K1187" s="4">
        <f t="shared" si="116"/>
        <v>9.6104819187303736E-3</v>
      </c>
      <c r="L1187" s="4">
        <f t="shared" si="117"/>
        <v>6.4914792223593754E-3</v>
      </c>
      <c r="M1187" s="4">
        <f t="shared" si="118"/>
        <v>-3.7722947474507773E-3</v>
      </c>
    </row>
    <row r="1188" spans="1:13" x14ac:dyDescent="0.25">
      <c r="A1188" s="2">
        <v>42632</v>
      </c>
      <c r="B1188" s="3">
        <v>101.75716400146401</v>
      </c>
      <c r="C1188" s="3">
        <v>56.990207672119098</v>
      </c>
      <c r="D1188" s="3">
        <v>35.886634826660099</v>
      </c>
      <c r="E1188" s="3">
        <v>44.392940521240199</v>
      </c>
      <c r="F1188" s="3">
        <v>64.092857360839801</v>
      </c>
      <c r="G1188" s="3">
        <v>2139.1201171875</v>
      </c>
      <c r="H1188" s="4">
        <f t="shared" si="113"/>
        <v>-4.9894083246577736E-3</v>
      </c>
      <c r="I1188" s="4">
        <f t="shared" si="114"/>
        <v>5.6215866774425027E-3</v>
      </c>
      <c r="J1188" s="4">
        <f t="shared" si="115"/>
        <v>7.9650689420598386E-3</v>
      </c>
      <c r="K1188" s="4">
        <f t="shared" si="116"/>
        <v>7.2272941290518755E-3</v>
      </c>
      <c r="L1188" s="4">
        <f t="shared" si="117"/>
        <v>-1.0704014308604348E-2</v>
      </c>
      <c r="M1188" s="4">
        <f t="shared" si="118"/>
        <v>-1.8603060783273229E-5</v>
      </c>
    </row>
    <row r="1189" spans="1:13" x14ac:dyDescent="0.25">
      <c r="A1189" s="2">
        <v>42633</v>
      </c>
      <c r="B1189" s="3">
        <v>102.00796508789</v>
      </c>
      <c r="C1189" s="3">
        <v>57.222682952880803</v>
      </c>
      <c r="D1189" s="3">
        <v>35.740280151367102</v>
      </c>
      <c r="E1189" s="3">
        <v>43.079940795898402</v>
      </c>
      <c r="F1189" s="3">
        <v>63.986186981201101</v>
      </c>
      <c r="G1189" s="3">
        <v>2139.76000976562</v>
      </c>
      <c r="H1189" s="4">
        <f t="shared" si="113"/>
        <v>2.4647020078349957E-3</v>
      </c>
      <c r="I1189" s="4">
        <f t="shared" si="114"/>
        <v>4.0792144871484304E-3</v>
      </c>
      <c r="J1189" s="4">
        <f t="shared" si="115"/>
        <v>-4.0782501897969059E-3</v>
      </c>
      <c r="K1189" s="4">
        <f t="shared" si="116"/>
        <v>-2.9576768511506479E-2</v>
      </c>
      <c r="L1189" s="4">
        <f t="shared" si="117"/>
        <v>-1.6643099407809281E-3</v>
      </c>
      <c r="M1189" s="4">
        <f t="shared" si="118"/>
        <v>2.9913821714755429E-4</v>
      </c>
    </row>
    <row r="1190" spans="1:13" x14ac:dyDescent="0.25">
      <c r="A1190" s="2">
        <v>42634</v>
      </c>
      <c r="B1190" s="3">
        <v>102.83821105957</v>
      </c>
      <c r="C1190" s="3">
        <v>57.549846649169901</v>
      </c>
      <c r="D1190" s="3">
        <v>36.142780303955</v>
      </c>
      <c r="E1190" s="3">
        <v>43.258628845214801</v>
      </c>
      <c r="F1190" s="3">
        <v>64.181793212890597</v>
      </c>
      <c r="G1190" s="3">
        <v>2163.1201171875</v>
      </c>
      <c r="H1190" s="4">
        <f t="shared" si="113"/>
        <v>8.139030819452886E-3</v>
      </c>
      <c r="I1190" s="4">
        <f t="shared" si="114"/>
        <v>5.7173777845840323E-3</v>
      </c>
      <c r="J1190" s="4">
        <f t="shared" si="115"/>
        <v>1.1261807430809956E-2</v>
      </c>
      <c r="K1190" s="4">
        <f t="shared" si="116"/>
        <v>4.1478248580464339E-3</v>
      </c>
      <c r="L1190" s="4">
        <f t="shared" si="117"/>
        <v>3.0570071591695669E-3</v>
      </c>
      <c r="M1190" s="4">
        <f t="shared" si="118"/>
        <v>1.0917162352444665E-2</v>
      </c>
    </row>
    <row r="1191" spans="1:13" x14ac:dyDescent="0.25">
      <c r="A1191" s="2">
        <v>42635</v>
      </c>
      <c r="B1191" s="3">
        <v>103.31388092041</v>
      </c>
      <c r="C1191" s="3">
        <v>58.023410797119098</v>
      </c>
      <c r="D1191" s="3">
        <v>36.142780303955</v>
      </c>
      <c r="E1191" s="3">
        <v>43.196475982666001</v>
      </c>
      <c r="F1191" s="3">
        <v>64.252899169921804</v>
      </c>
      <c r="G1191" s="3">
        <v>2177.17993164062</v>
      </c>
      <c r="H1191" s="4">
        <f t="shared" si="113"/>
        <v>4.6254194422388206E-3</v>
      </c>
      <c r="I1191" s="4">
        <f t="shared" si="114"/>
        <v>8.2287647234944306E-3</v>
      </c>
      <c r="J1191" s="4">
        <f t="shared" si="115"/>
        <v>0</v>
      </c>
      <c r="K1191" s="4">
        <f t="shared" si="116"/>
        <v>-1.4367737537680503E-3</v>
      </c>
      <c r="L1191" s="4">
        <f t="shared" si="117"/>
        <v>1.1078836142104365E-3</v>
      </c>
      <c r="M1191" s="4">
        <f t="shared" si="118"/>
        <v>6.4997844277832062E-3</v>
      </c>
    </row>
    <row r="1192" spans="1:13" x14ac:dyDescent="0.25">
      <c r="A1192" s="2">
        <v>42636</v>
      </c>
      <c r="B1192" s="3">
        <v>102.751739501953</v>
      </c>
      <c r="C1192" s="3">
        <v>57.902877807617102</v>
      </c>
      <c r="D1192" s="3">
        <v>35.886634826660099</v>
      </c>
      <c r="E1192" s="3">
        <v>43.250858306884702</v>
      </c>
      <c r="F1192" s="3">
        <v>64.324012756347599</v>
      </c>
      <c r="G1192" s="3">
        <v>2164.68994140625</v>
      </c>
      <c r="H1192" s="4">
        <f t="shared" si="113"/>
        <v>-5.4411025260977519E-3</v>
      </c>
      <c r="I1192" s="4">
        <f t="shared" si="114"/>
        <v>-2.0773165149399198E-3</v>
      </c>
      <c r="J1192" s="4">
        <f t="shared" si="115"/>
        <v>-7.0870440829609027E-3</v>
      </c>
      <c r="K1192" s="4">
        <f t="shared" si="116"/>
        <v>1.2589527960689129E-3</v>
      </c>
      <c r="L1192" s="4">
        <f t="shared" si="117"/>
        <v>1.1067763065091274E-3</v>
      </c>
      <c r="M1192" s="4">
        <f t="shared" si="118"/>
        <v>-5.7367744635410389E-3</v>
      </c>
    </row>
    <row r="1193" spans="1:13" x14ac:dyDescent="0.25">
      <c r="A1193" s="2">
        <v>42639</v>
      </c>
      <c r="B1193" s="3">
        <v>101.86092376708901</v>
      </c>
      <c r="C1193" s="3">
        <v>56.637184143066399</v>
      </c>
      <c r="D1193" s="3">
        <v>35.703681945800703</v>
      </c>
      <c r="E1193" s="3">
        <v>42.178718566894503</v>
      </c>
      <c r="F1193" s="3">
        <v>63.675022125244098</v>
      </c>
      <c r="G1193" s="3">
        <v>2146.10009765625</v>
      </c>
      <c r="H1193" s="4">
        <f t="shared" si="113"/>
        <v>-8.6695927405400219E-3</v>
      </c>
      <c r="I1193" s="4">
        <f t="shared" si="114"/>
        <v>-2.1858907751631684E-2</v>
      </c>
      <c r="J1193" s="4">
        <f t="shared" si="115"/>
        <v>-5.0980784836219817E-3</v>
      </c>
      <c r="K1193" s="4">
        <f t="shared" si="116"/>
        <v>-2.4788866208917182E-2</v>
      </c>
      <c r="L1193" s="4">
        <f t="shared" si="117"/>
        <v>-1.0089399017468192E-2</v>
      </c>
      <c r="M1193" s="4">
        <f t="shared" si="118"/>
        <v>-8.5877627989177086E-3</v>
      </c>
    </row>
    <row r="1194" spans="1:13" x14ac:dyDescent="0.25">
      <c r="A1194" s="2">
        <v>42640</v>
      </c>
      <c r="B1194" s="3">
        <v>103.106323242187</v>
      </c>
      <c r="C1194" s="3">
        <v>57.136577606201101</v>
      </c>
      <c r="D1194" s="3">
        <v>35.950672149658203</v>
      </c>
      <c r="E1194" s="3">
        <v>42.745864868163999</v>
      </c>
      <c r="F1194" s="3">
        <v>64.306236267089801</v>
      </c>
      <c r="G1194" s="3">
        <v>2159.92993164062</v>
      </c>
      <c r="H1194" s="4">
        <f t="shared" si="113"/>
        <v>1.2226469474650337E-2</v>
      </c>
      <c r="I1194" s="4">
        <f t="shared" si="114"/>
        <v>8.8174133423233325E-3</v>
      </c>
      <c r="J1194" s="4">
        <f t="shared" si="115"/>
        <v>6.9177796349531029E-3</v>
      </c>
      <c r="K1194" s="4">
        <f t="shared" si="116"/>
        <v>1.3446266755828828E-2</v>
      </c>
      <c r="L1194" s="4">
        <f t="shared" si="117"/>
        <v>9.9130572833434627E-3</v>
      </c>
      <c r="M1194" s="4">
        <f t="shared" si="118"/>
        <v>6.4441700550097458E-3</v>
      </c>
    </row>
    <row r="1195" spans="1:13" x14ac:dyDescent="0.25">
      <c r="A1195" s="2">
        <v>42641</v>
      </c>
      <c r="B1195" s="3">
        <v>103.25333404541</v>
      </c>
      <c r="C1195" s="3">
        <v>57.437919616699197</v>
      </c>
      <c r="D1195" s="3">
        <v>36.078746795654297</v>
      </c>
      <c r="E1195" s="3">
        <v>42.8157958984375</v>
      </c>
      <c r="F1195" s="3">
        <v>63.826145172119098</v>
      </c>
      <c r="G1195" s="3">
        <v>2171.3701171875</v>
      </c>
      <c r="H1195" s="4">
        <f t="shared" si="113"/>
        <v>1.425817530877227E-3</v>
      </c>
      <c r="I1195" s="4">
        <f t="shared" si="114"/>
        <v>5.2740647606690505E-3</v>
      </c>
      <c r="J1195" s="4">
        <f t="shared" si="115"/>
        <v>3.562510471652125E-3</v>
      </c>
      <c r="K1195" s="4">
        <f t="shared" si="116"/>
        <v>1.6359718183076577E-3</v>
      </c>
      <c r="L1195" s="4">
        <f t="shared" si="117"/>
        <v>-7.4657004178675379E-3</v>
      </c>
      <c r="M1195" s="4">
        <f t="shared" si="118"/>
        <v>5.2965540128380173E-3</v>
      </c>
    </row>
    <row r="1196" spans="1:13" x14ac:dyDescent="0.25">
      <c r="A1196" s="2">
        <v>42642</v>
      </c>
      <c r="B1196" s="3">
        <v>101.419883728027</v>
      </c>
      <c r="C1196" s="3">
        <v>56.525253295898402</v>
      </c>
      <c r="D1196" s="3">
        <v>35.7860107421875</v>
      </c>
      <c r="E1196" s="3">
        <v>40.174278259277301</v>
      </c>
      <c r="F1196" s="3">
        <v>62.883735656738203</v>
      </c>
      <c r="G1196" s="3">
        <v>2151.1298828125</v>
      </c>
      <c r="H1196" s="4">
        <f t="shared" si="113"/>
        <v>-1.7756814676576527E-2</v>
      </c>
      <c r="I1196" s="4">
        <f t="shared" si="114"/>
        <v>-1.5889613114320578E-2</v>
      </c>
      <c r="J1196" s="4">
        <f t="shared" si="115"/>
        <v>-8.1138088061877278E-3</v>
      </c>
      <c r="K1196" s="4">
        <f t="shared" si="116"/>
        <v>-6.169493252971614E-2</v>
      </c>
      <c r="L1196" s="4">
        <f t="shared" si="117"/>
        <v>-1.476525823139585E-2</v>
      </c>
      <c r="M1196" s="4">
        <f t="shared" si="118"/>
        <v>-9.3214114971870154E-3</v>
      </c>
    </row>
    <row r="1197" spans="1:13" x14ac:dyDescent="0.25">
      <c r="A1197" s="2">
        <v>42643</v>
      </c>
      <c r="B1197" s="3">
        <v>102.163604736328</v>
      </c>
      <c r="C1197" s="3">
        <v>57.334606170654297</v>
      </c>
      <c r="D1197" s="3">
        <v>35.932380676269503</v>
      </c>
      <c r="E1197" s="3">
        <v>41.176490783691399</v>
      </c>
      <c r="F1197" s="3">
        <v>64.119544982910099</v>
      </c>
      <c r="G1197" s="3">
        <v>2168.27001953125</v>
      </c>
      <c r="H1197" s="4">
        <f t="shared" si="113"/>
        <v>7.3330887490996588E-3</v>
      </c>
      <c r="I1197" s="4">
        <f t="shared" si="114"/>
        <v>1.4318429862120174E-2</v>
      </c>
      <c r="J1197" s="4">
        <f t="shared" si="115"/>
        <v>4.0901439150760055E-3</v>
      </c>
      <c r="K1197" s="4">
        <f t="shared" si="116"/>
        <v>2.4946621764951438E-2</v>
      </c>
      <c r="L1197" s="4">
        <f t="shared" si="117"/>
        <v>1.9652288676324403E-2</v>
      </c>
      <c r="M1197" s="4">
        <f t="shared" si="118"/>
        <v>7.9679692312861761E-3</v>
      </c>
    </row>
    <row r="1198" spans="1:13" x14ac:dyDescent="0.25">
      <c r="A1198" s="2">
        <v>42646</v>
      </c>
      <c r="B1198" s="3">
        <v>102.751739501953</v>
      </c>
      <c r="C1198" s="3">
        <v>57.265735626220703</v>
      </c>
      <c r="D1198" s="3">
        <v>35.667095184326101</v>
      </c>
      <c r="E1198" s="3">
        <v>41.098804473876903</v>
      </c>
      <c r="F1198" s="3">
        <v>64.021751403808594</v>
      </c>
      <c r="G1198" s="3">
        <v>2161.19995117187</v>
      </c>
      <c r="H1198" s="4">
        <f t="shared" si="113"/>
        <v>5.7567934015534394E-3</v>
      </c>
      <c r="I1198" s="4">
        <f t="shared" si="114"/>
        <v>-1.2012037586619506E-3</v>
      </c>
      <c r="J1198" s="4">
        <f t="shared" si="115"/>
        <v>-7.3829088680060773E-3</v>
      </c>
      <c r="K1198" s="4">
        <f t="shared" si="116"/>
        <v>-1.8866665987298248E-3</v>
      </c>
      <c r="L1198" s="4">
        <f t="shared" si="117"/>
        <v>-1.5251758122670767E-3</v>
      </c>
      <c r="M1198" s="4">
        <f t="shared" si="118"/>
        <v>-3.260695529474944E-3</v>
      </c>
    </row>
    <row r="1199" spans="1:13" x14ac:dyDescent="0.25">
      <c r="A1199" s="2">
        <v>42647</v>
      </c>
      <c r="B1199" s="3">
        <v>102.760383605957</v>
      </c>
      <c r="C1199" s="3">
        <v>57.760063171386697</v>
      </c>
      <c r="D1199" s="3">
        <v>35.557323455810497</v>
      </c>
      <c r="E1199" s="3">
        <v>41.681499481201101</v>
      </c>
      <c r="F1199" s="3">
        <v>63.790569305419901</v>
      </c>
      <c r="G1199" s="3">
        <v>2150.48999023437</v>
      </c>
      <c r="H1199" s="4">
        <f t="shared" si="113"/>
        <v>8.4126108676141342E-5</v>
      </c>
      <c r="I1199" s="4">
        <f t="shared" si="114"/>
        <v>8.6321696518931734E-3</v>
      </c>
      <c r="J1199" s="4">
        <f t="shared" si="115"/>
        <v>-3.0776750376869666E-3</v>
      </c>
      <c r="K1199" s="4">
        <f t="shared" si="116"/>
        <v>1.417790650563977E-2</v>
      </c>
      <c r="L1199" s="4">
        <f t="shared" si="117"/>
        <v>-3.6109930347038022E-3</v>
      </c>
      <c r="M1199" s="4">
        <f t="shared" si="118"/>
        <v>-4.9555622707156965E-3</v>
      </c>
    </row>
    <row r="1200" spans="1:13" x14ac:dyDescent="0.25">
      <c r="A1200" s="2">
        <v>42648</v>
      </c>
      <c r="B1200" s="3">
        <v>103.071723937988</v>
      </c>
      <c r="C1200" s="3">
        <v>58.705390930175703</v>
      </c>
      <c r="D1200" s="3">
        <v>35.813457489013601</v>
      </c>
      <c r="E1200" s="3">
        <v>42.574935913085902</v>
      </c>
      <c r="F1200" s="3">
        <v>63.719467163085902</v>
      </c>
      <c r="G1200" s="3">
        <v>2159.72998046875</v>
      </c>
      <c r="H1200" s="4">
        <f t="shared" si="113"/>
        <v>3.0297700446979547E-3</v>
      </c>
      <c r="I1200" s="4">
        <f t="shared" si="114"/>
        <v>1.6366459918577547E-2</v>
      </c>
      <c r="J1200" s="4">
        <f t="shared" si="115"/>
        <v>7.2034115144077315E-3</v>
      </c>
      <c r="K1200" s="4">
        <f t="shared" si="116"/>
        <v>2.1434843827721428E-2</v>
      </c>
      <c r="L1200" s="4">
        <f t="shared" si="117"/>
        <v>-1.1146184006224358E-3</v>
      </c>
      <c r="M1200" s="4">
        <f t="shared" si="118"/>
        <v>4.296690650196E-3</v>
      </c>
    </row>
    <row r="1201" spans="1:13" x14ac:dyDescent="0.25">
      <c r="A1201" s="2">
        <v>42649</v>
      </c>
      <c r="B1201" s="3">
        <v>102.69985961914</v>
      </c>
      <c r="C1201" s="3">
        <v>58.861503601074197</v>
      </c>
      <c r="D1201" s="3">
        <v>35.557323455810497</v>
      </c>
      <c r="E1201" s="3">
        <v>42.652637481689403</v>
      </c>
      <c r="F1201" s="3">
        <v>61.665706634521399</v>
      </c>
      <c r="G1201" s="3">
        <v>2160.77001953125</v>
      </c>
      <c r="H1201" s="4">
        <f t="shared" si="113"/>
        <v>-3.6078208905453435E-3</v>
      </c>
      <c r="I1201" s="4">
        <f t="shared" si="114"/>
        <v>2.6592561334644049E-3</v>
      </c>
      <c r="J1201" s="4">
        <f t="shared" si="115"/>
        <v>-7.1518934825457459E-3</v>
      </c>
      <c r="K1201" s="4">
        <f t="shared" si="116"/>
        <v>1.825054270477855E-3</v>
      </c>
      <c r="L1201" s="4">
        <f t="shared" si="117"/>
        <v>-3.2231288490031429E-2</v>
      </c>
      <c r="M1201" s="4">
        <f t="shared" si="118"/>
        <v>4.8155976529717925E-4</v>
      </c>
    </row>
    <row r="1202" spans="1:13" x14ac:dyDescent="0.25">
      <c r="A1202" s="2">
        <v>42650</v>
      </c>
      <c r="B1202" s="3">
        <v>103.12359619140599</v>
      </c>
      <c r="C1202" s="3">
        <v>59.069633483886697</v>
      </c>
      <c r="D1202" s="3">
        <v>35.548141479492102</v>
      </c>
      <c r="E1202" s="3">
        <v>42.163181304931598</v>
      </c>
      <c r="F1202" s="3">
        <v>61.078926086425703</v>
      </c>
      <c r="G1202" s="3">
        <v>2153.73999023437</v>
      </c>
      <c r="H1202" s="4">
        <f t="shared" si="113"/>
        <v>4.1259703161953265E-3</v>
      </c>
      <c r="I1202" s="4">
        <f t="shared" si="114"/>
        <v>3.5359253515347966E-3</v>
      </c>
      <c r="J1202" s="4">
        <f t="shared" si="115"/>
        <v>-2.5823024418036855E-4</v>
      </c>
      <c r="K1202" s="4">
        <f t="shared" si="116"/>
        <v>-1.1475402358598008E-2</v>
      </c>
      <c r="L1202" s="4">
        <f t="shared" si="117"/>
        <v>-9.5155083776694571E-3</v>
      </c>
      <c r="M1202" s="4">
        <f t="shared" si="118"/>
        <v>-3.2534833570141419E-3</v>
      </c>
    </row>
    <row r="1203" spans="1:13" x14ac:dyDescent="0.25">
      <c r="A1203" s="2">
        <v>42653</v>
      </c>
      <c r="B1203" s="3">
        <v>103.60792541503901</v>
      </c>
      <c r="C1203" s="3">
        <v>59.529289245605398</v>
      </c>
      <c r="D1203" s="3">
        <v>35.465488433837798</v>
      </c>
      <c r="E1203" s="3">
        <v>42.528327941894503</v>
      </c>
      <c r="F1203" s="3">
        <v>60.438804626464801</v>
      </c>
      <c r="G1203" s="3">
        <v>2163.65991210937</v>
      </c>
      <c r="H1203" s="4">
        <f t="shared" si="113"/>
        <v>4.696589738143464E-3</v>
      </c>
      <c r="I1203" s="4">
        <f t="shared" si="114"/>
        <v>7.78159156589453E-3</v>
      </c>
      <c r="J1203" s="4">
        <f t="shared" si="115"/>
        <v>-2.325101741310065E-3</v>
      </c>
      <c r="K1203" s="4">
        <f t="shared" si="116"/>
        <v>8.6603198729739983E-3</v>
      </c>
      <c r="L1203" s="4">
        <f t="shared" si="117"/>
        <v>-1.0480234361932683E-2</v>
      </c>
      <c r="M1203" s="4">
        <f t="shared" si="118"/>
        <v>4.6059050395961254E-3</v>
      </c>
    </row>
    <row r="1204" spans="1:13" x14ac:dyDescent="0.25">
      <c r="A1204" s="2">
        <v>42654</v>
      </c>
      <c r="B1204" s="3">
        <v>101.739845275878</v>
      </c>
      <c r="C1204" s="3">
        <v>59.243087768554602</v>
      </c>
      <c r="D1204" s="3">
        <v>34.905319213867102</v>
      </c>
      <c r="E1204" s="3">
        <v>42.101024627685497</v>
      </c>
      <c r="F1204" s="3">
        <v>59.914249420166001</v>
      </c>
      <c r="G1204" s="3">
        <v>2136.72998046875</v>
      </c>
      <c r="H1204" s="4">
        <f t="shared" si="113"/>
        <v>-1.8030282255703356E-2</v>
      </c>
      <c r="I1204" s="4">
        <f t="shared" si="114"/>
        <v>-4.8077422169444661E-3</v>
      </c>
      <c r="J1204" s="4">
        <f t="shared" si="115"/>
        <v>-1.579476963966564E-2</v>
      </c>
      <c r="K1204" s="4">
        <f t="shared" si="116"/>
        <v>-1.0047498570666114E-2</v>
      </c>
      <c r="L1204" s="4">
        <f t="shared" si="117"/>
        <v>-8.6791128570585796E-3</v>
      </c>
      <c r="M1204" s="4">
        <f t="shared" si="118"/>
        <v>-1.2446471596530007E-2</v>
      </c>
    </row>
    <row r="1205" spans="1:13" x14ac:dyDescent="0.25">
      <c r="A1205" s="2">
        <v>42655</v>
      </c>
      <c r="B1205" s="3">
        <v>102.025268554687</v>
      </c>
      <c r="C1205" s="3">
        <v>59.086990356445298</v>
      </c>
      <c r="D1205" s="3">
        <v>34.942039489746001</v>
      </c>
      <c r="E1205" s="3">
        <v>41.790256500244098</v>
      </c>
      <c r="F1205" s="3">
        <v>59.976486206054602</v>
      </c>
      <c r="G1205" s="3">
        <v>2139.17993164062</v>
      </c>
      <c r="H1205" s="4">
        <f t="shared" si="113"/>
        <v>2.8054227725140546E-3</v>
      </c>
      <c r="I1205" s="4">
        <f t="shared" si="114"/>
        <v>-2.6348628673632524E-3</v>
      </c>
      <c r="J1205" s="4">
        <f t="shared" si="115"/>
        <v>1.0519965640167772E-3</v>
      </c>
      <c r="K1205" s="4">
        <f t="shared" si="116"/>
        <v>-7.381486084712563E-3</v>
      </c>
      <c r="L1205" s="4">
        <f t="shared" si="117"/>
        <v>1.0387643422209436E-3</v>
      </c>
      <c r="M1205" s="4">
        <f t="shared" si="118"/>
        <v>1.1465890375781385E-3</v>
      </c>
    </row>
    <row r="1206" spans="1:13" x14ac:dyDescent="0.25">
      <c r="A1206" s="2">
        <v>42656</v>
      </c>
      <c r="B1206" s="3">
        <v>102.276062011718</v>
      </c>
      <c r="C1206" s="3">
        <v>58.748744964599602</v>
      </c>
      <c r="D1206" s="3">
        <v>34.923675537109297</v>
      </c>
      <c r="E1206" s="3">
        <v>41.836875915527301</v>
      </c>
      <c r="F1206" s="3">
        <v>60.661064147949197</v>
      </c>
      <c r="G1206" s="3">
        <v>2132.55004882812</v>
      </c>
      <c r="H1206" s="4">
        <f t="shared" si="113"/>
        <v>2.4581504227707551E-3</v>
      </c>
      <c r="I1206" s="4">
        <f t="shared" si="114"/>
        <v>-5.7245324191537161E-3</v>
      </c>
      <c r="J1206" s="4">
        <f t="shared" si="115"/>
        <v>-5.2555468727266685E-4</v>
      </c>
      <c r="K1206" s="4">
        <f t="shared" si="116"/>
        <v>1.1155570505514412E-3</v>
      </c>
      <c r="L1206" s="4">
        <f t="shared" si="117"/>
        <v>1.1414105513661843E-2</v>
      </c>
      <c r="M1206" s="4">
        <f t="shared" si="118"/>
        <v>-3.0992637479612117E-3</v>
      </c>
    </row>
    <row r="1207" spans="1:13" x14ac:dyDescent="0.25">
      <c r="A1207" s="2">
        <v>42657</v>
      </c>
      <c r="B1207" s="3">
        <v>101.670677185058</v>
      </c>
      <c r="C1207" s="3">
        <v>58.557949066162102</v>
      </c>
      <c r="D1207" s="3">
        <v>35.272647857666001</v>
      </c>
      <c r="E1207" s="3">
        <v>41.790256500244098</v>
      </c>
      <c r="F1207" s="3">
        <v>60.856666564941399</v>
      </c>
      <c r="G1207" s="3">
        <v>2132.97998046875</v>
      </c>
      <c r="H1207" s="4">
        <f t="shared" si="113"/>
        <v>-5.9191253041267489E-3</v>
      </c>
      <c r="I1207" s="4">
        <f t="shared" si="114"/>
        <v>-3.2476591381223052E-3</v>
      </c>
      <c r="J1207" s="4">
        <f t="shared" si="115"/>
        <v>9.992428207789672E-3</v>
      </c>
      <c r="K1207" s="4">
        <f t="shared" si="116"/>
        <v>-1.1143139697460391E-3</v>
      </c>
      <c r="L1207" s="4">
        <f t="shared" si="117"/>
        <v>3.2245134459747415E-3</v>
      </c>
      <c r="M1207" s="4">
        <f t="shared" si="118"/>
        <v>2.0160447857553443E-4</v>
      </c>
    </row>
    <row r="1208" spans="1:13" x14ac:dyDescent="0.25">
      <c r="A1208" s="2">
        <v>42660</v>
      </c>
      <c r="B1208" s="3">
        <v>102.474960327148</v>
      </c>
      <c r="C1208" s="3">
        <v>58.254405975341797</v>
      </c>
      <c r="D1208" s="3">
        <v>35.162448883056598</v>
      </c>
      <c r="E1208" s="3">
        <v>42.0699462890625</v>
      </c>
      <c r="F1208" s="3">
        <v>60.652175903320298</v>
      </c>
      <c r="G1208" s="3">
        <v>2126.5</v>
      </c>
      <c r="H1208" s="4">
        <f t="shared" si="113"/>
        <v>7.9106696675783628E-3</v>
      </c>
      <c r="I1208" s="4">
        <f t="shared" si="114"/>
        <v>-5.1836359650735409E-3</v>
      </c>
      <c r="J1208" s="4">
        <f t="shared" si="115"/>
        <v>-3.1242047677872975E-3</v>
      </c>
      <c r="K1208" s="4">
        <f t="shared" si="116"/>
        <v>6.692703329465477E-3</v>
      </c>
      <c r="L1208" s="4">
        <f t="shared" si="117"/>
        <v>-3.360201489230219E-3</v>
      </c>
      <c r="M1208" s="4">
        <f t="shared" si="118"/>
        <v>-3.037994040303138E-3</v>
      </c>
    </row>
    <row r="1209" spans="1:13" x14ac:dyDescent="0.25">
      <c r="A1209" s="2">
        <v>42661</v>
      </c>
      <c r="B1209" s="3">
        <v>99.811271667480398</v>
      </c>
      <c r="C1209" s="3">
        <v>58.714061737060497</v>
      </c>
      <c r="D1209" s="3">
        <v>35.281822204589801</v>
      </c>
      <c r="E1209" s="3">
        <v>43.087715148925703</v>
      </c>
      <c r="F1209" s="3">
        <v>61.230087280273402</v>
      </c>
      <c r="G1209" s="3">
        <v>2139.60009765625</v>
      </c>
      <c r="H1209" s="4">
        <f t="shared" si="113"/>
        <v>-2.5993556388447137E-2</v>
      </c>
      <c r="I1209" s="4">
        <f t="shared" si="114"/>
        <v>7.8904892088895728E-3</v>
      </c>
      <c r="J1209" s="4">
        <f t="shared" si="115"/>
        <v>3.3949092092593336E-3</v>
      </c>
      <c r="K1209" s="4">
        <f t="shared" si="116"/>
        <v>2.4192302335499072E-2</v>
      </c>
      <c r="L1209" s="4">
        <f t="shared" si="117"/>
        <v>9.5282876227604785E-3</v>
      </c>
      <c r="M1209" s="4">
        <f t="shared" si="118"/>
        <v>6.1604033182458551E-3</v>
      </c>
    </row>
    <row r="1210" spans="1:13" x14ac:dyDescent="0.25">
      <c r="A1210" s="2">
        <v>42662</v>
      </c>
      <c r="B1210" s="3">
        <v>99.102096557617102</v>
      </c>
      <c r="C1210" s="3">
        <v>59.277778625488203</v>
      </c>
      <c r="D1210" s="3">
        <v>35.217544555663999</v>
      </c>
      <c r="E1210" s="3">
        <v>42.372940063476499</v>
      </c>
      <c r="F1210" s="3">
        <v>61.247856140136697</v>
      </c>
      <c r="G1210" s="3">
        <v>2144.2900390625</v>
      </c>
      <c r="H1210" s="4">
        <f t="shared" si="113"/>
        <v>-7.1051605496611492E-3</v>
      </c>
      <c r="I1210" s="4">
        <f t="shared" si="114"/>
        <v>9.6010541895772405E-3</v>
      </c>
      <c r="J1210" s="4">
        <f t="shared" si="115"/>
        <v>-1.8218347270465562E-3</v>
      </c>
      <c r="K1210" s="4">
        <f t="shared" si="116"/>
        <v>-1.6588837049695049E-2</v>
      </c>
      <c r="L1210" s="4">
        <f t="shared" si="117"/>
        <v>2.9019817956421612E-4</v>
      </c>
      <c r="M1210" s="4">
        <f t="shared" si="118"/>
        <v>2.1919710189710617E-3</v>
      </c>
    </row>
    <row r="1211" spans="1:13" x14ac:dyDescent="0.25">
      <c r="A1211" s="2">
        <v>42663</v>
      </c>
      <c r="B1211" s="3">
        <v>99.344261169433594</v>
      </c>
      <c r="C1211" s="3">
        <v>59.1997261047363</v>
      </c>
      <c r="D1211" s="3">
        <v>34.978775024413999</v>
      </c>
      <c r="E1211" s="3">
        <v>42.551639556884702</v>
      </c>
      <c r="F1211" s="3">
        <v>61.105606079101499</v>
      </c>
      <c r="G1211" s="3">
        <v>2141.34008789062</v>
      </c>
      <c r="H1211" s="4">
        <f t="shared" si="113"/>
        <v>2.4435871714953983E-3</v>
      </c>
      <c r="I1211" s="4">
        <f t="shared" si="114"/>
        <v>-1.3167247923548953E-3</v>
      </c>
      <c r="J1211" s="4">
        <f t="shared" si="115"/>
        <v>-6.779846075657181E-3</v>
      </c>
      <c r="K1211" s="4">
        <f t="shared" si="116"/>
        <v>4.2173022013696215E-3</v>
      </c>
      <c r="L1211" s="4">
        <f t="shared" si="117"/>
        <v>-2.3225312688451849E-3</v>
      </c>
      <c r="M1211" s="4">
        <f t="shared" si="118"/>
        <v>-1.3757239543815691E-3</v>
      </c>
    </row>
    <row r="1212" spans="1:13" x14ac:dyDescent="0.25">
      <c r="A1212" s="2">
        <v>42664</v>
      </c>
      <c r="B1212" s="3">
        <v>98.107528686523395</v>
      </c>
      <c r="C1212" s="3">
        <v>59.399200439453097</v>
      </c>
      <c r="D1212" s="3">
        <v>34.8318481445312</v>
      </c>
      <c r="E1212" s="3">
        <v>43.320785522460902</v>
      </c>
      <c r="F1212" s="3">
        <v>60.758872985839801</v>
      </c>
      <c r="G1212" s="3">
        <v>2141.15991210937</v>
      </c>
      <c r="H1212" s="4">
        <f t="shared" si="113"/>
        <v>-1.2448957477281253E-2</v>
      </c>
      <c r="I1212" s="4">
        <f t="shared" si="114"/>
        <v>3.369514486669889E-3</v>
      </c>
      <c r="J1212" s="4">
        <f t="shared" si="115"/>
        <v>-4.2004581286865239E-3</v>
      </c>
      <c r="K1212" s="4">
        <f t="shared" si="116"/>
        <v>1.8075589415255777E-2</v>
      </c>
      <c r="L1212" s="4">
        <f t="shared" si="117"/>
        <v>-5.67432540989532E-3</v>
      </c>
      <c r="M1212" s="4">
        <f t="shared" si="118"/>
        <v>-8.4141600051768073E-5</v>
      </c>
    </row>
    <row r="1213" spans="1:13" x14ac:dyDescent="0.25">
      <c r="A1213" s="2">
        <v>42667</v>
      </c>
      <c r="B1213" s="3">
        <v>98.254554748535099</v>
      </c>
      <c r="C1213" s="3">
        <v>59.728759765625</v>
      </c>
      <c r="D1213" s="3">
        <v>35.144088745117102</v>
      </c>
      <c r="E1213" s="3">
        <v>43.631553649902301</v>
      </c>
      <c r="F1213" s="3">
        <v>61.514595031738203</v>
      </c>
      <c r="G1213" s="3">
        <v>2151.330078125</v>
      </c>
      <c r="H1213" s="4">
        <f t="shared" si="113"/>
        <v>1.4986216040717704E-3</v>
      </c>
      <c r="I1213" s="4">
        <f t="shared" si="114"/>
        <v>5.5482114865810228E-3</v>
      </c>
      <c r="J1213" s="4">
        <f t="shared" si="115"/>
        <v>8.9642272006438262E-3</v>
      </c>
      <c r="K1213" s="4">
        <f t="shared" si="116"/>
        <v>7.1736494085563596E-3</v>
      </c>
      <c r="L1213" s="4">
        <f t="shared" si="117"/>
        <v>1.2438052398939803E-2</v>
      </c>
      <c r="M1213" s="4">
        <f t="shared" si="118"/>
        <v>4.7498395416953887E-3</v>
      </c>
    </row>
    <row r="1214" spans="1:13" x14ac:dyDescent="0.25">
      <c r="A1214" s="2">
        <v>42668</v>
      </c>
      <c r="B1214" s="3">
        <v>98.5572509765625</v>
      </c>
      <c r="C1214" s="3">
        <v>59.668060302734297</v>
      </c>
      <c r="D1214" s="3">
        <v>35.226726531982401</v>
      </c>
      <c r="E1214" s="3">
        <v>45.783596038818303</v>
      </c>
      <c r="F1214" s="3">
        <v>61.665706634521399</v>
      </c>
      <c r="G1214" s="3">
        <v>2143.15991210937</v>
      </c>
      <c r="H1214" s="4">
        <f t="shared" si="113"/>
        <v>3.0807348198982343E-3</v>
      </c>
      <c r="I1214" s="4">
        <f t="shared" si="114"/>
        <v>-1.0162518546992239E-3</v>
      </c>
      <c r="J1214" s="4">
        <f t="shared" si="115"/>
        <v>2.3513993338859507E-3</v>
      </c>
      <c r="K1214" s="4">
        <f t="shared" si="116"/>
        <v>4.932307490546628E-2</v>
      </c>
      <c r="L1214" s="4">
        <f t="shared" si="117"/>
        <v>2.4565162577308008E-3</v>
      </c>
      <c r="M1214" s="4">
        <f t="shared" si="118"/>
        <v>-3.7977277865006709E-3</v>
      </c>
    </row>
    <row r="1215" spans="1:13" x14ac:dyDescent="0.25">
      <c r="A1215" s="2">
        <v>42669</v>
      </c>
      <c r="B1215" s="3">
        <v>99.076148986816406</v>
      </c>
      <c r="C1215" s="3">
        <v>59.954257965087798</v>
      </c>
      <c r="D1215" s="3">
        <v>35.180820465087798</v>
      </c>
      <c r="E1215" s="3">
        <v>46.241981506347599</v>
      </c>
      <c r="F1215" s="3">
        <v>61.870189666747997</v>
      </c>
      <c r="G1215" s="3">
        <v>2139.42993164062</v>
      </c>
      <c r="H1215" s="4">
        <f t="shared" si="113"/>
        <v>5.2649399725779311E-3</v>
      </c>
      <c r="I1215" s="4">
        <f t="shared" si="114"/>
        <v>4.7964968343439107E-3</v>
      </c>
      <c r="J1215" s="4">
        <f t="shared" si="115"/>
        <v>-1.3031601688259231E-3</v>
      </c>
      <c r="K1215" s="4">
        <f t="shared" si="116"/>
        <v>1.001200227130794E-2</v>
      </c>
      <c r="L1215" s="4">
        <f t="shared" si="117"/>
        <v>3.3159926868027156E-3</v>
      </c>
      <c r="M1215" s="4">
        <f t="shared" si="118"/>
        <v>-1.7404116452881535E-3</v>
      </c>
    </row>
    <row r="1216" spans="1:13" x14ac:dyDescent="0.25">
      <c r="A1216" s="2">
        <v>42670</v>
      </c>
      <c r="B1216" s="3">
        <v>100.06207275390599</v>
      </c>
      <c r="C1216" s="3">
        <v>60.04097366333</v>
      </c>
      <c r="D1216" s="3">
        <v>35.0981636047363</v>
      </c>
      <c r="E1216" s="3">
        <v>45.690372467041001</v>
      </c>
      <c r="F1216" s="3">
        <v>62.083572387695298</v>
      </c>
      <c r="G1216" s="3">
        <v>2133.0400390625</v>
      </c>
      <c r="H1216" s="4">
        <f t="shared" si="113"/>
        <v>9.9511716712039622E-3</v>
      </c>
      <c r="I1216" s="4">
        <f t="shared" si="114"/>
        <v>1.446364298140379E-3</v>
      </c>
      <c r="J1216" s="4">
        <f t="shared" si="115"/>
        <v>-2.3494864320610098E-3</v>
      </c>
      <c r="K1216" s="4">
        <f t="shared" si="116"/>
        <v>-1.1928750052176751E-2</v>
      </c>
      <c r="L1216" s="4">
        <f t="shared" si="117"/>
        <v>3.4488777567460716E-3</v>
      </c>
      <c r="M1216" s="4">
        <f t="shared" si="118"/>
        <v>-2.9867267366966432E-3</v>
      </c>
    </row>
    <row r="1217" spans="1:13" x14ac:dyDescent="0.25">
      <c r="A1217" s="2">
        <v>42671</v>
      </c>
      <c r="B1217" s="3">
        <v>99.742073059082003</v>
      </c>
      <c r="C1217" s="3">
        <v>59.936901092529297</v>
      </c>
      <c r="D1217" s="3">
        <v>35.05224609375</v>
      </c>
      <c r="E1217" s="3">
        <v>45.5272216796875</v>
      </c>
      <c r="F1217" s="3">
        <v>62.225826263427699</v>
      </c>
      <c r="G1217" s="3">
        <v>2126.40991210937</v>
      </c>
      <c r="H1217" s="4">
        <f t="shared" si="113"/>
        <v>-3.1980118542117575E-3</v>
      </c>
      <c r="I1217" s="4">
        <f t="shared" si="114"/>
        <v>-1.7333591454441466E-3</v>
      </c>
      <c r="J1217" s="4">
        <f t="shared" si="115"/>
        <v>-1.3082596429661031E-3</v>
      </c>
      <c r="K1217" s="4">
        <f t="shared" si="116"/>
        <v>-3.5707913624734022E-3</v>
      </c>
      <c r="L1217" s="4">
        <f t="shared" si="117"/>
        <v>2.2913287728365539E-3</v>
      </c>
      <c r="M1217" s="4">
        <f t="shared" si="118"/>
        <v>-3.1082993435247452E-3</v>
      </c>
    </row>
    <row r="1218" spans="1:13" x14ac:dyDescent="0.25">
      <c r="A1218" s="2">
        <v>42674</v>
      </c>
      <c r="B1218" s="3">
        <v>100.31288909912099</v>
      </c>
      <c r="C1218" s="3">
        <v>60.066993713378899</v>
      </c>
      <c r="D1218" s="3">
        <v>35.281822204589801</v>
      </c>
      <c r="E1218" s="3">
        <v>46.024448394775298</v>
      </c>
      <c r="F1218" s="3">
        <v>62.2525024414062</v>
      </c>
      <c r="G1218" s="3">
        <v>2126.14990234375</v>
      </c>
      <c r="H1218" s="4">
        <f t="shared" si="113"/>
        <v>5.7229213563756431E-3</v>
      </c>
      <c r="I1218" s="4">
        <f t="shared" si="114"/>
        <v>2.1704929430497177E-3</v>
      </c>
      <c r="J1218" s="4">
        <f t="shared" si="115"/>
        <v>6.5495406549920254E-3</v>
      </c>
      <c r="K1218" s="4">
        <f t="shared" si="116"/>
        <v>1.0921525556426337E-2</v>
      </c>
      <c r="L1218" s="4">
        <f t="shared" si="117"/>
        <v>4.2869945777135321E-4</v>
      </c>
      <c r="M1218" s="4">
        <f t="shared" si="118"/>
        <v>-1.222764078268046E-4</v>
      </c>
    </row>
    <row r="1219" spans="1:13" x14ac:dyDescent="0.25">
      <c r="A1219" s="2">
        <v>42675</v>
      </c>
      <c r="B1219" s="3">
        <v>99.750724792480398</v>
      </c>
      <c r="C1219" s="3">
        <v>59.815486907958899</v>
      </c>
      <c r="D1219" s="3">
        <v>35.318565368652301</v>
      </c>
      <c r="E1219" s="3">
        <v>46.218673706054602</v>
      </c>
      <c r="F1219" s="3">
        <v>61.612373352050703</v>
      </c>
      <c r="G1219" s="3">
        <v>2111.71997070312</v>
      </c>
      <c r="H1219" s="4">
        <f t="shared" si="113"/>
        <v>-5.6041084220505022E-3</v>
      </c>
      <c r="I1219" s="4">
        <f t="shared" si="114"/>
        <v>-4.1871049285421291E-3</v>
      </c>
      <c r="J1219" s="4">
        <f t="shared" si="115"/>
        <v>1.041419115187292E-3</v>
      </c>
      <c r="K1219" s="4">
        <f t="shared" si="116"/>
        <v>4.220046476458128E-3</v>
      </c>
      <c r="L1219" s="4">
        <f t="shared" si="117"/>
        <v>-1.0282784856046612E-2</v>
      </c>
      <c r="M1219" s="4">
        <f t="shared" si="118"/>
        <v>-6.7868834764299724E-3</v>
      </c>
    </row>
    <row r="1220" spans="1:13" x14ac:dyDescent="0.25">
      <c r="A1220" s="2">
        <v>42676</v>
      </c>
      <c r="B1220" s="3">
        <v>99.335624694824205</v>
      </c>
      <c r="C1220" s="3">
        <v>59.563991546630803</v>
      </c>
      <c r="D1220" s="3">
        <v>34.923675537109297</v>
      </c>
      <c r="E1220" s="3">
        <v>45.395153045654297</v>
      </c>
      <c r="F1220" s="3">
        <v>61.745731353759702</v>
      </c>
      <c r="G1220" s="3">
        <v>2097.93994140625</v>
      </c>
      <c r="H1220" s="4">
        <f t="shared" ref="H1220:H1283" si="119">B1220/B1219-1</f>
        <v>-4.1613742508613827E-3</v>
      </c>
      <c r="I1220" s="4">
        <f t="shared" ref="I1220:I1283" si="120">C1220/C1219-1</f>
        <v>-4.2045191693429462E-3</v>
      </c>
      <c r="J1220" s="4">
        <f t="shared" ref="J1220:J1283" si="121">D1220/D1219-1</f>
        <v>-1.1180800449315464E-2</v>
      </c>
      <c r="K1220" s="4">
        <f t="shared" ref="K1220:K1283" si="122">E1220/E1219-1</f>
        <v>-1.7817920644754959E-2</v>
      </c>
      <c r="L1220" s="4">
        <f t="shared" ref="L1220:L1283" si="123">F1220/F1219-1</f>
        <v>2.1644678569188169E-3</v>
      </c>
      <c r="M1220" s="4">
        <f t="shared" ref="M1220:M1283" si="124">G1220/G1219-1</f>
        <v>-6.5255002974100584E-3</v>
      </c>
    </row>
    <row r="1221" spans="1:13" x14ac:dyDescent="0.25">
      <c r="A1221" s="2">
        <v>42677</v>
      </c>
      <c r="B1221" s="3">
        <v>99.482627868652301</v>
      </c>
      <c r="C1221" s="3">
        <v>59.303783416747997</v>
      </c>
      <c r="D1221" s="3">
        <v>35.180820465087798</v>
      </c>
      <c r="E1221" s="3">
        <v>44.952304840087798</v>
      </c>
      <c r="F1221" s="3">
        <v>61.905746459960902</v>
      </c>
      <c r="G1221" s="3">
        <v>2088.65991210937</v>
      </c>
      <c r="H1221" s="4">
        <f t="shared" si="119"/>
        <v>1.4798635864998744E-3</v>
      </c>
      <c r="I1221" s="4">
        <f t="shared" si="120"/>
        <v>-4.3685475591255241E-3</v>
      </c>
      <c r="J1221" s="4">
        <f t="shared" si="121"/>
        <v>7.3630545474878684E-3</v>
      </c>
      <c r="K1221" s="4">
        <f t="shared" si="122"/>
        <v>-9.7554072594737695E-3</v>
      </c>
      <c r="L1221" s="4">
        <f t="shared" si="123"/>
        <v>2.5915168983006165E-3</v>
      </c>
      <c r="M1221" s="4">
        <f t="shared" si="124"/>
        <v>-4.4234008389485435E-3</v>
      </c>
    </row>
    <row r="1222" spans="1:13" x14ac:dyDescent="0.25">
      <c r="A1222" s="2">
        <v>42678</v>
      </c>
      <c r="B1222" s="3">
        <v>99.551811218261705</v>
      </c>
      <c r="C1222" s="3">
        <v>58.766090393066399</v>
      </c>
      <c r="D1222" s="3">
        <v>35.1532592773437</v>
      </c>
      <c r="E1222" s="3">
        <v>44.960067749023402</v>
      </c>
      <c r="F1222" s="3">
        <v>61.487899780273402</v>
      </c>
      <c r="G1222" s="3">
        <v>2085.17993164062</v>
      </c>
      <c r="H1222" s="4">
        <f t="shared" si="119"/>
        <v>6.9543146468498129E-4</v>
      </c>
      <c r="I1222" s="4">
        <f t="shared" si="120"/>
        <v>-9.0667575102763021E-3</v>
      </c>
      <c r="J1222" s="4">
        <f t="shared" si="121"/>
        <v>-7.8341515006585816E-4</v>
      </c>
      <c r="K1222" s="4">
        <f t="shared" si="122"/>
        <v>1.7269212253334665E-4</v>
      </c>
      <c r="L1222" s="4">
        <f t="shared" si="123"/>
        <v>-6.7497236295785967E-3</v>
      </c>
      <c r="M1222" s="4">
        <f t="shared" si="124"/>
        <v>-1.6661307322337615E-3</v>
      </c>
    </row>
    <row r="1223" spans="1:13" x14ac:dyDescent="0.25">
      <c r="A1223" s="2">
        <v>42681</v>
      </c>
      <c r="B1223" s="3">
        <v>100.892318725585</v>
      </c>
      <c r="C1223" s="3">
        <v>60.604701995849602</v>
      </c>
      <c r="D1223" s="3">
        <v>35.897106170654297</v>
      </c>
      <c r="E1223" s="3">
        <v>45.465068817138601</v>
      </c>
      <c r="F1223" s="3">
        <v>62.039112091064403</v>
      </c>
      <c r="G1223" s="3">
        <v>2131.52001953125</v>
      </c>
      <c r="H1223" s="4">
        <f t="shared" si="119"/>
        <v>1.3465425600186265E-2</v>
      </c>
      <c r="I1223" s="4">
        <f t="shared" si="120"/>
        <v>3.1286947804173293E-2</v>
      </c>
      <c r="J1223" s="4">
        <f t="shared" si="121"/>
        <v>2.1160111710893492E-2</v>
      </c>
      <c r="K1223" s="4">
        <f t="shared" si="122"/>
        <v>1.1232213237182487E-2</v>
      </c>
      <c r="L1223" s="4">
        <f t="shared" si="123"/>
        <v>8.9645655935681745E-3</v>
      </c>
      <c r="M1223" s="4">
        <f t="shared" si="124"/>
        <v>2.2223543967339943E-2</v>
      </c>
    </row>
    <row r="1224" spans="1:13" x14ac:dyDescent="0.25">
      <c r="A1224" s="2">
        <v>42682</v>
      </c>
      <c r="B1224" s="3">
        <v>101.229621887207</v>
      </c>
      <c r="C1224" s="3">
        <v>60.734783172607401</v>
      </c>
      <c r="D1224" s="3">
        <v>35.933841705322202</v>
      </c>
      <c r="E1224" s="3">
        <v>45.169837951660099</v>
      </c>
      <c r="F1224" s="3">
        <v>62.0480346679687</v>
      </c>
      <c r="G1224" s="3">
        <v>2139.56005859375</v>
      </c>
      <c r="H1224" s="4">
        <f t="shared" si="119"/>
        <v>3.3431996199773106E-3</v>
      </c>
      <c r="I1224" s="4">
        <f t="shared" si="120"/>
        <v>2.1463875322200732E-3</v>
      </c>
      <c r="J1224" s="4">
        <f t="shared" si="121"/>
        <v>1.0233564369579451E-3</v>
      </c>
      <c r="K1224" s="4">
        <f t="shared" si="122"/>
        <v>-6.4935756869944905E-3</v>
      </c>
      <c r="L1224" s="4">
        <f t="shared" si="123"/>
        <v>1.4382180214322915E-4</v>
      </c>
      <c r="M1224" s="4">
        <f t="shared" si="124"/>
        <v>3.7719744542996647E-3</v>
      </c>
    </row>
    <row r="1225" spans="1:13" x14ac:dyDescent="0.25">
      <c r="A1225" s="2">
        <v>42683</v>
      </c>
      <c r="B1225" s="3">
        <v>104.04898071289</v>
      </c>
      <c r="C1225" s="3">
        <v>63.527389526367102</v>
      </c>
      <c r="D1225" s="3">
        <v>36.319526672363203</v>
      </c>
      <c r="E1225" s="3">
        <v>48.192039489746001</v>
      </c>
      <c r="F1225" s="3">
        <v>63.212699890136697</v>
      </c>
      <c r="G1225" s="3">
        <v>2163.26000976562</v>
      </c>
      <c r="H1225" s="4">
        <f t="shared" si="119"/>
        <v>2.785112473130047E-2</v>
      </c>
      <c r="I1225" s="4">
        <f t="shared" si="120"/>
        <v>4.5980346152272533E-2</v>
      </c>
      <c r="J1225" s="4">
        <f t="shared" si="121"/>
        <v>1.0733196027405967E-2</v>
      </c>
      <c r="K1225" s="4">
        <f t="shared" si="122"/>
        <v>6.69075134013144E-2</v>
      </c>
      <c r="L1225" s="4">
        <f t="shared" si="123"/>
        <v>1.8770380535021891E-2</v>
      </c>
      <c r="M1225" s="4">
        <f t="shared" si="124"/>
        <v>1.1077020753251121E-2</v>
      </c>
    </row>
    <row r="1226" spans="1:13" x14ac:dyDescent="0.25">
      <c r="A1226" s="2">
        <v>42684</v>
      </c>
      <c r="B1226" s="3">
        <v>103.38306427001901</v>
      </c>
      <c r="C1226" s="3">
        <v>66.476097106933594</v>
      </c>
      <c r="D1226" s="3">
        <v>36.347080230712798</v>
      </c>
      <c r="E1226" s="3">
        <v>48.914577484130803</v>
      </c>
      <c r="F1226" s="3">
        <v>63.470527648925703</v>
      </c>
      <c r="G1226" s="3">
        <v>2167.47998046875</v>
      </c>
      <c r="H1226" s="4">
        <f t="shared" si="119"/>
        <v>-6.4000285087704167E-3</v>
      </c>
      <c r="I1226" s="4">
        <f t="shared" si="120"/>
        <v>4.641631904837884E-2</v>
      </c>
      <c r="J1226" s="4">
        <f t="shared" si="121"/>
        <v>7.5864310122075729E-4</v>
      </c>
      <c r="K1226" s="4">
        <f t="shared" si="122"/>
        <v>1.4992890984382168E-2</v>
      </c>
      <c r="L1226" s="4">
        <f t="shared" si="123"/>
        <v>4.0787335335639163E-3</v>
      </c>
      <c r="M1226" s="4">
        <f t="shared" si="124"/>
        <v>1.9507459501306723E-3</v>
      </c>
    </row>
    <row r="1227" spans="1:13" x14ac:dyDescent="0.25">
      <c r="A1227" s="2">
        <v>42685</v>
      </c>
      <c r="B1227" s="3">
        <v>102.457679748535</v>
      </c>
      <c r="C1227" s="3">
        <v>66.510803222656193</v>
      </c>
      <c r="D1227" s="3">
        <v>36.227703094482401</v>
      </c>
      <c r="E1227" s="3">
        <v>48.518344879150298</v>
      </c>
      <c r="F1227" s="3">
        <v>63.328285217285099</v>
      </c>
      <c r="G1227" s="3">
        <v>2164.44995117187</v>
      </c>
      <c r="H1227" s="4">
        <f t="shared" si="119"/>
        <v>-8.9510262441734323E-3</v>
      </c>
      <c r="I1227" s="4">
        <f t="shared" si="120"/>
        <v>5.220841359980799E-4</v>
      </c>
      <c r="J1227" s="4">
        <f t="shared" si="121"/>
        <v>-3.284366597609778E-3</v>
      </c>
      <c r="K1227" s="4">
        <f t="shared" si="122"/>
        <v>-8.1005014325035152E-3</v>
      </c>
      <c r="L1227" s="4">
        <f t="shared" si="123"/>
        <v>-2.2410784486839308E-3</v>
      </c>
      <c r="M1227" s="4">
        <f t="shared" si="124"/>
        <v>-1.3979503036630758E-3</v>
      </c>
    </row>
    <row r="1228" spans="1:13" x14ac:dyDescent="0.25">
      <c r="A1228" s="2">
        <v>42688</v>
      </c>
      <c r="B1228" s="3">
        <v>100.840446472167</v>
      </c>
      <c r="C1228" s="3">
        <v>68.956504821777301</v>
      </c>
      <c r="D1228" s="3">
        <v>36.089950561523402</v>
      </c>
      <c r="E1228" s="3">
        <v>48.619342803955</v>
      </c>
      <c r="F1228" s="3">
        <v>62.670356750488203</v>
      </c>
      <c r="G1228" s="3">
        <v>2164.19995117187</v>
      </c>
      <c r="H1228" s="4">
        <f t="shared" si="119"/>
        <v>-1.5784402695212529E-2</v>
      </c>
      <c r="I1228" s="4">
        <f t="shared" si="120"/>
        <v>3.6771493962171942E-2</v>
      </c>
      <c r="J1228" s="4">
        <f t="shared" si="121"/>
        <v>-3.8024086870684926E-3</v>
      </c>
      <c r="K1228" s="4">
        <f t="shared" si="122"/>
        <v>2.0816440679554127E-3</v>
      </c>
      <c r="L1228" s="4">
        <f t="shared" si="123"/>
        <v>-1.0389172303331473E-2</v>
      </c>
      <c r="M1228" s="4">
        <f t="shared" si="124"/>
        <v>-1.1550278622274313E-4</v>
      </c>
    </row>
    <row r="1229" spans="1:13" x14ac:dyDescent="0.25">
      <c r="A1229" s="2">
        <v>42689</v>
      </c>
      <c r="B1229" s="3">
        <v>100.598258972167</v>
      </c>
      <c r="C1229" s="3">
        <v>68.826408386230398</v>
      </c>
      <c r="D1229" s="3">
        <v>35.970558166503899</v>
      </c>
      <c r="E1229" s="3">
        <v>49.062187194824197</v>
      </c>
      <c r="F1229" s="3">
        <v>63.497196197509702</v>
      </c>
      <c r="G1229" s="3">
        <v>2180.38989257812</v>
      </c>
      <c r="H1229" s="4">
        <f t="shared" si="119"/>
        <v>-2.4016900804465502E-3</v>
      </c>
      <c r="I1229" s="4">
        <f t="shared" si="120"/>
        <v>-1.8866448623395815E-3</v>
      </c>
      <c r="J1229" s="4">
        <f t="shared" si="121"/>
        <v>-3.3081894865988337E-3</v>
      </c>
      <c r="K1229" s="4">
        <f t="shared" si="122"/>
        <v>9.1083993597949053E-3</v>
      </c>
      <c r="L1229" s="4">
        <f t="shared" si="123"/>
        <v>1.3193469606586516E-2</v>
      </c>
      <c r="M1229" s="4">
        <f t="shared" si="124"/>
        <v>7.4807974177633074E-3</v>
      </c>
    </row>
    <row r="1230" spans="1:13" x14ac:dyDescent="0.25">
      <c r="A1230" s="2">
        <v>42690</v>
      </c>
      <c r="B1230" s="3">
        <v>100.63288116455</v>
      </c>
      <c r="C1230" s="3">
        <v>67.126564025878906</v>
      </c>
      <c r="D1230" s="3">
        <v>36.457271575927699</v>
      </c>
      <c r="E1230" s="3">
        <v>49.435104370117102</v>
      </c>
      <c r="F1230" s="3">
        <v>63.470527648925703</v>
      </c>
      <c r="G1230" s="3">
        <v>2176.93994140625</v>
      </c>
      <c r="H1230" s="4">
        <f t="shared" si="119"/>
        <v>3.4416293817352006E-4</v>
      </c>
      <c r="I1230" s="4">
        <f t="shared" si="120"/>
        <v>-2.4697560140179653E-2</v>
      </c>
      <c r="J1230" s="4">
        <f t="shared" si="121"/>
        <v>1.3530882872899941E-2</v>
      </c>
      <c r="K1230" s="4">
        <f t="shared" si="122"/>
        <v>7.600908084510527E-3</v>
      </c>
      <c r="L1230" s="4">
        <f t="shared" si="123"/>
        <v>-4.1999568770001439E-4</v>
      </c>
      <c r="M1230" s="4">
        <f t="shared" si="124"/>
        <v>-1.5822634216079434E-3</v>
      </c>
    </row>
    <row r="1231" spans="1:13" x14ac:dyDescent="0.25">
      <c r="A1231" s="2">
        <v>42691</v>
      </c>
      <c r="B1231" s="3">
        <v>100.814498901367</v>
      </c>
      <c r="C1231" s="3">
        <v>67.664260864257798</v>
      </c>
      <c r="D1231" s="3">
        <v>36.962345123291001</v>
      </c>
      <c r="E1231" s="3">
        <v>50.243099212646399</v>
      </c>
      <c r="F1231" s="3">
        <v>61.514595031738203</v>
      </c>
      <c r="G1231" s="3">
        <v>2187.1201171875</v>
      </c>
      <c r="H1231" s="4">
        <f t="shared" si="119"/>
        <v>1.8047554111069175E-3</v>
      </c>
      <c r="I1231" s="4">
        <f t="shared" si="120"/>
        <v>8.0101945657697904E-3</v>
      </c>
      <c r="J1231" s="4">
        <f t="shared" si="121"/>
        <v>1.3853849329108714E-2</v>
      </c>
      <c r="K1231" s="4">
        <f t="shared" si="122"/>
        <v>1.6344556218186534E-2</v>
      </c>
      <c r="L1231" s="4">
        <f t="shared" si="123"/>
        <v>-3.0816391317972647E-2</v>
      </c>
      <c r="M1231" s="4">
        <f t="shared" si="124"/>
        <v>4.6763696083751416E-3</v>
      </c>
    </row>
    <row r="1232" spans="1:13" x14ac:dyDescent="0.25">
      <c r="A1232" s="2">
        <v>42692</v>
      </c>
      <c r="B1232" s="3">
        <v>100.457427978515</v>
      </c>
      <c r="C1232" s="3">
        <v>67.395408630371094</v>
      </c>
      <c r="D1232" s="3">
        <v>36.604202270507798</v>
      </c>
      <c r="E1232" s="3">
        <v>49.709842681884702</v>
      </c>
      <c r="F1232" s="3">
        <v>60.936676025390597</v>
      </c>
      <c r="G1232" s="3">
        <v>2181.89990234375</v>
      </c>
      <c r="H1232" s="4">
        <f t="shared" si="119"/>
        <v>-3.5418608111255079E-3</v>
      </c>
      <c r="I1232" s="4">
        <f t="shared" si="120"/>
        <v>-3.9733269890592782E-3</v>
      </c>
      <c r="J1232" s="4">
        <f t="shared" si="121"/>
        <v>-9.6893974553992068E-3</v>
      </c>
      <c r="K1232" s="4">
        <f t="shared" si="122"/>
        <v>-1.0613527810153012E-2</v>
      </c>
      <c r="L1232" s="4">
        <f t="shared" si="123"/>
        <v>-9.3948274559790823E-3</v>
      </c>
      <c r="M1232" s="4">
        <f t="shared" si="124"/>
        <v>-2.3867984216902061E-3</v>
      </c>
    </row>
    <row r="1233" spans="1:13" x14ac:dyDescent="0.25">
      <c r="A1233" s="2">
        <v>42695</v>
      </c>
      <c r="B1233" s="3">
        <v>100.14396667480401</v>
      </c>
      <c r="C1233" s="3">
        <v>67.690299987792898</v>
      </c>
      <c r="D1233" s="3">
        <v>36.631748199462798</v>
      </c>
      <c r="E1233" s="3">
        <v>50.611667633056598</v>
      </c>
      <c r="F1233" s="3">
        <v>61.674610137939403</v>
      </c>
      <c r="G1233" s="3">
        <v>2198.17993164062</v>
      </c>
      <c r="H1233" s="4">
        <f t="shared" si="119"/>
        <v>-3.1203397301594604E-3</v>
      </c>
      <c r="I1233" s="4">
        <f t="shared" si="120"/>
        <v>4.3755407588539352E-3</v>
      </c>
      <c r="J1233" s="4">
        <f t="shared" si="121"/>
        <v>7.5253460658508686E-4</v>
      </c>
      <c r="K1233" s="4">
        <f t="shared" si="122"/>
        <v>1.8141778418875099E-2</v>
      </c>
      <c r="L1233" s="4">
        <f t="shared" si="123"/>
        <v>1.21098517457916E-2</v>
      </c>
      <c r="M1233" s="4">
        <f t="shared" si="124"/>
        <v>7.461400625840886E-3</v>
      </c>
    </row>
    <row r="1234" spans="1:13" x14ac:dyDescent="0.25">
      <c r="A1234" s="2">
        <v>42696</v>
      </c>
      <c r="B1234" s="3">
        <v>98.175895690917898</v>
      </c>
      <c r="C1234" s="3">
        <v>68.106575012207003</v>
      </c>
      <c r="D1234" s="3">
        <v>36.815418243408203</v>
      </c>
      <c r="E1234" s="3">
        <v>51.168437957763601</v>
      </c>
      <c r="F1234" s="3">
        <v>62.341407775878899</v>
      </c>
      <c r="G1234" s="3">
        <v>2202.93994140625</v>
      </c>
      <c r="H1234" s="4">
        <f t="shared" si="119"/>
        <v>-1.965241690772046E-2</v>
      </c>
      <c r="I1234" s="4">
        <f t="shared" si="120"/>
        <v>6.149699801731856E-3</v>
      </c>
      <c r="J1234" s="4">
        <f t="shared" si="121"/>
        <v>5.0139579182872929E-3</v>
      </c>
      <c r="K1234" s="4">
        <f t="shared" si="122"/>
        <v>1.1000829467696649E-2</v>
      </c>
      <c r="L1234" s="4">
        <f t="shared" si="123"/>
        <v>1.0811542001613939E-2</v>
      </c>
      <c r="M1234" s="4">
        <f t="shared" si="124"/>
        <v>2.1654322729065534E-3</v>
      </c>
    </row>
    <row r="1235" spans="1:13" x14ac:dyDescent="0.25">
      <c r="A1235" s="2">
        <v>42697</v>
      </c>
      <c r="B1235" s="3">
        <v>98.463279724121094</v>
      </c>
      <c r="C1235" s="3">
        <v>68.392768859863196</v>
      </c>
      <c r="D1235" s="3">
        <v>36.8246040344238</v>
      </c>
      <c r="E1235" s="3">
        <v>50.752819061279297</v>
      </c>
      <c r="F1235" s="3">
        <v>62.972644805908203</v>
      </c>
      <c r="G1235" s="3">
        <v>2204.71997070312</v>
      </c>
      <c r="H1235" s="4">
        <f t="shared" si="119"/>
        <v>2.9272361732044505E-3</v>
      </c>
      <c r="I1235" s="4">
        <f t="shared" si="120"/>
        <v>4.2021471143556255E-3</v>
      </c>
      <c r="J1235" s="4">
        <f t="shared" si="121"/>
        <v>2.4950934836232008E-4</v>
      </c>
      <c r="K1235" s="4">
        <f t="shared" si="122"/>
        <v>-8.1225636949748825E-3</v>
      </c>
      <c r="L1235" s="4">
        <f t="shared" si="123"/>
        <v>1.0125485653109445E-2</v>
      </c>
      <c r="M1235" s="4">
        <f t="shared" si="124"/>
        <v>8.0802443290117765E-4</v>
      </c>
    </row>
    <row r="1236" spans="1:13" x14ac:dyDescent="0.25">
      <c r="A1236" s="2">
        <v>42699</v>
      </c>
      <c r="B1236" s="3">
        <v>99.386329650878906</v>
      </c>
      <c r="C1236" s="3">
        <v>68.366737365722599</v>
      </c>
      <c r="D1236" s="3">
        <v>36.980712890625</v>
      </c>
      <c r="E1236" s="3">
        <v>50.862602233886697</v>
      </c>
      <c r="F1236" s="3">
        <v>63.328285217285099</v>
      </c>
      <c r="G1236" s="3">
        <v>2213.35009765625</v>
      </c>
      <c r="H1236" s="4">
        <f t="shared" si="119"/>
        <v>9.3745600323700273E-3</v>
      </c>
      <c r="I1236" s="4">
        <f t="shared" si="120"/>
        <v>-3.8061763801278126E-4</v>
      </c>
      <c r="J1236" s="4">
        <f t="shared" si="121"/>
        <v>4.2392541697195973E-3</v>
      </c>
      <c r="K1236" s="4">
        <f t="shared" si="122"/>
        <v>2.1630950681743588E-3</v>
      </c>
      <c r="L1236" s="4">
        <f t="shared" si="123"/>
        <v>5.6475381091747323E-3</v>
      </c>
      <c r="M1236" s="4">
        <f t="shared" si="124"/>
        <v>3.9143868916731162E-3</v>
      </c>
    </row>
    <row r="1237" spans="1:13" x14ac:dyDescent="0.25">
      <c r="A1237" s="2">
        <v>42702</v>
      </c>
      <c r="B1237" s="3">
        <v>98.515533447265597</v>
      </c>
      <c r="C1237" s="3">
        <v>67.924461364746094</v>
      </c>
      <c r="D1237" s="3">
        <v>37.008262634277301</v>
      </c>
      <c r="E1237" s="3">
        <v>50.0235176086425</v>
      </c>
      <c r="F1237" s="3">
        <v>63.292724609375</v>
      </c>
      <c r="G1237" s="3">
        <v>2201.71997070312</v>
      </c>
      <c r="H1237" s="4">
        <f t="shared" si="119"/>
        <v>-8.7617301762950017E-3</v>
      </c>
      <c r="I1237" s="4">
        <f t="shared" si="120"/>
        <v>-6.4691693361141889E-3</v>
      </c>
      <c r="J1237" s="4">
        <f t="shared" si="121"/>
        <v>7.4497600232259487E-4</v>
      </c>
      <c r="K1237" s="4">
        <f t="shared" si="122"/>
        <v>-1.6497084073397339E-2</v>
      </c>
      <c r="L1237" s="4">
        <f t="shared" si="123"/>
        <v>-5.6152804056019967E-4</v>
      </c>
      <c r="M1237" s="4">
        <f t="shared" si="124"/>
        <v>-5.2545356315050196E-3</v>
      </c>
    </row>
    <row r="1238" spans="1:13" x14ac:dyDescent="0.25">
      <c r="A1238" s="2">
        <v>42703</v>
      </c>
      <c r="B1238" s="3">
        <v>97.949493408203097</v>
      </c>
      <c r="C1238" s="3">
        <v>68.444831848144503</v>
      </c>
      <c r="D1238" s="3">
        <v>37.237850189208899</v>
      </c>
      <c r="E1238" s="3">
        <v>50.007843017578097</v>
      </c>
      <c r="F1238" s="3">
        <v>63.452747344970703</v>
      </c>
      <c r="G1238" s="3">
        <v>2204.65991210937</v>
      </c>
      <c r="H1238" s="4">
        <f t="shared" si="119"/>
        <v>-5.7456932856735365E-3</v>
      </c>
      <c r="I1238" s="4">
        <f t="shared" si="120"/>
        <v>7.6610174441293921E-3</v>
      </c>
      <c r="J1238" s="4">
        <f t="shared" si="121"/>
        <v>6.2036836800587469E-3</v>
      </c>
      <c r="K1238" s="4">
        <f t="shared" si="122"/>
        <v>-3.133444390502893E-4</v>
      </c>
      <c r="L1238" s="4">
        <f t="shared" si="123"/>
        <v>2.5282958915628928E-3</v>
      </c>
      <c r="M1238" s="4">
        <f t="shared" si="124"/>
        <v>1.3352930642269722E-3</v>
      </c>
    </row>
    <row r="1239" spans="1:13" x14ac:dyDescent="0.25">
      <c r="A1239" s="2">
        <v>42704</v>
      </c>
      <c r="B1239" s="3">
        <v>96.921928405761705</v>
      </c>
      <c r="C1239" s="3">
        <v>69.528892517089801</v>
      </c>
      <c r="D1239" s="3">
        <v>36.907253265380803</v>
      </c>
      <c r="E1239" s="3">
        <v>48.2747802734375</v>
      </c>
      <c r="F1239" s="3">
        <v>62.617038726806598</v>
      </c>
      <c r="G1239" s="3">
        <v>2198.81005859375</v>
      </c>
      <c r="H1239" s="4">
        <f t="shared" si="119"/>
        <v>-1.0490763828241878E-2</v>
      </c>
      <c r="I1239" s="4">
        <f t="shared" si="120"/>
        <v>1.5838459087027301E-2</v>
      </c>
      <c r="J1239" s="4">
        <f t="shared" si="121"/>
        <v>-8.8779809293045853E-3</v>
      </c>
      <c r="K1239" s="4">
        <f t="shared" si="122"/>
        <v>-3.4655818758897783E-2</v>
      </c>
      <c r="L1239" s="4">
        <f t="shared" si="123"/>
        <v>-1.3170566336878187E-2</v>
      </c>
      <c r="M1239" s="4">
        <f t="shared" si="124"/>
        <v>-2.6534040390941982E-3</v>
      </c>
    </row>
    <row r="1240" spans="1:13" x14ac:dyDescent="0.25">
      <c r="A1240" s="2">
        <v>42705</v>
      </c>
      <c r="B1240" s="3">
        <v>96.9915771484375</v>
      </c>
      <c r="C1240" s="3">
        <v>70.933868408203097</v>
      </c>
      <c r="D1240" s="3">
        <v>35.5389595031738</v>
      </c>
      <c r="E1240" s="3">
        <v>47.467063903808501</v>
      </c>
      <c r="F1240" s="3">
        <v>62.830387115478501</v>
      </c>
      <c r="G1240" s="3">
        <v>2191.080078125</v>
      </c>
      <c r="H1240" s="4">
        <f t="shared" si="119"/>
        <v>7.1860665405054647E-4</v>
      </c>
      <c r="I1240" s="4">
        <f t="shared" si="120"/>
        <v>2.0207079967050623E-2</v>
      </c>
      <c r="J1240" s="4">
        <f t="shared" si="121"/>
        <v>-3.7073844329956418E-2</v>
      </c>
      <c r="K1240" s="4">
        <f t="shared" si="122"/>
        <v>-1.6731642589649098E-2</v>
      </c>
      <c r="L1240" s="4">
        <f t="shared" si="123"/>
        <v>3.4071938406849966E-3</v>
      </c>
      <c r="M1240" s="4">
        <f t="shared" si="124"/>
        <v>-3.5155289737457407E-3</v>
      </c>
    </row>
    <row r="1241" spans="1:13" x14ac:dyDescent="0.25">
      <c r="A1241" s="2">
        <v>42706</v>
      </c>
      <c r="B1241" s="3">
        <v>97.496658325195298</v>
      </c>
      <c r="C1241" s="3">
        <v>70.769088745117102</v>
      </c>
      <c r="D1241" s="3">
        <v>35.355293273925703</v>
      </c>
      <c r="E1241" s="3">
        <v>48.196357727050703</v>
      </c>
      <c r="F1241" s="3">
        <v>63.017097473144503</v>
      </c>
      <c r="G1241" s="3">
        <v>2191.94995117187</v>
      </c>
      <c r="H1241" s="4">
        <f t="shared" si="119"/>
        <v>5.2074746241606018E-3</v>
      </c>
      <c r="I1241" s="4">
        <f t="shared" si="120"/>
        <v>-2.3230040428323662E-3</v>
      </c>
      <c r="J1241" s="4">
        <f t="shared" si="121"/>
        <v>-5.1680249454600924E-3</v>
      </c>
      <c r="K1241" s="4">
        <f t="shared" si="122"/>
        <v>1.5364207584444456E-2</v>
      </c>
      <c r="L1241" s="4">
        <f t="shared" si="123"/>
        <v>2.9716569678750471E-3</v>
      </c>
      <c r="M1241" s="4">
        <f t="shared" si="124"/>
        <v>3.9700650631369072E-4</v>
      </c>
    </row>
    <row r="1242" spans="1:13" x14ac:dyDescent="0.25">
      <c r="A1242" s="2">
        <v>42709</v>
      </c>
      <c r="B1242" s="3">
        <v>97.479248046875</v>
      </c>
      <c r="C1242" s="3">
        <v>72.208740234375</v>
      </c>
      <c r="D1242" s="3">
        <v>35.786899566650298</v>
      </c>
      <c r="E1242" s="3">
        <v>50.595977783203097</v>
      </c>
      <c r="F1242" s="3">
        <v>62.181373596191399</v>
      </c>
      <c r="G1242" s="3">
        <v>2204.7099609375</v>
      </c>
      <c r="H1242" s="4">
        <f t="shared" si="119"/>
        <v>-1.7857307747126683E-4</v>
      </c>
      <c r="I1242" s="4">
        <f t="shared" si="120"/>
        <v>2.0342942304131695E-2</v>
      </c>
      <c r="J1242" s="4">
        <f t="shared" si="121"/>
        <v>1.220768526456828E-2</v>
      </c>
      <c r="K1242" s="4">
        <f t="shared" si="122"/>
        <v>4.9788410770417624E-2</v>
      </c>
      <c r="L1242" s="4">
        <f t="shared" si="123"/>
        <v>-1.3261859248742125E-2</v>
      </c>
      <c r="M1242" s="4">
        <f t="shared" si="124"/>
        <v>5.8213052532556375E-3</v>
      </c>
    </row>
    <row r="1243" spans="1:13" x14ac:dyDescent="0.25">
      <c r="A1243" s="2">
        <v>42710</v>
      </c>
      <c r="B1243" s="3">
        <v>97.583747863769503</v>
      </c>
      <c r="C1243" s="3">
        <v>72.581695556640597</v>
      </c>
      <c r="D1243" s="3">
        <v>36.246063232421797</v>
      </c>
      <c r="E1243" s="3">
        <v>50.752819061279297</v>
      </c>
      <c r="F1243" s="3">
        <v>62.554782867431598</v>
      </c>
      <c r="G1243" s="3">
        <v>2212.22998046875</v>
      </c>
      <c r="H1243" s="4">
        <f t="shared" si="119"/>
        <v>1.072021163358361E-3</v>
      </c>
      <c r="I1243" s="4">
        <f t="shared" si="120"/>
        <v>5.1649609320847389E-3</v>
      </c>
      <c r="J1243" s="4">
        <f t="shared" si="121"/>
        <v>1.2830495833156652E-2</v>
      </c>
      <c r="K1243" s="4">
        <f t="shared" si="122"/>
        <v>3.0998764120784283E-3</v>
      </c>
      <c r="L1243" s="4">
        <f t="shared" si="123"/>
        <v>6.0051627946517971E-3</v>
      </c>
      <c r="M1243" s="4">
        <f t="shared" si="124"/>
        <v>3.4108883546988267E-3</v>
      </c>
    </row>
    <row r="1244" spans="1:13" x14ac:dyDescent="0.25">
      <c r="A1244" s="2">
        <v>42711</v>
      </c>
      <c r="B1244" s="3">
        <v>96.747779846191406</v>
      </c>
      <c r="C1244" s="3">
        <v>72.911239624023395</v>
      </c>
      <c r="D1244" s="3">
        <v>37.026645660400298</v>
      </c>
      <c r="E1244" s="3">
        <v>52.964244842529297</v>
      </c>
      <c r="F1244" s="3">
        <v>63.217399597167898</v>
      </c>
      <c r="G1244" s="3">
        <v>2241.35009765625</v>
      </c>
      <c r="H1244" s="4">
        <f t="shared" si="119"/>
        <v>-8.566672585122892E-3</v>
      </c>
      <c r="I1244" s="4">
        <f t="shared" si="120"/>
        <v>4.5403192203692377E-3</v>
      </c>
      <c r="J1244" s="4">
        <f t="shared" si="121"/>
        <v>2.1535647139750091E-2</v>
      </c>
      <c r="K1244" s="4">
        <f t="shared" si="122"/>
        <v>4.3572471877471708E-2</v>
      </c>
      <c r="L1244" s="4">
        <f t="shared" si="123"/>
        <v>1.0592583002654532E-2</v>
      </c>
      <c r="M1244" s="4">
        <f t="shared" si="124"/>
        <v>1.3163241364864575E-2</v>
      </c>
    </row>
    <row r="1245" spans="1:13" x14ac:dyDescent="0.25">
      <c r="A1245" s="2">
        <v>42712</v>
      </c>
      <c r="B1245" s="3">
        <v>96.6519775390625</v>
      </c>
      <c r="C1245" s="3">
        <v>73.821876525878906</v>
      </c>
      <c r="D1245" s="3">
        <v>37.054176330566399</v>
      </c>
      <c r="E1245" s="3">
        <v>53.6151123046875</v>
      </c>
      <c r="F1245" s="3">
        <v>62.984592437744098</v>
      </c>
      <c r="G1245" s="3">
        <v>2246.18994140625</v>
      </c>
      <c r="H1245" s="4">
        <f t="shared" si="119"/>
        <v>-9.9022744791876782E-4</v>
      </c>
      <c r="I1245" s="4">
        <f t="shared" si="120"/>
        <v>1.2489664234915487E-2</v>
      </c>
      <c r="J1245" s="4">
        <f t="shared" si="121"/>
        <v>7.4353670647364645E-4</v>
      </c>
      <c r="K1245" s="4">
        <f t="shared" si="122"/>
        <v>1.2288808498890802E-2</v>
      </c>
      <c r="L1245" s="4">
        <f t="shared" si="123"/>
        <v>-3.6826437168767656E-3</v>
      </c>
      <c r="M1245" s="4">
        <f t="shared" si="124"/>
        <v>2.1593430473272335E-3</v>
      </c>
    </row>
    <row r="1246" spans="1:13" x14ac:dyDescent="0.25">
      <c r="A1246" s="2">
        <v>42713</v>
      </c>
      <c r="B1246" s="3">
        <v>97.7579345703125</v>
      </c>
      <c r="C1246" s="3">
        <v>74.142761230468693</v>
      </c>
      <c r="D1246" s="3">
        <v>37.210296630859297</v>
      </c>
      <c r="E1246" s="3">
        <v>53.3249702453613</v>
      </c>
      <c r="F1246" s="3">
        <v>62.7517700195312</v>
      </c>
      <c r="G1246" s="3">
        <v>2259.53002929687</v>
      </c>
      <c r="H1246" s="4">
        <f t="shared" si="119"/>
        <v>1.144267359457829E-2</v>
      </c>
      <c r="I1246" s="4">
        <f t="shared" si="120"/>
        <v>4.3467427230368116E-3</v>
      </c>
      <c r="J1246" s="4">
        <f t="shared" si="121"/>
        <v>4.2132983580616123E-3</v>
      </c>
      <c r="K1246" s="4">
        <f t="shared" si="122"/>
        <v>-5.4115723506715785E-3</v>
      </c>
      <c r="L1246" s="4">
        <f t="shared" si="123"/>
        <v>-3.6964979719925628E-3</v>
      </c>
      <c r="M1246" s="4">
        <f t="shared" si="124"/>
        <v>5.9389847869535384E-3</v>
      </c>
    </row>
    <row r="1247" spans="1:13" x14ac:dyDescent="0.25">
      <c r="A1247" s="2">
        <v>42716</v>
      </c>
      <c r="B1247" s="3">
        <v>100.457427978515</v>
      </c>
      <c r="C1247" s="3">
        <v>73.483642578125</v>
      </c>
      <c r="D1247" s="3">
        <v>37.201118469238203</v>
      </c>
      <c r="E1247" s="3">
        <v>52.399608612060497</v>
      </c>
      <c r="F1247" s="3">
        <v>64.175498962402301</v>
      </c>
      <c r="G1247" s="3">
        <v>2256.9599609375</v>
      </c>
      <c r="H1247" s="4">
        <f t="shared" si="119"/>
        <v>2.7614059360684395E-2</v>
      </c>
      <c r="I1247" s="4">
        <f t="shared" si="120"/>
        <v>-8.8898584488222854E-3</v>
      </c>
      <c r="J1247" s="4">
        <f t="shared" si="121"/>
        <v>-2.4665650242305937E-4</v>
      </c>
      <c r="K1247" s="4">
        <f t="shared" si="122"/>
        <v>-1.7353251751346277E-2</v>
      </c>
      <c r="L1247" s="4">
        <f t="shared" si="123"/>
        <v>2.2688267477203761E-2</v>
      </c>
      <c r="M1247" s="4">
        <f t="shared" si="124"/>
        <v>-1.1374349205572898E-3</v>
      </c>
    </row>
    <row r="1248" spans="1:13" x14ac:dyDescent="0.25">
      <c r="A1248" s="2">
        <v>42717</v>
      </c>
      <c r="B1248" s="3">
        <v>100.918983459472</v>
      </c>
      <c r="C1248" s="3">
        <v>73.509651184082003</v>
      </c>
      <c r="D1248" s="3">
        <v>37.430690765380803</v>
      </c>
      <c r="E1248" s="3">
        <v>52.697616577148402</v>
      </c>
      <c r="F1248" s="3">
        <v>64.291915893554602</v>
      </c>
      <c r="G1248" s="3">
        <v>2271.71997070312</v>
      </c>
      <c r="H1248" s="4">
        <f t="shared" si="119"/>
        <v>4.5945381067860058E-3</v>
      </c>
      <c r="I1248" s="4">
        <f t="shared" si="120"/>
        <v>3.5393735319200204E-4</v>
      </c>
      <c r="J1248" s="4">
        <f t="shared" si="121"/>
        <v>6.1711127403987209E-3</v>
      </c>
      <c r="K1248" s="4">
        <f t="shared" si="122"/>
        <v>5.6872173854236596E-3</v>
      </c>
      <c r="L1248" s="4">
        <f t="shared" si="123"/>
        <v>1.8140401404671547E-3</v>
      </c>
      <c r="M1248" s="4">
        <f t="shared" si="124"/>
        <v>6.5397747505848702E-3</v>
      </c>
    </row>
    <row r="1249" spans="1:13" x14ac:dyDescent="0.25">
      <c r="A1249" s="2">
        <v>42718</v>
      </c>
      <c r="B1249" s="3">
        <v>100.13525390625</v>
      </c>
      <c r="C1249" s="3">
        <v>73.483642578125</v>
      </c>
      <c r="D1249" s="3">
        <v>37.540897369384702</v>
      </c>
      <c r="E1249" s="3">
        <v>52.140838623046797</v>
      </c>
      <c r="F1249" s="3">
        <v>63.8800239562988</v>
      </c>
      <c r="G1249" s="3">
        <v>2253.28002929687</v>
      </c>
      <c r="H1249" s="4">
        <f t="shared" si="119"/>
        <v>-7.7659279389862279E-3</v>
      </c>
      <c r="I1249" s="4">
        <f t="shared" si="120"/>
        <v>-3.5381212586460542E-4</v>
      </c>
      <c r="J1249" s="4">
        <f t="shared" si="121"/>
        <v>2.9442845363096826E-3</v>
      </c>
      <c r="K1249" s="4">
        <f t="shared" si="122"/>
        <v>-1.056552440633618E-2</v>
      </c>
      <c r="L1249" s="4">
        <f t="shared" si="123"/>
        <v>-6.4065898726327619E-3</v>
      </c>
      <c r="M1249" s="4">
        <f t="shared" si="124"/>
        <v>-8.1171718539511106E-3</v>
      </c>
    </row>
    <row r="1250" spans="1:13" x14ac:dyDescent="0.25">
      <c r="A1250" s="2">
        <v>42719</v>
      </c>
      <c r="B1250" s="3">
        <v>100.918983459472</v>
      </c>
      <c r="C1250" s="3">
        <v>74.585044860839801</v>
      </c>
      <c r="D1250" s="3">
        <v>37.522529602050703</v>
      </c>
      <c r="E1250" s="3">
        <v>53.042648315429602</v>
      </c>
      <c r="F1250" s="3">
        <v>63.6472358703613</v>
      </c>
      <c r="G1250" s="3">
        <v>2262.03002929687</v>
      </c>
      <c r="H1250" s="4">
        <f t="shared" si="119"/>
        <v>7.8267096017528015E-3</v>
      </c>
      <c r="I1250" s="4">
        <f t="shared" si="120"/>
        <v>1.4988400738896956E-2</v>
      </c>
      <c r="J1250" s="4">
        <f t="shared" si="121"/>
        <v>-4.8927352890015818E-4</v>
      </c>
      <c r="K1250" s="4">
        <f t="shared" si="122"/>
        <v>1.7295649939627067E-2</v>
      </c>
      <c r="L1250" s="4">
        <f t="shared" si="123"/>
        <v>-3.6441452510530548E-3</v>
      </c>
      <c r="M1250" s="4">
        <f t="shared" si="124"/>
        <v>3.8832279549072535E-3</v>
      </c>
    </row>
    <row r="1251" spans="1:13" x14ac:dyDescent="0.25">
      <c r="A1251" s="2">
        <v>42720</v>
      </c>
      <c r="B1251" s="3">
        <v>100.910255432128</v>
      </c>
      <c r="C1251" s="3">
        <v>73.665763854980398</v>
      </c>
      <c r="D1251" s="3">
        <v>35.906280517578097</v>
      </c>
      <c r="E1251" s="3">
        <v>53.3249702453613</v>
      </c>
      <c r="F1251" s="3">
        <v>63.557682037353501</v>
      </c>
      <c r="G1251" s="3">
        <v>2258.07006835937</v>
      </c>
      <c r="H1251" s="4">
        <f t="shared" si="119"/>
        <v>-8.6485486127663158E-5</v>
      </c>
      <c r="I1251" s="4">
        <f t="shared" si="120"/>
        <v>-1.2325272547259236E-2</v>
      </c>
      <c r="J1251" s="4">
        <f t="shared" si="121"/>
        <v>-4.3074097125484712E-2</v>
      </c>
      <c r="K1251" s="4">
        <f t="shared" si="122"/>
        <v>5.3225458927466107E-3</v>
      </c>
      <c r="L1251" s="4">
        <f t="shared" si="123"/>
        <v>-1.4070341277695464E-3</v>
      </c>
      <c r="M1251" s="4">
        <f t="shared" si="124"/>
        <v>-1.7506226204834219E-3</v>
      </c>
    </row>
    <row r="1252" spans="1:13" x14ac:dyDescent="0.25">
      <c r="A1252" s="2">
        <v>42723</v>
      </c>
      <c r="B1252" s="3">
        <v>101.032180786132</v>
      </c>
      <c r="C1252" s="3">
        <v>74.090721130371094</v>
      </c>
      <c r="D1252" s="3">
        <v>35.722621917724602</v>
      </c>
      <c r="E1252" s="3">
        <v>52.893665313720703</v>
      </c>
      <c r="F1252" s="3">
        <v>64.094917297363196</v>
      </c>
      <c r="G1252" s="3">
        <v>2262.53002929687</v>
      </c>
      <c r="H1252" s="4">
        <f t="shared" si="119"/>
        <v>1.2082553302623644E-3</v>
      </c>
      <c r="I1252" s="4">
        <f t="shared" si="120"/>
        <v>5.7687214949304622E-3</v>
      </c>
      <c r="J1252" s="4">
        <f t="shared" si="121"/>
        <v>-5.1149436033505191E-3</v>
      </c>
      <c r="K1252" s="4">
        <f t="shared" si="122"/>
        <v>-8.0882357675223782E-3</v>
      </c>
      <c r="L1252" s="4">
        <f t="shared" si="123"/>
        <v>8.4527195263974786E-3</v>
      </c>
      <c r="M1252" s="4">
        <f t="shared" si="124"/>
        <v>1.9751207015203942E-3</v>
      </c>
    </row>
    <row r="1253" spans="1:13" x14ac:dyDescent="0.25">
      <c r="A1253" s="2">
        <v>42724</v>
      </c>
      <c r="B1253" s="3">
        <v>100.718704223632</v>
      </c>
      <c r="C1253" s="3">
        <v>75.044700622558594</v>
      </c>
      <c r="D1253" s="3">
        <v>35.814456939697202</v>
      </c>
      <c r="E1253" s="3">
        <v>52.987758636474602</v>
      </c>
      <c r="F1253" s="3">
        <v>64.309822082519503</v>
      </c>
      <c r="G1253" s="3">
        <v>2270.76000976562</v>
      </c>
      <c r="H1253" s="4">
        <f t="shared" si="119"/>
        <v>-3.1027397415440694E-3</v>
      </c>
      <c r="I1253" s="4">
        <f t="shared" si="120"/>
        <v>1.2875829491642676E-2</v>
      </c>
      <c r="J1253" s="4">
        <f t="shared" si="121"/>
        <v>2.5707805598400579E-3</v>
      </c>
      <c r="K1253" s="4">
        <f t="shared" si="122"/>
        <v>1.7789147754427859E-3</v>
      </c>
      <c r="L1253" s="4">
        <f t="shared" si="123"/>
        <v>3.3529146181634495E-3</v>
      </c>
      <c r="M1253" s="4">
        <f t="shared" si="124"/>
        <v>3.6375121488696482E-3</v>
      </c>
    </row>
    <row r="1254" spans="1:13" x14ac:dyDescent="0.25">
      <c r="A1254" s="2">
        <v>42725</v>
      </c>
      <c r="B1254" s="3">
        <v>100.413917541503</v>
      </c>
      <c r="C1254" s="3">
        <v>75.235534667968693</v>
      </c>
      <c r="D1254" s="3">
        <v>35.658340454101499</v>
      </c>
      <c r="E1254" s="3">
        <v>53.270069122314403</v>
      </c>
      <c r="F1254" s="3">
        <v>63.790462493896399</v>
      </c>
      <c r="G1254" s="3">
        <v>2265.17993164062</v>
      </c>
      <c r="H1254" s="4">
        <f t="shared" si="119"/>
        <v>-3.0261179835303631E-3</v>
      </c>
      <c r="I1254" s="4">
        <f t="shared" si="120"/>
        <v>2.5429383264503613E-3</v>
      </c>
      <c r="J1254" s="4">
        <f t="shared" si="121"/>
        <v>-4.3590353989888531E-3</v>
      </c>
      <c r="K1254" s="4">
        <f t="shared" si="122"/>
        <v>5.3278435077166453E-3</v>
      </c>
      <c r="L1254" s="4">
        <f t="shared" si="123"/>
        <v>-8.0758983900885983E-3</v>
      </c>
      <c r="M1254" s="4">
        <f t="shared" si="124"/>
        <v>-2.4573614565177593E-3</v>
      </c>
    </row>
    <row r="1255" spans="1:13" x14ac:dyDescent="0.25">
      <c r="A1255" s="2">
        <v>42726</v>
      </c>
      <c r="B1255" s="3">
        <v>100.52711486816401</v>
      </c>
      <c r="C1255" s="3">
        <v>75.356925964355398</v>
      </c>
      <c r="D1255" s="3">
        <v>35.777717590332003</v>
      </c>
      <c r="E1255" s="3">
        <v>53.889579772949197</v>
      </c>
      <c r="F1255" s="3">
        <v>62.313018798828097</v>
      </c>
      <c r="G1255" s="3">
        <v>2260.9599609375</v>
      </c>
      <c r="H1255" s="4">
        <f t="shared" si="119"/>
        <v>1.1273071445920824E-3</v>
      </c>
      <c r="I1255" s="4">
        <f t="shared" si="120"/>
        <v>1.6134835343755149E-3</v>
      </c>
      <c r="J1255" s="4">
        <f t="shared" si="121"/>
        <v>3.347804039959934E-3</v>
      </c>
      <c r="K1255" s="4">
        <f t="shared" si="122"/>
        <v>1.1629619800423541E-2</v>
      </c>
      <c r="L1255" s="4">
        <f t="shared" si="123"/>
        <v>-2.3160887024602839E-2</v>
      </c>
      <c r="M1255" s="4">
        <f t="shared" si="124"/>
        <v>-1.8629737285653647E-3</v>
      </c>
    </row>
    <row r="1256" spans="1:13" x14ac:dyDescent="0.25">
      <c r="A1256" s="2">
        <v>42727</v>
      </c>
      <c r="B1256" s="3">
        <v>100.979942321777</v>
      </c>
      <c r="C1256" s="3">
        <v>75.495712280273395</v>
      </c>
      <c r="D1256" s="3">
        <v>35.612422943115199</v>
      </c>
      <c r="E1256" s="3">
        <v>54.0777778625488</v>
      </c>
      <c r="F1256" s="3">
        <v>62.268264770507798</v>
      </c>
      <c r="G1256" s="3">
        <v>2263.7900390625</v>
      </c>
      <c r="H1256" s="4">
        <f t="shared" si="119"/>
        <v>4.5045304861961455E-3</v>
      </c>
      <c r="I1256" s="4">
        <f t="shared" si="120"/>
        <v>1.8417194457167607E-3</v>
      </c>
      <c r="J1256" s="4">
        <f t="shared" si="121"/>
        <v>-4.6200444955569742E-3</v>
      </c>
      <c r="K1256" s="4">
        <f t="shared" si="122"/>
        <v>3.492290910274809E-3</v>
      </c>
      <c r="L1256" s="4">
        <f t="shared" si="123"/>
        <v>-7.1821313078701543E-4</v>
      </c>
      <c r="M1256" s="4">
        <f t="shared" si="124"/>
        <v>1.2517152775348706E-3</v>
      </c>
    </row>
    <row r="1257" spans="1:13" x14ac:dyDescent="0.25">
      <c r="A1257" s="2">
        <v>42731</v>
      </c>
      <c r="B1257" s="3">
        <v>100.936401367187</v>
      </c>
      <c r="C1257" s="3">
        <v>75.565093994140597</v>
      </c>
      <c r="D1257" s="3">
        <v>35.649166107177699</v>
      </c>
      <c r="E1257" s="3">
        <v>54.462043762207003</v>
      </c>
      <c r="F1257" s="3">
        <v>62.411510467529297</v>
      </c>
      <c r="G1257" s="3">
        <v>2268.8798828125</v>
      </c>
      <c r="H1257" s="4">
        <f t="shared" si="119"/>
        <v>-4.3118418954191107E-4</v>
      </c>
      <c r="I1257" s="4">
        <f t="shared" si="120"/>
        <v>9.1901528936677579E-4</v>
      </c>
      <c r="J1257" s="4">
        <f t="shared" si="121"/>
        <v>1.0317513110857934E-3</v>
      </c>
      <c r="K1257" s="4">
        <f t="shared" si="122"/>
        <v>7.1058004756574533E-3</v>
      </c>
      <c r="L1257" s="4">
        <f t="shared" si="123"/>
        <v>2.3004607170191704E-3</v>
      </c>
      <c r="M1257" s="4">
        <f t="shared" si="124"/>
        <v>2.2483727122095676E-3</v>
      </c>
    </row>
    <row r="1258" spans="1:13" x14ac:dyDescent="0.25">
      <c r="A1258" s="2">
        <v>42732</v>
      </c>
      <c r="B1258" s="3">
        <v>100.23104095458901</v>
      </c>
      <c r="C1258" s="3">
        <v>75.018707275390597</v>
      </c>
      <c r="D1258" s="3">
        <v>35.520584106445298</v>
      </c>
      <c r="E1258" s="3">
        <v>53.850364685058501</v>
      </c>
      <c r="F1258" s="3">
        <v>62.062297821044901</v>
      </c>
      <c r="G1258" s="3">
        <v>2249.919921875</v>
      </c>
      <c r="H1258" s="4">
        <f t="shared" si="119"/>
        <v>-6.9881668361846394E-3</v>
      </c>
      <c r="I1258" s="4">
        <f t="shared" si="120"/>
        <v>-7.2306760948694926E-3</v>
      </c>
      <c r="J1258" s="4">
        <f t="shared" si="121"/>
        <v>-3.6068726080666913E-3</v>
      </c>
      <c r="K1258" s="4">
        <f t="shared" si="122"/>
        <v>-1.1231291279101163E-2</v>
      </c>
      <c r="L1258" s="4">
        <f t="shared" si="123"/>
        <v>-5.5953243859733215E-3</v>
      </c>
      <c r="M1258" s="4">
        <f t="shared" si="124"/>
        <v>-8.3565291759726268E-3</v>
      </c>
    </row>
    <row r="1259" spans="1:13" x14ac:dyDescent="0.25">
      <c r="A1259" s="2">
        <v>42733</v>
      </c>
      <c r="B1259" s="3">
        <v>100.570655822753</v>
      </c>
      <c r="C1259" s="3">
        <v>74.489654541015597</v>
      </c>
      <c r="D1259" s="3">
        <v>35.529777526855398</v>
      </c>
      <c r="E1259" s="3">
        <v>53.819004058837798</v>
      </c>
      <c r="F1259" s="3">
        <v>62.017524719238203</v>
      </c>
      <c r="G1259" s="3">
        <v>2249.26000976562</v>
      </c>
      <c r="H1259" s="4">
        <f t="shared" si="119"/>
        <v>3.388320274134049E-3</v>
      </c>
      <c r="I1259" s="4">
        <f t="shared" si="120"/>
        <v>-7.0522774063923599E-3</v>
      </c>
      <c r="J1259" s="4">
        <f t="shared" si="121"/>
        <v>2.5881951666528735E-4</v>
      </c>
      <c r="K1259" s="4">
        <f t="shared" si="122"/>
        <v>-5.8236608803141632E-4</v>
      </c>
      <c r="L1259" s="4">
        <f t="shared" si="123"/>
        <v>-7.2142191602053707E-4</v>
      </c>
      <c r="M1259" s="4">
        <f t="shared" si="124"/>
        <v>-2.9330470963162547E-4</v>
      </c>
    </row>
    <row r="1260" spans="1:13" x14ac:dyDescent="0.25">
      <c r="A1260" s="2">
        <v>42734</v>
      </c>
      <c r="B1260" s="3">
        <v>100.326820373535</v>
      </c>
      <c r="C1260" s="3">
        <v>74.836578369140597</v>
      </c>
      <c r="D1260" s="3">
        <v>35.309379577636697</v>
      </c>
      <c r="E1260" s="3">
        <v>53.575912475585902</v>
      </c>
      <c r="F1260" s="3">
        <v>61.892181396484297</v>
      </c>
      <c r="G1260" s="3">
        <v>2238.830078125</v>
      </c>
      <c r="H1260" s="4">
        <f t="shared" si="119"/>
        <v>-2.4245188342784108E-3</v>
      </c>
      <c r="I1260" s="4">
        <f t="shared" si="120"/>
        <v>4.6573424224161108E-3</v>
      </c>
      <c r="J1260" s="4">
        <f t="shared" si="121"/>
        <v>-6.2031896780696538E-3</v>
      </c>
      <c r="K1260" s="4">
        <f t="shared" si="122"/>
        <v>-4.516835409777098E-3</v>
      </c>
      <c r="L1260" s="4">
        <f t="shared" si="123"/>
        <v>-2.0210952198004284E-3</v>
      </c>
      <c r="M1260" s="4">
        <f t="shared" si="124"/>
        <v>-4.6370502277799375E-3</v>
      </c>
    </row>
    <row r="1261" spans="1:13" x14ac:dyDescent="0.25">
      <c r="A1261" s="2">
        <v>42738</v>
      </c>
      <c r="B1261" s="3">
        <v>100.87541961669901</v>
      </c>
      <c r="C1261" s="3">
        <v>75.651809692382798</v>
      </c>
      <c r="D1261" s="3">
        <v>35.539852142333899</v>
      </c>
      <c r="E1261" s="3">
        <v>55.222702026367102</v>
      </c>
      <c r="F1261" s="3">
        <v>61.480281829833899</v>
      </c>
      <c r="G1261" s="3">
        <v>2257.830078125</v>
      </c>
      <c r="H1261" s="4">
        <f t="shared" si="119"/>
        <v>5.4681214965397462E-3</v>
      </c>
      <c r="I1261" s="4">
        <f t="shared" si="120"/>
        <v>1.0893487396243184E-2</v>
      </c>
      <c r="J1261" s="4">
        <f t="shared" si="121"/>
        <v>6.5272334845321023E-3</v>
      </c>
      <c r="K1261" s="4">
        <f t="shared" si="122"/>
        <v>3.0737498899932492E-2</v>
      </c>
      <c r="L1261" s="4">
        <f t="shared" si="123"/>
        <v>-6.6551147068439898E-3</v>
      </c>
      <c r="M1261" s="4">
        <f t="shared" si="124"/>
        <v>8.4865752812792739E-3</v>
      </c>
    </row>
    <row r="1262" spans="1:13" x14ac:dyDescent="0.25">
      <c r="A1262" s="2">
        <v>42739</v>
      </c>
      <c r="B1262" s="3">
        <v>100.709999084472</v>
      </c>
      <c r="C1262" s="3">
        <v>75.791320800781193</v>
      </c>
      <c r="D1262" s="3">
        <v>35.715015411376903</v>
      </c>
      <c r="E1262" s="3">
        <v>53.238700866699197</v>
      </c>
      <c r="F1262" s="3">
        <v>61.838424682617102</v>
      </c>
      <c r="G1262" s="3">
        <v>2270.75</v>
      </c>
      <c r="H1262" s="4">
        <f t="shared" si="119"/>
        <v>-1.6398497558232084E-3</v>
      </c>
      <c r="I1262" s="4">
        <f t="shared" si="120"/>
        <v>1.8441212307502841E-3</v>
      </c>
      <c r="J1262" s="4">
        <f t="shared" si="121"/>
        <v>4.9286437192110899E-3</v>
      </c>
      <c r="K1262" s="4">
        <f t="shared" si="122"/>
        <v>-3.5927274234437201E-2</v>
      </c>
      <c r="L1262" s="4">
        <f t="shared" si="123"/>
        <v>5.8253287415708233E-3</v>
      </c>
      <c r="M1262" s="4">
        <f t="shared" si="124"/>
        <v>5.7222737885258557E-3</v>
      </c>
    </row>
    <row r="1263" spans="1:13" x14ac:dyDescent="0.25">
      <c r="A1263" s="2">
        <v>42740</v>
      </c>
      <c r="B1263" s="3">
        <v>101.763664245605</v>
      </c>
      <c r="C1263" s="3">
        <v>75.093688964843693</v>
      </c>
      <c r="D1263" s="3">
        <v>35.622833251953097</v>
      </c>
      <c r="E1263" s="3">
        <v>53.074028015136697</v>
      </c>
      <c r="F1263" s="3">
        <v>61.972751617431598</v>
      </c>
      <c r="G1263" s="3">
        <v>2269</v>
      </c>
      <c r="H1263" s="4">
        <f t="shared" si="119"/>
        <v>1.0462368888010998E-2</v>
      </c>
      <c r="I1263" s="4">
        <f t="shared" si="120"/>
        <v>-9.204640169436229E-3</v>
      </c>
      <c r="J1263" s="4">
        <f t="shared" si="121"/>
        <v>-2.5810477291420275E-3</v>
      </c>
      <c r="K1263" s="4">
        <f t="shared" si="122"/>
        <v>-3.0931042433738343E-3</v>
      </c>
      <c r="L1263" s="4">
        <f t="shared" si="123"/>
        <v>2.1722243977579936E-3</v>
      </c>
      <c r="M1263" s="4">
        <f t="shared" si="124"/>
        <v>-7.7067048332046806E-4</v>
      </c>
    </row>
    <row r="1264" spans="1:13" x14ac:dyDescent="0.25">
      <c r="A1264" s="2">
        <v>42741</v>
      </c>
      <c r="B1264" s="3">
        <v>101.27602386474599</v>
      </c>
      <c r="C1264" s="3">
        <v>75.102409362792898</v>
      </c>
      <c r="D1264" s="3">
        <v>35.447662353515597</v>
      </c>
      <c r="E1264" s="3">
        <v>52.274143218994098</v>
      </c>
      <c r="F1264" s="3">
        <v>61.122097015380803</v>
      </c>
      <c r="G1264" s="3">
        <v>2276.97998046875</v>
      </c>
      <c r="H1264" s="4">
        <f t="shared" si="119"/>
        <v>-4.7918909413687816E-3</v>
      </c>
      <c r="I1264" s="4">
        <f t="shared" si="120"/>
        <v>1.1612690852480512E-4</v>
      </c>
      <c r="J1264" s="4">
        <f t="shared" si="121"/>
        <v>-4.9173769306487536E-3</v>
      </c>
      <c r="K1264" s="4">
        <f t="shared" si="122"/>
        <v>-1.5071115309252092E-2</v>
      </c>
      <c r="L1264" s="4">
        <f t="shared" si="123"/>
        <v>-1.3726268075073267E-2</v>
      </c>
      <c r="M1264" s="4">
        <f t="shared" si="124"/>
        <v>3.5169592193697863E-3</v>
      </c>
    </row>
    <row r="1265" spans="1:13" x14ac:dyDescent="0.25">
      <c r="A1265" s="2">
        <v>42744</v>
      </c>
      <c r="B1265" s="3">
        <v>101.25859832763599</v>
      </c>
      <c r="C1265" s="3">
        <v>75.154724121093693</v>
      </c>
      <c r="D1265" s="3">
        <v>35.982376098632798</v>
      </c>
      <c r="E1265" s="3">
        <v>52.046733856201101</v>
      </c>
      <c r="F1265" s="3">
        <v>61.525032043457003</v>
      </c>
      <c r="G1265" s="3">
        <v>2268.89990234375</v>
      </c>
      <c r="H1265" s="4">
        <f t="shared" si="119"/>
        <v>-1.7205984639834249E-4</v>
      </c>
      <c r="I1265" s="4">
        <f t="shared" si="120"/>
        <v>6.965789612431994E-4</v>
      </c>
      <c r="J1265" s="4">
        <f t="shared" si="121"/>
        <v>1.508459823907593E-2</v>
      </c>
      <c r="K1265" s="4">
        <f t="shared" si="122"/>
        <v>-4.3503221437853901E-3</v>
      </c>
      <c r="L1265" s="4">
        <f t="shared" si="123"/>
        <v>6.5922971846794631E-3</v>
      </c>
      <c r="M1265" s="4">
        <f t="shared" si="124"/>
        <v>-3.5485942758867184E-3</v>
      </c>
    </row>
    <row r="1266" spans="1:13" x14ac:dyDescent="0.25">
      <c r="A1266" s="2">
        <v>42745</v>
      </c>
      <c r="B1266" s="3">
        <v>101.154090881347</v>
      </c>
      <c r="C1266" s="3">
        <v>75.372749328613196</v>
      </c>
      <c r="D1266" s="3">
        <v>35.641273498535099</v>
      </c>
      <c r="E1266" s="3">
        <v>52.172206878662102</v>
      </c>
      <c r="F1266" s="3">
        <v>61.095230102538999</v>
      </c>
      <c r="G1266" s="3">
        <v>2268.89990234375</v>
      </c>
      <c r="H1266" s="4">
        <f t="shared" si="119"/>
        <v>-1.0320846625868629E-3</v>
      </c>
      <c r="I1266" s="4">
        <f t="shared" si="120"/>
        <v>2.9010180007873476E-3</v>
      </c>
      <c r="J1266" s="4">
        <f t="shared" si="121"/>
        <v>-9.4797130451499401E-3</v>
      </c>
      <c r="K1266" s="4">
        <f t="shared" si="122"/>
        <v>2.410776107635737E-3</v>
      </c>
      <c r="L1266" s="4">
        <f t="shared" si="123"/>
        <v>-6.9858060474380368E-3</v>
      </c>
      <c r="M1266" s="4">
        <f t="shared" si="124"/>
        <v>0</v>
      </c>
    </row>
    <row r="1267" spans="1:13" x14ac:dyDescent="0.25">
      <c r="A1267" s="2">
        <v>42746</v>
      </c>
      <c r="B1267" s="3">
        <v>99.908851623535099</v>
      </c>
      <c r="C1267" s="3">
        <v>75.939582824707003</v>
      </c>
      <c r="D1267" s="3">
        <v>36.056125640869098</v>
      </c>
      <c r="E1267" s="3">
        <v>52.603504180908203</v>
      </c>
      <c r="F1267" s="3">
        <v>61.363868713378899</v>
      </c>
      <c r="G1267" s="3">
        <v>2275.32006835937</v>
      </c>
      <c r="H1267" s="4">
        <f t="shared" si="119"/>
        <v>-1.2310320294139809E-2</v>
      </c>
      <c r="I1267" s="4">
        <f t="shared" si="120"/>
        <v>7.5204036093006188E-3</v>
      </c>
      <c r="J1267" s="4">
        <f t="shared" si="121"/>
        <v>1.1639655422274631E-2</v>
      </c>
      <c r="K1267" s="4">
        <f t="shared" si="122"/>
        <v>8.2668019631444434E-3</v>
      </c>
      <c r="L1267" s="4">
        <f t="shared" si="123"/>
        <v>4.397047206288196E-3</v>
      </c>
      <c r="M1267" s="4">
        <f t="shared" si="124"/>
        <v>2.829638279321145E-3</v>
      </c>
    </row>
    <row r="1268" spans="1:13" x14ac:dyDescent="0.25">
      <c r="A1268" s="2">
        <v>42747</v>
      </c>
      <c r="B1268" s="3">
        <v>99.813041687011705</v>
      </c>
      <c r="C1268" s="3">
        <v>75.207061767578097</v>
      </c>
      <c r="D1268" s="3">
        <v>36.139102935791001</v>
      </c>
      <c r="E1268" s="3">
        <v>52.164363861083899</v>
      </c>
      <c r="F1268" s="3">
        <v>60.862422943115199</v>
      </c>
      <c r="G1268" s="3">
        <v>2270.43994140625</v>
      </c>
      <c r="H1268" s="4">
        <f t="shared" si="119"/>
        <v>-9.5897345396800393E-4</v>
      </c>
      <c r="I1268" s="4">
        <f t="shared" si="120"/>
        <v>-9.6461032557921822E-3</v>
      </c>
      <c r="J1268" s="4">
        <f t="shared" si="121"/>
        <v>2.301336969711798E-3</v>
      </c>
      <c r="K1268" s="4">
        <f t="shared" si="122"/>
        <v>-8.3481191350686101E-3</v>
      </c>
      <c r="L1268" s="4">
        <f t="shared" si="123"/>
        <v>-8.1716779071716594E-3</v>
      </c>
      <c r="M1268" s="4">
        <f t="shared" si="124"/>
        <v>-2.1448089967575079E-3</v>
      </c>
    </row>
    <row r="1269" spans="1:13" x14ac:dyDescent="0.25">
      <c r="A1269" s="2">
        <v>42748</v>
      </c>
      <c r="B1269" s="3">
        <v>99.795631408691406</v>
      </c>
      <c r="C1269" s="3">
        <v>75.608192443847599</v>
      </c>
      <c r="D1269" s="3">
        <v>36.194419860839801</v>
      </c>
      <c r="E1269" s="3">
        <v>52.062416076660099</v>
      </c>
      <c r="F1269" s="3">
        <v>60.110263824462798</v>
      </c>
      <c r="G1269" s="3">
        <v>2274.63989257812</v>
      </c>
      <c r="H1269" s="4">
        <f t="shared" si="119"/>
        <v>-1.7442889251784166E-4</v>
      </c>
      <c r="I1269" s="4">
        <f t="shared" si="120"/>
        <v>5.3336836573827373E-3</v>
      </c>
      <c r="J1269" s="4">
        <f t="shared" si="121"/>
        <v>1.5306668000885093E-3</v>
      </c>
      <c r="K1269" s="4">
        <f t="shared" si="122"/>
        <v>-1.9543568995740168E-3</v>
      </c>
      <c r="L1269" s="4">
        <f t="shared" si="123"/>
        <v>-1.235834990262219E-2</v>
      </c>
      <c r="M1269" s="4">
        <f t="shared" si="124"/>
        <v>1.8498402425339844E-3</v>
      </c>
    </row>
    <row r="1270" spans="1:13" x14ac:dyDescent="0.25">
      <c r="A1270" s="2">
        <v>42752</v>
      </c>
      <c r="B1270" s="3">
        <v>100.030754089355</v>
      </c>
      <c r="C1270" s="3">
        <v>72.861198425292898</v>
      </c>
      <c r="D1270" s="3">
        <v>36.046913146972599</v>
      </c>
      <c r="E1270" s="3">
        <v>51.905582427978501</v>
      </c>
      <c r="F1270" s="3">
        <v>61.265365600585902</v>
      </c>
      <c r="G1270" s="3">
        <v>2267.88989257812</v>
      </c>
      <c r="H1270" s="4">
        <f t="shared" si="119"/>
        <v>2.356041816106158E-3</v>
      </c>
      <c r="I1270" s="4">
        <f t="shared" si="120"/>
        <v>-3.6331962579251309E-2</v>
      </c>
      <c r="J1270" s="4">
        <f t="shared" si="121"/>
        <v>-4.0753993138813449E-3</v>
      </c>
      <c r="K1270" s="4">
        <f t="shared" si="122"/>
        <v>-3.0124158750270968E-3</v>
      </c>
      <c r="L1270" s="4">
        <f t="shared" si="123"/>
        <v>1.9216381739669108E-2</v>
      </c>
      <c r="M1270" s="4">
        <f t="shared" si="124"/>
        <v>-2.9675026899970147E-3</v>
      </c>
    </row>
    <row r="1271" spans="1:13" x14ac:dyDescent="0.25">
      <c r="A1271" s="2">
        <v>42753</v>
      </c>
      <c r="B1271" s="3">
        <v>99.882713317871094</v>
      </c>
      <c r="C1271" s="3">
        <v>73.201309204101506</v>
      </c>
      <c r="D1271" s="3">
        <v>36.1298828125</v>
      </c>
      <c r="E1271" s="3">
        <v>52.3447265625</v>
      </c>
      <c r="F1271" s="3">
        <v>60.987785339355398</v>
      </c>
      <c r="G1271" s="3">
        <v>2271.88989257812</v>
      </c>
      <c r="H1271" s="4">
        <f t="shared" si="119"/>
        <v>-1.479952568903653E-3</v>
      </c>
      <c r="I1271" s="4">
        <f t="shared" si="120"/>
        <v>4.6679273215268768E-3</v>
      </c>
      <c r="J1271" s="4">
        <f t="shared" si="121"/>
        <v>2.3017134695864083E-3</v>
      </c>
      <c r="K1271" s="4">
        <f t="shared" si="122"/>
        <v>8.4604413240296772E-3</v>
      </c>
      <c r="L1271" s="4">
        <f t="shared" si="123"/>
        <v>-4.5307860078753759E-3</v>
      </c>
      <c r="M1271" s="4">
        <f t="shared" si="124"/>
        <v>1.7637540575008437E-3</v>
      </c>
    </row>
    <row r="1272" spans="1:13" x14ac:dyDescent="0.25">
      <c r="A1272" s="2">
        <v>42754</v>
      </c>
      <c r="B1272" s="3">
        <v>99.447311401367102</v>
      </c>
      <c r="C1272" s="3">
        <v>72.6431884765625</v>
      </c>
      <c r="D1272" s="3">
        <v>36.1483154296875</v>
      </c>
      <c r="E1272" s="3">
        <v>51.811485290527301</v>
      </c>
      <c r="F1272" s="3">
        <v>60.5490112304687</v>
      </c>
      <c r="G1272" s="3">
        <v>2263.68994140625</v>
      </c>
      <c r="H1272" s="4">
        <f t="shared" si="119"/>
        <v>-4.3591318461518869E-3</v>
      </c>
      <c r="I1272" s="4">
        <f t="shared" si="120"/>
        <v>-7.6244637371558621E-3</v>
      </c>
      <c r="J1272" s="4">
        <f t="shared" si="121"/>
        <v>5.1017650079732135E-4</v>
      </c>
      <c r="K1272" s="4">
        <f t="shared" si="122"/>
        <v>-1.0187105884219338E-2</v>
      </c>
      <c r="L1272" s="4">
        <f t="shared" si="123"/>
        <v>-7.1944587993353348E-3</v>
      </c>
      <c r="M1272" s="4">
        <f t="shared" si="124"/>
        <v>-3.6093083554171734E-3</v>
      </c>
    </row>
    <row r="1273" spans="1:13" x14ac:dyDescent="0.25">
      <c r="A1273" s="2">
        <v>42755</v>
      </c>
      <c r="B1273" s="3">
        <v>99.403747558593693</v>
      </c>
      <c r="C1273" s="3">
        <v>72.965843200683594</v>
      </c>
      <c r="D1273" s="3">
        <v>36.756786346435497</v>
      </c>
      <c r="E1273" s="3">
        <v>51.944789886474602</v>
      </c>
      <c r="F1273" s="3">
        <v>60.155033111572202</v>
      </c>
      <c r="G1273" s="3">
        <v>2271.31005859375</v>
      </c>
      <c r="H1273" s="4">
        <f t="shared" si="119"/>
        <v>-4.3805953282727295E-4</v>
      </c>
      <c r="I1273" s="4">
        <f t="shared" si="120"/>
        <v>4.4416376936042834E-3</v>
      </c>
      <c r="J1273" s="4">
        <f t="shared" si="121"/>
        <v>1.6832621645441304E-2</v>
      </c>
      <c r="K1273" s="4">
        <f t="shared" si="122"/>
        <v>2.5728773301867403E-3</v>
      </c>
      <c r="L1273" s="4">
        <f t="shared" si="123"/>
        <v>-6.5067638742587475E-3</v>
      </c>
      <c r="M1273" s="4">
        <f t="shared" si="124"/>
        <v>3.3662371547078518E-3</v>
      </c>
    </row>
    <row r="1274" spans="1:13" x14ac:dyDescent="0.25">
      <c r="A1274" s="2">
        <v>42758</v>
      </c>
      <c r="B1274" s="3">
        <v>99.194770812988196</v>
      </c>
      <c r="C1274" s="3">
        <v>73.000717163085895</v>
      </c>
      <c r="D1274" s="3">
        <v>36.581619262695298</v>
      </c>
      <c r="E1274" s="3">
        <v>51.952640533447202</v>
      </c>
      <c r="F1274" s="3">
        <v>59.680469512939403</v>
      </c>
      <c r="G1274" s="3">
        <v>2265.19995117187</v>
      </c>
      <c r="H1274" s="4">
        <f t="shared" si="119"/>
        <v>-2.1023024859532224E-3</v>
      </c>
      <c r="I1274" s="4">
        <f t="shared" si="120"/>
        <v>4.7794914541565703E-4</v>
      </c>
      <c r="J1274" s="4">
        <f t="shared" si="121"/>
        <v>-4.7655712359953029E-3</v>
      </c>
      <c r="K1274" s="4">
        <f t="shared" si="122"/>
        <v>1.5113444466252623E-4</v>
      </c>
      <c r="L1274" s="4">
        <f t="shared" si="123"/>
        <v>-7.8890090169613236E-3</v>
      </c>
      <c r="M1274" s="4">
        <f t="shared" si="124"/>
        <v>-2.6901247580715104E-3</v>
      </c>
    </row>
    <row r="1275" spans="1:13" x14ac:dyDescent="0.25">
      <c r="A1275" s="2">
        <v>42759</v>
      </c>
      <c r="B1275" s="3">
        <v>97.322509765625</v>
      </c>
      <c r="C1275" s="3">
        <v>73.881515502929602</v>
      </c>
      <c r="D1275" s="3">
        <v>36.968822479247997</v>
      </c>
      <c r="E1275" s="3">
        <v>53.215179443359297</v>
      </c>
      <c r="F1275" s="3">
        <v>60.352024078369098</v>
      </c>
      <c r="G1275" s="3">
        <v>2280.07006835937</v>
      </c>
      <c r="H1275" s="4">
        <f t="shared" si="119"/>
        <v>-1.8874594215182672E-2</v>
      </c>
      <c r="I1275" s="4">
        <f t="shared" si="120"/>
        <v>1.2065612148384419E-2</v>
      </c>
      <c r="J1275" s="4">
        <f t="shared" si="121"/>
        <v>1.0584638524942402E-2</v>
      </c>
      <c r="K1275" s="4">
        <f t="shared" si="122"/>
        <v>2.4301727437689546E-2</v>
      </c>
      <c r="L1275" s="4">
        <f t="shared" si="123"/>
        <v>1.1252501377927215E-2</v>
      </c>
      <c r="M1275" s="4">
        <f t="shared" si="124"/>
        <v>6.5645936376641512E-3</v>
      </c>
    </row>
    <row r="1276" spans="1:13" x14ac:dyDescent="0.25">
      <c r="A1276" s="2">
        <v>42760</v>
      </c>
      <c r="B1276" s="3">
        <v>98.228157043457003</v>
      </c>
      <c r="C1276" s="3">
        <v>75.023941040039006</v>
      </c>
      <c r="D1276" s="3">
        <v>37.014919281005803</v>
      </c>
      <c r="E1276" s="3">
        <v>53.583747863769503</v>
      </c>
      <c r="F1276" s="3">
        <v>59.895351409912102</v>
      </c>
      <c r="G1276" s="3">
        <v>2298.3701171875</v>
      </c>
      <c r="H1276" s="4">
        <f t="shared" si="119"/>
        <v>9.3056301159208932E-3</v>
      </c>
      <c r="I1276" s="4">
        <f t="shared" si="120"/>
        <v>1.5462941296380261E-2</v>
      </c>
      <c r="J1276" s="4">
        <f t="shared" si="121"/>
        <v>1.2469101980101538E-3</v>
      </c>
      <c r="K1276" s="4">
        <f t="shared" si="122"/>
        <v>6.9260016458743134E-3</v>
      </c>
      <c r="L1276" s="4">
        <f t="shared" si="123"/>
        <v>-7.5668161164568204E-3</v>
      </c>
      <c r="M1276" s="4">
        <f t="shared" si="124"/>
        <v>8.0260905496196688E-3</v>
      </c>
    </row>
    <row r="1277" spans="1:13" x14ac:dyDescent="0.25">
      <c r="A1277" s="2">
        <v>42761</v>
      </c>
      <c r="B1277" s="3">
        <v>97.392166137695298</v>
      </c>
      <c r="C1277" s="3">
        <v>75.651817321777301</v>
      </c>
      <c r="D1277" s="3">
        <v>36.996482849121001</v>
      </c>
      <c r="E1277" s="3">
        <v>52.830928802490199</v>
      </c>
      <c r="F1277" s="3">
        <v>59.752090454101499</v>
      </c>
      <c r="G1277" s="3">
        <v>2296.67993164062</v>
      </c>
      <c r="H1277" s="4">
        <f t="shared" si="119"/>
        <v>-8.5107053916511077E-3</v>
      </c>
      <c r="I1277" s="4">
        <f t="shared" si="120"/>
        <v>8.3690122517452448E-3</v>
      </c>
      <c r="J1277" s="4">
        <f t="shared" si="121"/>
        <v>-4.9808110467131073E-4</v>
      </c>
      <c r="K1277" s="4">
        <f t="shared" si="122"/>
        <v>-1.404939167736563E-2</v>
      </c>
      <c r="L1277" s="4">
        <f t="shared" si="123"/>
        <v>-2.3918543332378528E-3</v>
      </c>
      <c r="M1277" s="4">
        <f t="shared" si="124"/>
        <v>-7.3538440751585998E-4</v>
      </c>
    </row>
    <row r="1278" spans="1:13" x14ac:dyDescent="0.25">
      <c r="A1278" s="2">
        <v>42762</v>
      </c>
      <c r="B1278" s="3">
        <v>98.733230590820298</v>
      </c>
      <c r="C1278" s="3">
        <v>75.808784484863196</v>
      </c>
      <c r="D1278" s="3">
        <v>37.088672637939403</v>
      </c>
      <c r="E1278" s="3">
        <v>52.783885955810497</v>
      </c>
      <c r="F1278" s="3">
        <v>58.793979644775298</v>
      </c>
      <c r="G1278" s="3">
        <v>2294.68994140625</v>
      </c>
      <c r="H1278" s="4">
        <f t="shared" si="119"/>
        <v>1.3769736379299458E-2</v>
      </c>
      <c r="I1278" s="4">
        <f t="shared" si="120"/>
        <v>2.0748630851556982E-3</v>
      </c>
      <c r="J1278" s="4">
        <f t="shared" si="121"/>
        <v>2.4918527848813987E-3</v>
      </c>
      <c r="K1278" s="4">
        <f t="shared" si="122"/>
        <v>-8.9044140896277213E-4</v>
      </c>
      <c r="L1278" s="4">
        <f t="shared" si="123"/>
        <v>-1.6034766349508289E-2</v>
      </c>
      <c r="M1278" s="4">
        <f t="shared" si="124"/>
        <v>-8.6646389292410753E-4</v>
      </c>
    </row>
    <row r="1279" spans="1:13" x14ac:dyDescent="0.25">
      <c r="A1279" s="2">
        <v>42765</v>
      </c>
      <c r="B1279" s="3">
        <v>98.515533447265597</v>
      </c>
      <c r="C1279" s="3">
        <v>75.023941040039006</v>
      </c>
      <c r="D1279" s="3">
        <v>37.088672637939403</v>
      </c>
      <c r="E1279" s="3">
        <v>53.505325317382798</v>
      </c>
      <c r="F1279" s="3">
        <v>59.474494934082003</v>
      </c>
      <c r="G1279" s="3">
        <v>2280.89990234375</v>
      </c>
      <c r="H1279" s="4">
        <f t="shared" si="119"/>
        <v>-2.2049024654819949E-3</v>
      </c>
      <c r="I1279" s="4">
        <f t="shared" si="120"/>
        <v>-1.0352935351191417E-2</v>
      </c>
      <c r="J1279" s="4">
        <f t="shared" si="121"/>
        <v>0</v>
      </c>
      <c r="K1279" s="4">
        <f t="shared" si="122"/>
        <v>1.3667795549881845E-2</v>
      </c>
      <c r="L1279" s="4">
        <f t="shared" si="123"/>
        <v>1.1574574359794587E-2</v>
      </c>
      <c r="M1279" s="4">
        <f t="shared" si="124"/>
        <v>-6.0095435176958922E-3</v>
      </c>
    </row>
    <row r="1280" spans="1:13" x14ac:dyDescent="0.25">
      <c r="A1280" s="2">
        <v>42766</v>
      </c>
      <c r="B1280" s="3">
        <v>98.620033264160099</v>
      </c>
      <c r="C1280" s="3">
        <v>73.803009033203097</v>
      </c>
      <c r="D1280" s="3">
        <v>36.9780464172363</v>
      </c>
      <c r="E1280" s="3">
        <v>51.5683784484863</v>
      </c>
      <c r="F1280" s="3">
        <v>59.761039733886697</v>
      </c>
      <c r="G1280" s="3">
        <v>2278.8701171875</v>
      </c>
      <c r="H1280" s="4">
        <f t="shared" si="119"/>
        <v>1.0607445672559113E-3</v>
      </c>
      <c r="I1280" s="4">
        <f t="shared" si="120"/>
        <v>-1.6273898570381973E-2</v>
      </c>
      <c r="J1280" s="4">
        <f t="shared" si="121"/>
        <v>-2.9827495252536806E-3</v>
      </c>
      <c r="K1280" s="4">
        <f t="shared" si="122"/>
        <v>-3.6201010972401693E-2</v>
      </c>
      <c r="L1280" s="4">
        <f t="shared" si="123"/>
        <v>4.8179442317632937E-3</v>
      </c>
      <c r="M1280" s="4">
        <f t="shared" si="124"/>
        <v>-8.8990540714406485E-4</v>
      </c>
    </row>
    <row r="1281" spans="1:13" x14ac:dyDescent="0.25">
      <c r="A1281" s="2">
        <v>42767</v>
      </c>
      <c r="B1281" s="3">
        <v>98.602615356445298</v>
      </c>
      <c r="C1281" s="3">
        <v>74.082084655761705</v>
      </c>
      <c r="D1281" s="3">
        <v>36.7291259765625</v>
      </c>
      <c r="E1281" s="3">
        <v>51.262546539306598</v>
      </c>
      <c r="F1281" s="3">
        <v>59.304374694824197</v>
      </c>
      <c r="G1281" s="3">
        <v>2279.55004882812</v>
      </c>
      <c r="H1281" s="4">
        <f t="shared" si="119"/>
        <v>-1.7661632366461344E-4</v>
      </c>
      <c r="I1281" s="4">
        <f t="shared" si="120"/>
        <v>3.7813583241985693E-3</v>
      </c>
      <c r="J1281" s="4">
        <f t="shared" si="121"/>
        <v>-6.7315735900469464E-3</v>
      </c>
      <c r="K1281" s="4">
        <f t="shared" si="122"/>
        <v>-5.9306093846873686E-3</v>
      </c>
      <c r="L1281" s="4">
        <f t="shared" si="123"/>
        <v>-7.6415176358378689E-3</v>
      </c>
      <c r="M1281" s="4">
        <f t="shared" si="124"/>
        <v>2.9836348964851211E-4</v>
      </c>
    </row>
    <row r="1282" spans="1:13" x14ac:dyDescent="0.25">
      <c r="A1282" s="2">
        <v>42768</v>
      </c>
      <c r="B1282" s="3">
        <v>98.898681640625</v>
      </c>
      <c r="C1282" s="3">
        <v>73.768142700195298</v>
      </c>
      <c r="D1282" s="3">
        <v>36.858196258544901</v>
      </c>
      <c r="E1282" s="3">
        <v>51.301753997802699</v>
      </c>
      <c r="F1282" s="3">
        <v>59.725215911865199</v>
      </c>
      <c r="G1282" s="3">
        <v>2280.85009765625</v>
      </c>
      <c r="H1282" s="4">
        <f t="shared" si="119"/>
        <v>3.0026210066480541E-3</v>
      </c>
      <c r="I1282" s="4">
        <f t="shared" si="120"/>
        <v>-4.2377581168943079E-3</v>
      </c>
      <c r="J1282" s="4">
        <f t="shared" si="121"/>
        <v>3.5141125346886959E-3</v>
      </c>
      <c r="K1282" s="4">
        <f t="shared" si="122"/>
        <v>7.648363404271219E-4</v>
      </c>
      <c r="L1282" s="4">
        <f t="shared" si="123"/>
        <v>7.0962929666928964E-3</v>
      </c>
      <c r="M1282" s="4">
        <f t="shared" si="124"/>
        <v>5.7030940329583224E-4</v>
      </c>
    </row>
    <row r="1283" spans="1:13" x14ac:dyDescent="0.25">
      <c r="A1283" s="2">
        <v>42769</v>
      </c>
      <c r="B1283" s="3">
        <v>98.959640502929602</v>
      </c>
      <c r="C1283" s="3">
        <v>76.026779174804602</v>
      </c>
      <c r="D1283" s="3">
        <v>37.273059844970703</v>
      </c>
      <c r="E1283" s="3">
        <v>51.3723335266113</v>
      </c>
      <c r="F1283" s="3">
        <v>59.546138763427699</v>
      </c>
      <c r="G1283" s="3">
        <v>2297.419921875</v>
      </c>
      <c r="H1283" s="4">
        <f t="shared" si="119"/>
        <v>6.163768949531967E-4</v>
      </c>
      <c r="I1283" s="4">
        <f t="shared" si="120"/>
        <v>3.061804719401362E-2</v>
      </c>
      <c r="J1283" s="4">
        <f t="shared" si="121"/>
        <v>1.1255667084620891E-2</v>
      </c>
      <c r="K1283" s="4">
        <f t="shared" si="122"/>
        <v>1.3757722360063784E-3</v>
      </c>
      <c r="L1283" s="4">
        <f t="shared" si="123"/>
        <v>-2.9983507920968711E-3</v>
      </c>
      <c r="M1283" s="4">
        <f t="shared" si="124"/>
        <v>7.2647580986477944E-3</v>
      </c>
    </row>
    <row r="1284" spans="1:13" x14ac:dyDescent="0.25">
      <c r="A1284" s="2">
        <v>42772</v>
      </c>
      <c r="B1284" s="3">
        <v>98.750656127929602</v>
      </c>
      <c r="C1284" s="3">
        <v>75.669250488281193</v>
      </c>
      <c r="D1284" s="3">
        <v>36.968822479247997</v>
      </c>
      <c r="E1284" s="3">
        <v>51.058650970458899</v>
      </c>
      <c r="F1284" s="3">
        <v>59.456596374511697</v>
      </c>
      <c r="G1284" s="3">
        <v>2292.56005859375</v>
      </c>
      <c r="H1284" s="4">
        <f t="shared" ref="H1284:H1347" si="125">B1284/B1283-1</f>
        <v>-2.1118142096909764E-3</v>
      </c>
      <c r="I1284" s="4">
        <f t="shared" ref="I1284:I1347" si="126">C1284/C1283-1</f>
        <v>-4.7026678021090396E-3</v>
      </c>
      <c r="J1284" s="4">
        <f t="shared" ref="J1284:J1347" si="127">D1284/D1283-1</f>
        <v>-8.1623930792941168E-3</v>
      </c>
      <c r="K1284" s="4">
        <f t="shared" ref="K1284:K1347" si="128">E1284/E1283-1</f>
        <v>-6.1060601031469597E-3</v>
      </c>
      <c r="L1284" s="4">
        <f t="shared" ref="L1284:L1347" si="129">F1284/F1283-1</f>
        <v>-1.5037480309469942E-3</v>
      </c>
      <c r="M1284" s="4">
        <f t="shared" ref="M1284:M1347" si="130">G1284/G1283-1</f>
        <v>-2.115356985885164E-3</v>
      </c>
    </row>
    <row r="1285" spans="1:13" x14ac:dyDescent="0.25">
      <c r="A1285" s="2">
        <v>42773</v>
      </c>
      <c r="B1285" s="3">
        <v>98.820327758789006</v>
      </c>
      <c r="C1285" s="3">
        <v>75.625648498535099</v>
      </c>
      <c r="D1285" s="3">
        <v>36.941165924072202</v>
      </c>
      <c r="E1285" s="3">
        <v>51.3174438476562</v>
      </c>
      <c r="F1285" s="3">
        <v>59.895351409912102</v>
      </c>
      <c r="G1285" s="3">
        <v>2293.080078125</v>
      </c>
      <c r="H1285" s="4">
        <f t="shared" si="125"/>
        <v>7.0553081459179268E-4</v>
      </c>
      <c r="I1285" s="4">
        <f t="shared" si="126"/>
        <v>-5.7621807358654298E-4</v>
      </c>
      <c r="J1285" s="4">
        <f t="shared" si="127"/>
        <v>-7.4810484405662958E-4</v>
      </c>
      <c r="K1285" s="4">
        <f t="shared" si="128"/>
        <v>5.0685412222706283E-3</v>
      </c>
      <c r="L1285" s="4">
        <f t="shared" si="129"/>
        <v>7.3794172918464351E-3</v>
      </c>
      <c r="M1285" s="4">
        <f t="shared" si="130"/>
        <v>2.2682918569594257E-4</v>
      </c>
    </row>
    <row r="1286" spans="1:13" x14ac:dyDescent="0.25">
      <c r="A1286" s="2">
        <v>42774</v>
      </c>
      <c r="B1286" s="3">
        <v>98.750656127929602</v>
      </c>
      <c r="C1286" s="3">
        <v>74.962875366210895</v>
      </c>
      <c r="D1286" s="3">
        <v>36.895069122314403</v>
      </c>
      <c r="E1286" s="3">
        <v>52.603504180908203</v>
      </c>
      <c r="F1286" s="3">
        <v>60.719150543212798</v>
      </c>
      <c r="G1286" s="3">
        <v>2294.669921875</v>
      </c>
      <c r="H1286" s="4">
        <f t="shared" si="125"/>
        <v>-7.0503339180849611E-4</v>
      </c>
      <c r="I1286" s="4">
        <f t="shared" si="126"/>
        <v>-8.7638670938080532E-3</v>
      </c>
      <c r="J1286" s="4">
        <f t="shared" si="127"/>
        <v>-1.2478437159385569E-3</v>
      </c>
      <c r="K1286" s="4">
        <f t="shared" si="128"/>
        <v>2.5060880605625391E-2</v>
      </c>
      <c r="L1286" s="4">
        <f t="shared" si="129"/>
        <v>1.375397445559301E-2</v>
      </c>
      <c r="M1286" s="4">
        <f t="shared" si="130"/>
        <v>6.9332238554009606E-4</v>
      </c>
    </row>
    <row r="1287" spans="1:13" x14ac:dyDescent="0.25">
      <c r="A1287" s="2">
        <v>42775</v>
      </c>
      <c r="B1287" s="3">
        <v>99.342819213867102</v>
      </c>
      <c r="C1287" s="3">
        <v>76.044242858886705</v>
      </c>
      <c r="D1287" s="3">
        <v>37.088672637939403</v>
      </c>
      <c r="E1287" s="3">
        <v>53.026966094970703</v>
      </c>
      <c r="F1287" s="3">
        <v>61.856338500976499</v>
      </c>
      <c r="G1287" s="3">
        <v>2307.8701171875</v>
      </c>
      <c r="H1287" s="4">
        <f t="shared" si="125"/>
        <v>5.9965483689583543E-3</v>
      </c>
      <c r="I1287" s="4">
        <f t="shared" si="126"/>
        <v>1.4425373725235113E-2</v>
      </c>
      <c r="J1287" s="4">
        <f t="shared" si="127"/>
        <v>5.2474089419147774E-3</v>
      </c>
      <c r="K1287" s="4">
        <f t="shared" si="128"/>
        <v>8.0500704402919343E-3</v>
      </c>
      <c r="L1287" s="4">
        <f t="shared" si="129"/>
        <v>1.8728653935209172E-2</v>
      </c>
      <c r="M1287" s="4">
        <f t="shared" si="130"/>
        <v>5.7525464497805157E-3</v>
      </c>
    </row>
    <row r="1288" spans="1:13" x14ac:dyDescent="0.25">
      <c r="A1288" s="2">
        <v>42776</v>
      </c>
      <c r="B1288" s="3">
        <v>100.35295104980401</v>
      </c>
      <c r="C1288" s="3">
        <v>75.869827270507798</v>
      </c>
      <c r="D1288" s="3">
        <v>37.604949951171797</v>
      </c>
      <c r="E1288" s="3">
        <v>52.909339904785099</v>
      </c>
      <c r="F1288" s="3">
        <v>60.907192230224602</v>
      </c>
      <c r="G1288" s="3">
        <v>2316.10009765625</v>
      </c>
      <c r="H1288" s="4">
        <f t="shared" si="125"/>
        <v>1.0168141431161404E-2</v>
      </c>
      <c r="I1288" s="4">
        <f t="shared" si="126"/>
        <v>-2.2936067455173736E-3</v>
      </c>
      <c r="J1288" s="4">
        <f t="shared" si="127"/>
        <v>1.3920080620633213E-2</v>
      </c>
      <c r="K1288" s="4">
        <f t="shared" si="128"/>
        <v>-2.2182334545585158E-3</v>
      </c>
      <c r="L1288" s="4">
        <f t="shared" si="129"/>
        <v>-1.5344365569535112E-2</v>
      </c>
      <c r="M1288" s="4">
        <f t="shared" si="130"/>
        <v>3.5660501028451641E-3</v>
      </c>
    </row>
    <row r="1289" spans="1:13" x14ac:dyDescent="0.25">
      <c r="A1289" s="2">
        <v>42779</v>
      </c>
      <c r="B1289" s="3">
        <v>100.910255432128</v>
      </c>
      <c r="C1289" s="3">
        <v>76.872688293457003</v>
      </c>
      <c r="D1289" s="3">
        <v>37.881523132324197</v>
      </c>
      <c r="E1289" s="3">
        <v>53.123298645019503</v>
      </c>
      <c r="F1289" s="3">
        <v>60.683330535888601</v>
      </c>
      <c r="G1289" s="3">
        <v>2328.25</v>
      </c>
      <c r="H1289" s="4">
        <f t="shared" si="125"/>
        <v>5.5534428882655362E-3</v>
      </c>
      <c r="I1289" s="4">
        <f t="shared" si="126"/>
        <v>1.3218179861851809E-2</v>
      </c>
      <c r="J1289" s="4">
        <f t="shared" si="127"/>
        <v>7.3547014824248969E-3</v>
      </c>
      <c r="K1289" s="4">
        <f t="shared" si="128"/>
        <v>4.0438746848749929E-3</v>
      </c>
      <c r="L1289" s="4">
        <f t="shared" si="129"/>
        <v>-3.6754558228496714E-3</v>
      </c>
      <c r="M1289" s="4">
        <f t="shared" si="130"/>
        <v>5.2458450979924187E-3</v>
      </c>
    </row>
    <row r="1290" spans="1:13" x14ac:dyDescent="0.25">
      <c r="A1290" s="2">
        <v>42780</v>
      </c>
      <c r="B1290" s="3">
        <v>101.32826232910099</v>
      </c>
      <c r="C1290" s="3">
        <v>78.102310180664006</v>
      </c>
      <c r="D1290" s="3">
        <v>37.8907470703125</v>
      </c>
      <c r="E1290" s="3">
        <v>53.5828857421875</v>
      </c>
      <c r="F1290" s="3">
        <v>61.480281829833899</v>
      </c>
      <c r="G1290" s="3">
        <v>2337.580078125</v>
      </c>
      <c r="H1290" s="4">
        <f t="shared" si="125"/>
        <v>4.14236288653691E-3</v>
      </c>
      <c r="I1290" s="4">
        <f t="shared" si="126"/>
        <v>1.5995562461832868E-2</v>
      </c>
      <c r="J1290" s="4">
        <f t="shared" si="127"/>
        <v>2.4349437999315882E-4</v>
      </c>
      <c r="K1290" s="4">
        <f t="shared" si="128"/>
        <v>8.6513283039717503E-3</v>
      </c>
      <c r="L1290" s="4">
        <f t="shared" si="129"/>
        <v>1.3132952441922585E-2</v>
      </c>
      <c r="M1290" s="4">
        <f t="shared" si="130"/>
        <v>4.0073351766347631E-3</v>
      </c>
    </row>
    <row r="1291" spans="1:13" x14ac:dyDescent="0.25">
      <c r="A1291" s="2">
        <v>42781</v>
      </c>
      <c r="B1291" s="3">
        <v>102.05974578857401</v>
      </c>
      <c r="C1291" s="3">
        <v>79.000556945800696</v>
      </c>
      <c r="D1291" s="3">
        <v>38.176525115966797</v>
      </c>
      <c r="E1291" s="3">
        <v>53.693840026855398</v>
      </c>
      <c r="F1291" s="3">
        <v>61.507133483886697</v>
      </c>
      <c r="G1291" s="3">
        <v>2349.25</v>
      </c>
      <c r="H1291" s="4">
        <f t="shared" si="125"/>
        <v>7.2189480275230977E-3</v>
      </c>
      <c r="I1291" s="4">
        <f t="shared" si="126"/>
        <v>1.1500898796193093E-2</v>
      </c>
      <c r="J1291" s="4">
        <f t="shared" si="127"/>
        <v>7.542159174744878E-3</v>
      </c>
      <c r="K1291" s="4">
        <f t="shared" si="128"/>
        <v>2.0707037915379534E-3</v>
      </c>
      <c r="L1291" s="4">
        <f t="shared" si="129"/>
        <v>4.3675229282658101E-4</v>
      </c>
      <c r="M1291" s="4">
        <f t="shared" si="130"/>
        <v>4.992308919898214E-3</v>
      </c>
    </row>
    <row r="1292" spans="1:13" x14ac:dyDescent="0.25">
      <c r="A1292" s="2">
        <v>42782</v>
      </c>
      <c r="B1292" s="3">
        <v>102.826080322265</v>
      </c>
      <c r="C1292" s="3">
        <v>78.948211669921804</v>
      </c>
      <c r="D1292" s="3">
        <v>38.342487335205</v>
      </c>
      <c r="E1292" s="3">
        <v>52.774631500244098</v>
      </c>
      <c r="F1292" s="3">
        <v>61.668323516845703</v>
      </c>
      <c r="G1292" s="3">
        <v>2347.21997070312</v>
      </c>
      <c r="H1292" s="4">
        <f t="shared" si="125"/>
        <v>7.5086855034749433E-3</v>
      </c>
      <c r="I1292" s="4">
        <f t="shared" si="126"/>
        <v>-6.6259375759591954E-4</v>
      </c>
      <c r="J1292" s="4">
        <f t="shared" si="127"/>
        <v>4.3472321992132912E-3</v>
      </c>
      <c r="K1292" s="4">
        <f t="shared" si="128"/>
        <v>-1.7119441003875857E-2</v>
      </c>
      <c r="L1292" s="4">
        <f t="shared" si="129"/>
        <v>2.6206721696961921E-3</v>
      </c>
      <c r="M1292" s="4">
        <f t="shared" si="130"/>
        <v>-8.641180363435641E-4</v>
      </c>
    </row>
    <row r="1293" spans="1:13" x14ac:dyDescent="0.25">
      <c r="A1293" s="2">
        <v>42783</v>
      </c>
      <c r="B1293" s="3">
        <v>103.50530242919901</v>
      </c>
      <c r="C1293" s="3">
        <v>78.686599731445298</v>
      </c>
      <c r="D1293" s="3">
        <v>38.775779724121001</v>
      </c>
      <c r="E1293" s="3">
        <v>51.895057678222599</v>
      </c>
      <c r="F1293" s="3">
        <v>62.116008758544901</v>
      </c>
      <c r="G1293" s="3">
        <v>2351.15991210937</v>
      </c>
      <c r="H1293" s="4">
        <f t="shared" si="125"/>
        <v>6.6055431151832433E-3</v>
      </c>
      <c r="I1293" s="4">
        <f t="shared" si="126"/>
        <v>-3.3137158263988331E-3</v>
      </c>
      <c r="J1293" s="4">
        <f t="shared" si="127"/>
        <v>1.1300581131526322E-2</v>
      </c>
      <c r="K1293" s="4">
        <f t="shared" si="128"/>
        <v>-1.666660281687482E-2</v>
      </c>
      <c r="L1293" s="4">
        <f t="shared" si="129"/>
        <v>7.2595656273499731E-3</v>
      </c>
      <c r="M1293" s="4">
        <f t="shared" si="130"/>
        <v>1.6785565287558146E-3</v>
      </c>
    </row>
    <row r="1294" spans="1:13" x14ac:dyDescent="0.25">
      <c r="A1294" s="2">
        <v>42787</v>
      </c>
      <c r="B1294" s="3">
        <v>104.20198059082</v>
      </c>
      <c r="C1294" s="3">
        <v>79.366813659667898</v>
      </c>
      <c r="D1294" s="3">
        <v>38.969383239746001</v>
      </c>
      <c r="E1294" s="3">
        <v>52.513134002685497</v>
      </c>
      <c r="F1294" s="3">
        <v>63.978527069091797</v>
      </c>
      <c r="G1294" s="3">
        <v>2365.3798828125</v>
      </c>
      <c r="H1294" s="4">
        <f t="shared" si="125"/>
        <v>6.7308451380792E-3</v>
      </c>
      <c r="I1294" s="4">
        <f t="shared" si="126"/>
        <v>8.6445967997619277E-3</v>
      </c>
      <c r="J1294" s="4">
        <f t="shared" si="127"/>
        <v>4.9928980668456635E-3</v>
      </c>
      <c r="K1294" s="4">
        <f t="shared" si="128"/>
        <v>1.1910119231301364E-2</v>
      </c>
      <c r="L1294" s="4">
        <f t="shared" si="129"/>
        <v>2.9984513618491082E-2</v>
      </c>
      <c r="M1294" s="4">
        <f t="shared" si="130"/>
        <v>6.0480661608306452E-3</v>
      </c>
    </row>
    <row r="1295" spans="1:13" x14ac:dyDescent="0.25">
      <c r="A1295" s="2">
        <v>42788</v>
      </c>
      <c r="B1295" s="3">
        <v>104.08004760742099</v>
      </c>
      <c r="C1295" s="3">
        <v>79.410408020019503</v>
      </c>
      <c r="D1295" s="3">
        <v>39.190635681152301</v>
      </c>
      <c r="E1295" s="3">
        <v>52.307106018066399</v>
      </c>
      <c r="F1295" s="3">
        <v>64.211326599121094</v>
      </c>
      <c r="G1295" s="3">
        <v>2362.82006835937</v>
      </c>
      <c r="H1295" s="4">
        <f t="shared" si="125"/>
        <v>-1.170159940412363E-3</v>
      </c>
      <c r="I1295" s="4">
        <f t="shared" si="126"/>
        <v>5.492769375692319E-4</v>
      </c>
      <c r="J1295" s="4">
        <f t="shared" si="127"/>
        <v>5.6775966928990229E-3</v>
      </c>
      <c r="K1295" s="4">
        <f t="shared" si="128"/>
        <v>-3.923361051133667E-3</v>
      </c>
      <c r="L1295" s="4">
        <f t="shared" si="129"/>
        <v>3.6387134980131464E-3</v>
      </c>
      <c r="M1295" s="4">
        <f t="shared" si="130"/>
        <v>-1.0822001454101615E-3</v>
      </c>
    </row>
    <row r="1296" spans="1:13" x14ac:dyDescent="0.25">
      <c r="A1296" s="2">
        <v>42789</v>
      </c>
      <c r="B1296" s="3">
        <v>105.97843170166</v>
      </c>
      <c r="C1296" s="3">
        <v>79.471458435058594</v>
      </c>
      <c r="D1296" s="3">
        <v>39.605510711669901</v>
      </c>
      <c r="E1296" s="3">
        <v>53.115367889404297</v>
      </c>
      <c r="F1296" s="3">
        <v>63.853153228759702</v>
      </c>
      <c r="G1296" s="3">
        <v>2363.81005859375</v>
      </c>
      <c r="H1296" s="4">
        <f t="shared" si="125"/>
        <v>1.8239654361031032E-2</v>
      </c>
      <c r="I1296" s="4">
        <f t="shared" si="126"/>
        <v>7.6879613845703965E-4</v>
      </c>
      <c r="J1296" s="4">
        <f t="shared" si="127"/>
        <v>1.0586075558787655E-2</v>
      </c>
      <c r="K1296" s="4">
        <f t="shared" si="128"/>
        <v>1.545223838341836E-2</v>
      </c>
      <c r="L1296" s="4">
        <f t="shared" si="129"/>
        <v>-5.5780403447744931E-3</v>
      </c>
      <c r="M1296" s="4">
        <f t="shared" si="130"/>
        <v>4.1898672168771967E-4</v>
      </c>
    </row>
    <row r="1297" spans="1:13" x14ac:dyDescent="0.25">
      <c r="A1297" s="2">
        <v>42790</v>
      </c>
      <c r="B1297" s="3">
        <v>107.58258056640599</v>
      </c>
      <c r="C1297" s="3">
        <v>78.773811340332003</v>
      </c>
      <c r="D1297" s="3">
        <v>39.799095153808501</v>
      </c>
      <c r="E1297" s="3">
        <v>52.869720458984297</v>
      </c>
      <c r="F1297" s="3">
        <v>64.820236206054602</v>
      </c>
      <c r="G1297" s="3">
        <v>2367.34008789062</v>
      </c>
      <c r="H1297" s="4">
        <f t="shared" si="125"/>
        <v>1.5136559760214663E-2</v>
      </c>
      <c r="I1297" s="4">
        <f t="shared" si="126"/>
        <v>-8.7785867840425302E-3</v>
      </c>
      <c r="J1297" s="4">
        <f t="shared" si="127"/>
        <v>4.8878158281533413E-3</v>
      </c>
      <c r="K1297" s="4">
        <f t="shared" si="128"/>
        <v>-4.6247901536045077E-3</v>
      </c>
      <c r="L1297" s="4">
        <f t="shared" si="129"/>
        <v>1.5145422401149577E-2</v>
      </c>
      <c r="M1297" s="4">
        <f t="shared" si="130"/>
        <v>1.493364191440083E-3</v>
      </c>
    </row>
    <row r="1298" spans="1:13" x14ac:dyDescent="0.25">
      <c r="A1298" s="2">
        <v>42793</v>
      </c>
      <c r="B1298" s="3">
        <v>107.29330444335901</v>
      </c>
      <c r="C1298" s="3">
        <v>78.861038208007798</v>
      </c>
      <c r="D1298" s="3">
        <v>39.365810394287102</v>
      </c>
      <c r="E1298" s="3">
        <v>53.281780242919901</v>
      </c>
      <c r="F1298" s="3">
        <v>64.238189697265597</v>
      </c>
      <c r="G1298" s="3">
        <v>2369.75</v>
      </c>
      <c r="H1298" s="4">
        <f t="shared" si="125"/>
        <v>-2.6888751089999552E-3</v>
      </c>
      <c r="I1298" s="4">
        <f t="shared" si="126"/>
        <v>1.1073079516101814E-3</v>
      </c>
      <c r="J1298" s="4">
        <f t="shared" si="127"/>
        <v>-1.0886799256287549E-2</v>
      </c>
      <c r="K1298" s="4">
        <f t="shared" si="128"/>
        <v>7.7938710543263845E-3</v>
      </c>
      <c r="L1298" s="4">
        <f t="shared" si="129"/>
        <v>-8.9793950601901873E-3</v>
      </c>
      <c r="M1298" s="4">
        <f t="shared" si="130"/>
        <v>1.0179830611187768E-3</v>
      </c>
    </row>
    <row r="1299" spans="1:13" x14ac:dyDescent="0.25">
      <c r="A1299" s="2">
        <v>42794</v>
      </c>
      <c r="B1299" s="3">
        <v>107.126747131347</v>
      </c>
      <c r="C1299" s="3">
        <v>79.026679992675696</v>
      </c>
      <c r="D1299" s="3">
        <v>39.264392852783203</v>
      </c>
      <c r="E1299" s="3">
        <v>53.844390869140597</v>
      </c>
      <c r="F1299" s="3">
        <v>63.512886047363203</v>
      </c>
      <c r="G1299" s="3">
        <v>2363.63989257812</v>
      </c>
      <c r="H1299" s="4">
        <f t="shared" si="125"/>
        <v>-1.5523551341447561E-3</v>
      </c>
      <c r="I1299" s="4">
        <f t="shared" si="126"/>
        <v>2.1004261220984866E-3</v>
      </c>
      <c r="J1299" s="4">
        <f t="shared" si="127"/>
        <v>-2.5762848646605496E-3</v>
      </c>
      <c r="K1299" s="4">
        <f t="shared" si="128"/>
        <v>1.0559155937651887E-2</v>
      </c>
      <c r="L1299" s="4">
        <f t="shared" si="129"/>
        <v>-1.1290848221603422E-2</v>
      </c>
      <c r="M1299" s="4">
        <f t="shared" si="130"/>
        <v>-2.5783763780483637E-3</v>
      </c>
    </row>
    <row r="1300" spans="1:13" x14ac:dyDescent="0.25">
      <c r="A1300" s="2">
        <v>42795</v>
      </c>
      <c r="B1300" s="3">
        <v>108.573104858398</v>
      </c>
      <c r="C1300" s="3">
        <v>81.625457763671804</v>
      </c>
      <c r="D1300" s="3">
        <v>39.568634033203097</v>
      </c>
      <c r="E1300" s="3">
        <v>54.264373779296797</v>
      </c>
      <c r="F1300" s="3">
        <v>63.0830879211425</v>
      </c>
      <c r="G1300" s="3">
        <v>2395.9599609375</v>
      </c>
      <c r="H1300" s="4">
        <f t="shared" si="125"/>
        <v>1.3501368853080509E-2</v>
      </c>
      <c r="I1300" s="4">
        <f t="shared" si="126"/>
        <v>3.2884815245142196E-2</v>
      </c>
      <c r="J1300" s="4">
        <f t="shared" si="127"/>
        <v>7.748526293545499E-3</v>
      </c>
      <c r="K1300" s="4">
        <f t="shared" si="128"/>
        <v>7.7999379949695857E-3</v>
      </c>
      <c r="L1300" s="4">
        <f t="shared" si="129"/>
        <v>-6.7671011816435866E-3</v>
      </c>
      <c r="M1300" s="4">
        <f t="shared" si="130"/>
        <v>1.3673854659868256E-2</v>
      </c>
    </row>
    <row r="1301" spans="1:13" x14ac:dyDescent="0.25">
      <c r="A1301" s="2">
        <v>42796</v>
      </c>
      <c r="B1301" s="3">
        <v>108.371490478515</v>
      </c>
      <c r="C1301" s="3">
        <v>80.352241516113196</v>
      </c>
      <c r="D1301" s="3">
        <v>39.540977478027301</v>
      </c>
      <c r="E1301" s="3">
        <v>52.655765533447202</v>
      </c>
      <c r="F1301" s="3">
        <v>63.360671997070298</v>
      </c>
      <c r="G1301" s="3">
        <v>2381.919921875</v>
      </c>
      <c r="H1301" s="4">
        <f t="shared" si="125"/>
        <v>-1.8569458812653927E-3</v>
      </c>
      <c r="I1301" s="4">
        <f t="shared" si="126"/>
        <v>-1.5598273901812787E-2</v>
      </c>
      <c r="J1301" s="4">
        <f t="shared" si="127"/>
        <v>-6.9895147637866195E-4</v>
      </c>
      <c r="K1301" s="4">
        <f t="shared" si="128"/>
        <v>-2.9643910614210789E-2</v>
      </c>
      <c r="L1301" s="4">
        <f t="shared" si="129"/>
        <v>4.4002930908326743E-3</v>
      </c>
      <c r="M1301" s="4">
        <f t="shared" si="130"/>
        <v>-5.8598805035984247E-3</v>
      </c>
    </row>
    <row r="1302" spans="1:13" x14ac:dyDescent="0.25">
      <c r="A1302" s="2">
        <v>42797</v>
      </c>
      <c r="B1302" s="3">
        <v>108.51172637939401</v>
      </c>
      <c r="C1302" s="3">
        <v>80.927825927734304</v>
      </c>
      <c r="D1302" s="3">
        <v>39.3565864562988</v>
      </c>
      <c r="E1302" s="3">
        <v>52.362571716308501</v>
      </c>
      <c r="F1302" s="3">
        <v>62.707008361816399</v>
      </c>
      <c r="G1302" s="3">
        <v>2383.1201171875</v>
      </c>
      <c r="H1302" s="4">
        <f t="shared" si="125"/>
        <v>1.2940294560848109E-3</v>
      </c>
      <c r="I1302" s="4">
        <f t="shared" si="126"/>
        <v>7.1632651530411096E-3</v>
      </c>
      <c r="J1302" s="4">
        <f t="shared" si="127"/>
        <v>-4.6632894149105653E-3</v>
      </c>
      <c r="K1302" s="4">
        <f t="shared" si="128"/>
        <v>-5.5681237214653123E-3</v>
      </c>
      <c r="L1302" s="4">
        <f t="shared" si="129"/>
        <v>-1.0316551492448256E-2</v>
      </c>
      <c r="M1302" s="4">
        <f t="shared" si="130"/>
        <v>5.0387727206002708E-4</v>
      </c>
    </row>
    <row r="1303" spans="1:13" x14ac:dyDescent="0.25">
      <c r="A1303" s="2">
        <v>42800</v>
      </c>
      <c r="B1303" s="3">
        <v>108.441612243652</v>
      </c>
      <c r="C1303" s="3">
        <v>80.160377502441406</v>
      </c>
      <c r="D1303" s="3">
        <v>39.245956420898402</v>
      </c>
      <c r="E1303" s="3">
        <v>52.6478462219238</v>
      </c>
      <c r="F1303" s="3">
        <v>62.572700500488203</v>
      </c>
      <c r="G1303" s="3">
        <v>2375.31005859375</v>
      </c>
      <c r="H1303" s="4">
        <f t="shared" si="125"/>
        <v>-6.461433992567267E-4</v>
      </c>
      <c r="I1303" s="4">
        <f t="shared" si="126"/>
        <v>-9.483121738352418E-3</v>
      </c>
      <c r="J1303" s="4">
        <f t="shared" si="127"/>
        <v>-2.8109662285686898E-3</v>
      </c>
      <c r="K1303" s="4">
        <f t="shared" si="128"/>
        <v>5.4480613970007141E-3</v>
      </c>
      <c r="L1303" s="4">
        <f t="shared" si="129"/>
        <v>-2.1418317479482418E-3</v>
      </c>
      <c r="M1303" s="4">
        <f t="shared" si="130"/>
        <v>-3.2772408480052917E-3</v>
      </c>
    </row>
    <row r="1304" spans="1:13" x14ac:dyDescent="0.25">
      <c r="A1304" s="2">
        <v>42801</v>
      </c>
      <c r="B1304" s="3">
        <v>108.54680633544901</v>
      </c>
      <c r="C1304" s="3">
        <v>79.715644836425696</v>
      </c>
      <c r="D1304" s="3">
        <v>39.273609161376903</v>
      </c>
      <c r="E1304" s="3">
        <v>51.998077392578097</v>
      </c>
      <c r="F1304" s="3">
        <v>62.563743591308501</v>
      </c>
      <c r="G1304" s="3">
        <v>2368.38989257812</v>
      </c>
      <c r="H1304" s="4">
        <f t="shared" si="125"/>
        <v>9.7005282032003315E-4</v>
      </c>
      <c r="I1304" s="4">
        <f t="shared" si="126"/>
        <v>-5.5480360730856271E-3</v>
      </c>
      <c r="J1304" s="4">
        <f t="shared" si="127"/>
        <v>7.0460100862201891E-4</v>
      </c>
      <c r="K1304" s="4">
        <f t="shared" si="128"/>
        <v>-1.2341793178143767E-2</v>
      </c>
      <c r="L1304" s="4">
        <f t="shared" si="129"/>
        <v>-1.4314404058091146E-4</v>
      </c>
      <c r="M1304" s="4">
        <f t="shared" si="130"/>
        <v>-2.9133737680238081E-3</v>
      </c>
    </row>
    <row r="1305" spans="1:13" x14ac:dyDescent="0.25">
      <c r="A1305" s="2">
        <v>42802</v>
      </c>
      <c r="B1305" s="3">
        <v>108.783477783203</v>
      </c>
      <c r="C1305" s="3">
        <v>79.541213989257798</v>
      </c>
      <c r="D1305" s="3">
        <v>39.2828369140625</v>
      </c>
      <c r="E1305" s="3">
        <v>52.9885864257812</v>
      </c>
      <c r="F1305" s="3">
        <v>62.9606323242187</v>
      </c>
      <c r="G1305" s="3">
        <v>2362.97998046875</v>
      </c>
      <c r="H1305" s="4">
        <f t="shared" si="125"/>
        <v>2.1803630686525466E-3</v>
      </c>
      <c r="I1305" s="4">
        <f t="shared" si="126"/>
        <v>-2.1881632837045251E-3</v>
      </c>
      <c r="J1305" s="4">
        <f t="shared" si="127"/>
        <v>2.3496064870642819E-4</v>
      </c>
      <c r="K1305" s="4">
        <f t="shared" si="128"/>
        <v>1.9048954939716367E-2</v>
      </c>
      <c r="L1305" s="4">
        <f t="shared" si="129"/>
        <v>6.3437497522980113E-3</v>
      </c>
      <c r="M1305" s="4">
        <f t="shared" si="130"/>
        <v>-2.2842151650466214E-3</v>
      </c>
    </row>
    <row r="1306" spans="1:13" x14ac:dyDescent="0.25">
      <c r="A1306" s="2">
        <v>42803</v>
      </c>
      <c r="B1306" s="3">
        <v>110.40516662597599</v>
      </c>
      <c r="C1306" s="3">
        <v>79.855155944824205</v>
      </c>
      <c r="D1306" s="3">
        <v>39.126110076904297</v>
      </c>
      <c r="E1306" s="3">
        <v>52.679538726806598</v>
      </c>
      <c r="F1306" s="3">
        <v>63.014759063720703</v>
      </c>
      <c r="G1306" s="3">
        <v>2364.8701171875</v>
      </c>
      <c r="H1306" s="4">
        <f t="shared" si="125"/>
        <v>1.4907492165353364E-2</v>
      </c>
      <c r="I1306" s="4">
        <f t="shared" si="126"/>
        <v>3.9469092791166727E-3</v>
      </c>
      <c r="J1306" s="4">
        <f t="shared" si="127"/>
        <v>-3.9897026149375847E-3</v>
      </c>
      <c r="K1306" s="4">
        <f t="shared" si="128"/>
        <v>-5.8323446579854332E-3</v>
      </c>
      <c r="L1306" s="4">
        <f t="shared" si="129"/>
        <v>8.5969180270106804E-4</v>
      </c>
      <c r="M1306" s="4">
        <f t="shared" si="130"/>
        <v>7.9989535856128668E-4</v>
      </c>
    </row>
    <row r="1307" spans="1:13" x14ac:dyDescent="0.25">
      <c r="A1307" s="2">
        <v>42804</v>
      </c>
      <c r="B1307" s="3">
        <v>110.63307189941401</v>
      </c>
      <c r="C1307" s="3">
        <v>79.602272033691406</v>
      </c>
      <c r="D1307" s="3">
        <v>39.347370147705</v>
      </c>
      <c r="E1307" s="3">
        <v>52.750850677490199</v>
      </c>
      <c r="F1307" s="3">
        <v>63.231231689453097</v>
      </c>
      <c r="G1307" s="3">
        <v>2372.60009765625</v>
      </c>
      <c r="H1307" s="4">
        <f t="shared" si="125"/>
        <v>2.0642627551126225E-3</v>
      </c>
      <c r="I1307" s="4">
        <f t="shared" si="126"/>
        <v>-3.1667825094164881E-3</v>
      </c>
      <c r="J1307" s="4">
        <f t="shared" si="127"/>
        <v>5.6550490290450117E-3</v>
      </c>
      <c r="K1307" s="4">
        <f t="shared" si="128"/>
        <v>1.3536935289699681E-3</v>
      </c>
      <c r="L1307" s="4">
        <f t="shared" si="129"/>
        <v>3.4352686410099587E-3</v>
      </c>
      <c r="M1307" s="4">
        <f t="shared" si="130"/>
        <v>3.2686701956989861E-3</v>
      </c>
    </row>
    <row r="1308" spans="1:13" x14ac:dyDescent="0.25">
      <c r="A1308" s="2">
        <v>42807</v>
      </c>
      <c r="B1308" s="3">
        <v>111.045051574707</v>
      </c>
      <c r="C1308" s="3">
        <v>79.672035217285099</v>
      </c>
      <c r="D1308" s="3">
        <v>39.255176544189403</v>
      </c>
      <c r="E1308" s="3">
        <v>53.614597320556598</v>
      </c>
      <c r="F1308" s="3">
        <v>63.095924377441399</v>
      </c>
      <c r="G1308" s="3">
        <v>2373.46997070312</v>
      </c>
      <c r="H1308" s="4">
        <f t="shared" si="125"/>
        <v>3.7238383443565226E-3</v>
      </c>
      <c r="I1308" s="4">
        <f t="shared" si="126"/>
        <v>8.7639688932705795E-4</v>
      </c>
      <c r="J1308" s="4">
        <f t="shared" si="127"/>
        <v>-2.3430690073952265E-3</v>
      </c>
      <c r="K1308" s="4">
        <f t="shared" si="128"/>
        <v>1.6374079886354753E-2</v>
      </c>
      <c r="L1308" s="4">
        <f t="shared" si="129"/>
        <v>-2.1398810112734923E-3</v>
      </c>
      <c r="M1308" s="4">
        <f t="shared" si="130"/>
        <v>3.6663281255422397E-4</v>
      </c>
    </row>
    <row r="1309" spans="1:13" x14ac:dyDescent="0.25">
      <c r="A1309" s="2">
        <v>42808</v>
      </c>
      <c r="B1309" s="3">
        <v>111.36937713623</v>
      </c>
      <c r="C1309" s="3">
        <v>79.802848815917898</v>
      </c>
      <c r="D1309" s="3">
        <v>39.448780059814403</v>
      </c>
      <c r="E1309" s="3">
        <v>53.440258026122997</v>
      </c>
      <c r="F1309" s="3">
        <v>63.790470123291001</v>
      </c>
      <c r="G1309" s="3">
        <v>2365.44995117187</v>
      </c>
      <c r="H1309" s="4">
        <f t="shared" si="125"/>
        <v>2.920666494578672E-3</v>
      </c>
      <c r="I1309" s="4">
        <f t="shared" si="126"/>
        <v>1.6419010544419521E-3</v>
      </c>
      <c r="J1309" s="4">
        <f t="shared" si="127"/>
        <v>4.9319231925262219E-3</v>
      </c>
      <c r="K1309" s="4">
        <f t="shared" si="128"/>
        <v>-3.2517132114457947E-3</v>
      </c>
      <c r="L1309" s="4">
        <f t="shared" si="129"/>
        <v>1.1007775109130868E-2</v>
      </c>
      <c r="M1309" s="4">
        <f t="shared" si="130"/>
        <v>-3.3790271755046453E-3</v>
      </c>
    </row>
    <row r="1310" spans="1:13" x14ac:dyDescent="0.25">
      <c r="A1310" s="2">
        <v>42809</v>
      </c>
      <c r="B1310" s="3">
        <v>113.04367065429599</v>
      </c>
      <c r="C1310" s="3">
        <v>79.994689941406193</v>
      </c>
      <c r="D1310" s="3">
        <v>39.688480377197202</v>
      </c>
      <c r="E1310" s="3">
        <v>54.462478637695298</v>
      </c>
      <c r="F1310" s="3">
        <v>63.664199829101499</v>
      </c>
      <c r="G1310" s="3">
        <v>2385.26000976562</v>
      </c>
      <c r="H1310" s="4">
        <f t="shared" si="125"/>
        <v>1.5033697423107117E-2</v>
      </c>
      <c r="I1310" s="4">
        <f t="shared" si="126"/>
        <v>2.4039383096563505E-3</v>
      </c>
      <c r="J1310" s="4">
        <f t="shared" si="127"/>
        <v>6.0762415724733287E-3</v>
      </c>
      <c r="K1310" s="4">
        <f t="shared" si="128"/>
        <v>1.9128287349821749E-2</v>
      </c>
      <c r="L1310" s="4">
        <f t="shared" si="129"/>
        <v>-1.9794538893577185E-3</v>
      </c>
      <c r="M1310" s="4">
        <f t="shared" si="130"/>
        <v>8.3747527965813973E-3</v>
      </c>
    </row>
    <row r="1311" spans="1:13" x14ac:dyDescent="0.25">
      <c r="A1311" s="2">
        <v>42810</v>
      </c>
      <c r="B1311" s="3">
        <v>112.605377197265</v>
      </c>
      <c r="C1311" s="3">
        <v>79.916221618652301</v>
      </c>
      <c r="D1311" s="3">
        <v>42.159206390380803</v>
      </c>
      <c r="E1311" s="3">
        <v>54.319831848144503</v>
      </c>
      <c r="F1311" s="3">
        <v>63.537925720214801</v>
      </c>
      <c r="G1311" s="3">
        <v>2381.3798828125</v>
      </c>
      <c r="H1311" s="4">
        <f t="shared" si="125"/>
        <v>-3.877204751881802E-3</v>
      </c>
      <c r="I1311" s="4">
        <f t="shared" si="126"/>
        <v>-9.8091914365028288E-4</v>
      </c>
      <c r="J1311" s="4">
        <f t="shared" si="127"/>
        <v>6.2252975919006026E-2</v>
      </c>
      <c r="K1311" s="4">
        <f t="shared" si="128"/>
        <v>-2.6191754969460135E-3</v>
      </c>
      <c r="L1311" s="4">
        <f t="shared" si="129"/>
        <v>-1.9834398174432E-3</v>
      </c>
      <c r="M1311" s="4">
        <f t="shared" si="130"/>
        <v>-1.6267102694189628E-3</v>
      </c>
    </row>
    <row r="1312" spans="1:13" x14ac:dyDescent="0.25">
      <c r="A1312" s="2">
        <v>42811</v>
      </c>
      <c r="B1312" s="3">
        <v>112.25473022460901</v>
      </c>
      <c r="C1312" s="3">
        <v>79.079017639160099</v>
      </c>
      <c r="D1312" s="3">
        <v>42.094669342041001</v>
      </c>
      <c r="E1312" s="3">
        <v>54.597175598144503</v>
      </c>
      <c r="F1312" s="3">
        <v>63.041801452636697</v>
      </c>
      <c r="G1312" s="3">
        <v>2378.25</v>
      </c>
      <c r="H1312" s="4">
        <f t="shared" si="125"/>
        <v>-3.1139451896841086E-3</v>
      </c>
      <c r="I1312" s="4">
        <f t="shared" si="126"/>
        <v>-1.047602054420449E-2</v>
      </c>
      <c r="J1312" s="4">
        <f t="shared" si="127"/>
        <v>-1.530793718985346E-3</v>
      </c>
      <c r="K1312" s="4">
        <f t="shared" si="128"/>
        <v>5.1057549437070193E-3</v>
      </c>
      <c r="L1312" s="4">
        <f t="shared" si="129"/>
        <v>-7.8083170319842576E-3</v>
      </c>
      <c r="M1312" s="4">
        <f t="shared" si="130"/>
        <v>-1.3143147950017697E-3</v>
      </c>
    </row>
    <row r="1313" spans="1:13" x14ac:dyDescent="0.25">
      <c r="A1313" s="2">
        <v>42814</v>
      </c>
      <c r="B1313" s="3">
        <v>112.26350402832</v>
      </c>
      <c r="C1313" s="3">
        <v>78.512184143066406</v>
      </c>
      <c r="D1313" s="3">
        <v>41.698253631591797</v>
      </c>
      <c r="E1313" s="3">
        <v>54.303981781005803</v>
      </c>
      <c r="F1313" s="3">
        <v>63.122989654541001</v>
      </c>
      <c r="G1313" s="3">
        <v>2373.46997070312</v>
      </c>
      <c r="H1313" s="4">
        <f t="shared" si="125"/>
        <v>7.8159768353902592E-5</v>
      </c>
      <c r="I1313" s="4">
        <f t="shared" si="126"/>
        <v>-7.1679380070219789E-3</v>
      </c>
      <c r="J1313" s="4">
        <f t="shared" si="127"/>
        <v>-9.417242530832648E-3</v>
      </c>
      <c r="K1313" s="4">
        <f t="shared" si="128"/>
        <v>-5.3701279219408038E-3</v>
      </c>
      <c r="L1313" s="4">
        <f t="shared" si="129"/>
        <v>1.2878471114963208E-3</v>
      </c>
      <c r="M1313" s="4">
        <f t="shared" si="130"/>
        <v>-2.0098935338505042E-3</v>
      </c>
    </row>
    <row r="1314" spans="1:13" x14ac:dyDescent="0.25">
      <c r="A1314" s="2">
        <v>42815</v>
      </c>
      <c r="B1314" s="3">
        <v>111.544723510742</v>
      </c>
      <c r="C1314" s="3">
        <v>76.209938049316406</v>
      </c>
      <c r="D1314" s="3">
        <v>41.3387031555175</v>
      </c>
      <c r="E1314" s="3">
        <v>53.210472106933501</v>
      </c>
      <c r="F1314" s="3">
        <v>63.050823211669901</v>
      </c>
      <c r="G1314" s="3">
        <v>2344.02001953125</v>
      </c>
      <c r="H1314" s="4">
        <f t="shared" si="125"/>
        <v>-6.4026196563103932E-3</v>
      </c>
      <c r="I1314" s="4">
        <f t="shared" si="126"/>
        <v>-2.9323424368819073E-2</v>
      </c>
      <c r="J1314" s="4">
        <f t="shared" si="127"/>
        <v>-8.6226746868336424E-3</v>
      </c>
      <c r="K1314" s="4">
        <f t="shared" si="128"/>
        <v>-2.0136823087525069E-2</v>
      </c>
      <c r="L1314" s="4">
        <f t="shared" si="129"/>
        <v>-1.1432671878510714E-3</v>
      </c>
      <c r="M1314" s="4">
        <f t="shared" si="130"/>
        <v>-1.2407972940624901E-2</v>
      </c>
    </row>
    <row r="1315" spans="1:13" x14ac:dyDescent="0.25">
      <c r="A1315" s="2">
        <v>42816</v>
      </c>
      <c r="B1315" s="3">
        <v>110.67690277099599</v>
      </c>
      <c r="C1315" s="3">
        <v>76.332008361816406</v>
      </c>
      <c r="D1315" s="3">
        <v>41.292617797851499</v>
      </c>
      <c r="E1315" s="3">
        <v>53.543266296386697</v>
      </c>
      <c r="F1315" s="3">
        <v>63.3665351867675</v>
      </c>
      <c r="G1315" s="3">
        <v>2348.44995117187</v>
      </c>
      <c r="H1315" s="4">
        <f t="shared" si="125"/>
        <v>-7.7800250198516441E-3</v>
      </c>
      <c r="I1315" s="4">
        <f t="shared" si="126"/>
        <v>1.6017637020122599E-3</v>
      </c>
      <c r="J1315" s="4">
        <f t="shared" si="127"/>
        <v>-1.1148234982754079E-3</v>
      </c>
      <c r="K1315" s="4">
        <f t="shared" si="128"/>
        <v>6.2542987550344709E-3</v>
      </c>
      <c r="L1315" s="4">
        <f t="shared" si="129"/>
        <v>5.0072617456193846E-3</v>
      </c>
      <c r="M1315" s="4">
        <f t="shared" si="130"/>
        <v>1.8898864359979672E-3</v>
      </c>
    </row>
    <row r="1316" spans="1:13" x14ac:dyDescent="0.25">
      <c r="A1316" s="2">
        <v>42817</v>
      </c>
      <c r="B1316" s="3">
        <v>110.36131286621</v>
      </c>
      <c r="C1316" s="3">
        <v>76.209938049316406</v>
      </c>
      <c r="D1316" s="3">
        <v>41.440116882324197</v>
      </c>
      <c r="E1316" s="3">
        <v>53.170845031738203</v>
      </c>
      <c r="F1316" s="3">
        <v>63.014759063720703</v>
      </c>
      <c r="G1316" s="3">
        <v>2345.9599609375</v>
      </c>
      <c r="H1316" s="4">
        <f t="shared" si="125"/>
        <v>-2.851452262257359E-3</v>
      </c>
      <c r="I1316" s="4">
        <f t="shared" si="126"/>
        <v>-1.5992021580433224E-3</v>
      </c>
      <c r="J1316" s="4">
        <f t="shared" si="127"/>
        <v>3.572044891771764E-3</v>
      </c>
      <c r="K1316" s="4">
        <f t="shared" si="128"/>
        <v>-6.9555200944778628E-3</v>
      </c>
      <c r="L1316" s="4">
        <f t="shared" si="129"/>
        <v>-5.5514495468305114E-3</v>
      </c>
      <c r="M1316" s="4">
        <f t="shared" si="130"/>
        <v>-1.0602696613259965E-3</v>
      </c>
    </row>
    <row r="1317" spans="1:13" x14ac:dyDescent="0.25">
      <c r="A1317" s="2">
        <v>42818</v>
      </c>
      <c r="B1317" s="3">
        <v>109.99317932128901</v>
      </c>
      <c r="C1317" s="3">
        <v>76.122734069824205</v>
      </c>
      <c r="D1317" s="3">
        <v>41.163547515869098</v>
      </c>
      <c r="E1317" s="3">
        <v>52.124858856201101</v>
      </c>
      <c r="F1317" s="3">
        <v>62.789234161376903</v>
      </c>
      <c r="G1317" s="3">
        <v>2343.97998046875</v>
      </c>
      <c r="H1317" s="4">
        <f t="shared" si="125"/>
        <v>-3.3357119026599102E-3</v>
      </c>
      <c r="I1317" s="4">
        <f t="shared" si="126"/>
        <v>-1.1442599446251922E-3</v>
      </c>
      <c r="J1317" s="4">
        <f t="shared" si="127"/>
        <v>-6.6739523742286311E-3</v>
      </c>
      <c r="K1317" s="4">
        <f t="shared" si="128"/>
        <v>-1.9672175134939907E-2</v>
      </c>
      <c r="L1317" s="4">
        <f t="shared" si="129"/>
        <v>-3.5789219175740294E-3</v>
      </c>
      <c r="M1317" s="4">
        <f t="shared" si="130"/>
        <v>-8.4399584891414747E-4</v>
      </c>
    </row>
    <row r="1318" spans="1:13" x14ac:dyDescent="0.25">
      <c r="A1318" s="2">
        <v>42821</v>
      </c>
      <c r="B1318" s="3">
        <v>110.273666381835</v>
      </c>
      <c r="C1318" s="3">
        <v>76.079132080078097</v>
      </c>
      <c r="D1318" s="3">
        <v>41.3387031555175</v>
      </c>
      <c r="E1318" s="3">
        <v>52.481441497802699</v>
      </c>
      <c r="F1318" s="3">
        <v>62.834346771240199</v>
      </c>
      <c r="G1318" s="3">
        <v>2341.59008789062</v>
      </c>
      <c r="H1318" s="4">
        <f t="shared" si="125"/>
        <v>2.5500404868441517E-3</v>
      </c>
      <c r="I1318" s="4">
        <f t="shared" si="126"/>
        <v>-5.7278538768867904E-4</v>
      </c>
      <c r="J1318" s="4">
        <f t="shared" si="127"/>
        <v>4.2551152711236551E-3</v>
      </c>
      <c r="K1318" s="4">
        <f t="shared" si="128"/>
        <v>6.8409325114013875E-3</v>
      </c>
      <c r="L1318" s="4">
        <f t="shared" si="129"/>
        <v>7.1847682912240529E-4</v>
      </c>
      <c r="M1318" s="4">
        <f t="shared" si="130"/>
        <v>-1.0195874529833615E-3</v>
      </c>
    </row>
    <row r="1319" spans="1:13" x14ac:dyDescent="0.25">
      <c r="A1319" s="2">
        <v>42822</v>
      </c>
      <c r="B1319" s="3">
        <v>110.15093231201099</v>
      </c>
      <c r="C1319" s="3">
        <v>77.265113830566406</v>
      </c>
      <c r="D1319" s="3">
        <v>41.200416564941399</v>
      </c>
      <c r="E1319" s="3">
        <v>52.5289916992187</v>
      </c>
      <c r="F1319" s="3">
        <v>63.429676055908203</v>
      </c>
      <c r="G1319" s="3">
        <v>2358.57006835937</v>
      </c>
      <c r="H1319" s="4">
        <f t="shared" si="125"/>
        <v>-1.1129952766694151E-3</v>
      </c>
      <c r="I1319" s="4">
        <f t="shared" si="126"/>
        <v>1.5588791802198632E-2</v>
      </c>
      <c r="J1319" s="4">
        <f t="shared" si="127"/>
        <v>-3.3452087274209452E-3</v>
      </c>
      <c r="K1319" s="4">
        <f t="shared" si="128"/>
        <v>9.0603840250835788E-4</v>
      </c>
      <c r="L1319" s="4">
        <f t="shared" si="129"/>
        <v>9.4745838105934066E-3</v>
      </c>
      <c r="M1319" s="4">
        <f t="shared" si="130"/>
        <v>7.2514743535005977E-3</v>
      </c>
    </row>
    <row r="1320" spans="1:13" x14ac:dyDescent="0.25">
      <c r="A1320" s="2">
        <v>42823</v>
      </c>
      <c r="B1320" s="3">
        <v>109.502296447753</v>
      </c>
      <c r="C1320" s="3">
        <v>76.977348327636705</v>
      </c>
      <c r="D1320" s="3">
        <v>41.043697357177699</v>
      </c>
      <c r="E1320" s="3">
        <v>53.202537536621001</v>
      </c>
      <c r="F1320" s="3">
        <v>63.808502197265597</v>
      </c>
      <c r="G1320" s="3">
        <v>2361.1298828125</v>
      </c>
      <c r="H1320" s="4">
        <f t="shared" si="125"/>
        <v>-5.8886098432711087E-3</v>
      </c>
      <c r="I1320" s="4">
        <f t="shared" si="126"/>
        <v>-3.7243911082657233E-3</v>
      </c>
      <c r="J1320" s="4">
        <f t="shared" si="127"/>
        <v>-3.8038258063889385E-3</v>
      </c>
      <c r="K1320" s="4">
        <f t="shared" si="128"/>
        <v>1.2822363719810825E-2</v>
      </c>
      <c r="L1320" s="4">
        <f t="shared" si="129"/>
        <v>5.972380199821492E-3</v>
      </c>
      <c r="M1320" s="4">
        <f t="shared" si="130"/>
        <v>1.0853247429323254E-3</v>
      </c>
    </row>
    <row r="1321" spans="1:13" x14ac:dyDescent="0.25">
      <c r="A1321" s="2">
        <v>42824</v>
      </c>
      <c r="B1321" s="3">
        <v>109.274368286132</v>
      </c>
      <c r="C1321" s="3">
        <v>77.640113830566406</v>
      </c>
      <c r="D1321" s="3">
        <v>41.191211700439403</v>
      </c>
      <c r="E1321" s="3">
        <v>52.481441497802699</v>
      </c>
      <c r="F1321" s="3">
        <v>64.575248718261705</v>
      </c>
      <c r="G1321" s="3">
        <v>2368.06005859375</v>
      </c>
      <c r="H1321" s="4">
        <f t="shared" si="125"/>
        <v>-2.0814920692530103E-3</v>
      </c>
      <c r="I1321" s="4">
        <f t="shared" si="126"/>
        <v>8.6098770265350399E-3</v>
      </c>
      <c r="J1321" s="4">
        <f t="shared" si="127"/>
        <v>3.5940802793175131E-3</v>
      </c>
      <c r="K1321" s="4">
        <f t="shared" si="128"/>
        <v>-1.3553790330432025E-2</v>
      </c>
      <c r="L1321" s="4">
        <f t="shared" si="129"/>
        <v>1.201636920775373E-2</v>
      </c>
      <c r="M1321" s="4">
        <f t="shared" si="130"/>
        <v>2.9351099368557509E-3</v>
      </c>
    </row>
    <row r="1322" spans="1:13" x14ac:dyDescent="0.25">
      <c r="A1322" s="2">
        <v>42825</v>
      </c>
      <c r="B1322" s="3">
        <v>109.17794799804599</v>
      </c>
      <c r="C1322" s="3">
        <v>76.602348327636705</v>
      </c>
      <c r="D1322" s="3">
        <v>41.126667022705</v>
      </c>
      <c r="E1322" s="3">
        <v>52.5289916992187</v>
      </c>
      <c r="F1322" s="3">
        <v>65.017219543457003</v>
      </c>
      <c r="G1322" s="3">
        <v>2362.71997070312</v>
      </c>
      <c r="H1322" s="4">
        <f t="shared" si="125"/>
        <v>-8.823687530595814E-4</v>
      </c>
      <c r="I1322" s="4">
        <f t="shared" si="126"/>
        <v>-1.3366357308470911E-2</v>
      </c>
      <c r="J1322" s="4">
        <f t="shared" si="127"/>
        <v>-1.566952635523311E-3</v>
      </c>
      <c r="K1322" s="4">
        <f t="shared" si="128"/>
        <v>9.0603840250835788E-4</v>
      </c>
      <c r="L1322" s="4">
        <f t="shared" si="129"/>
        <v>6.8442760030795746E-3</v>
      </c>
      <c r="M1322" s="4">
        <f t="shared" si="130"/>
        <v>-2.2550474897166106E-3</v>
      </c>
    </row>
    <row r="1323" spans="1:13" x14ac:dyDescent="0.25">
      <c r="A1323" s="2">
        <v>42828</v>
      </c>
      <c r="B1323" s="3">
        <v>109.300666809082</v>
      </c>
      <c r="C1323" s="3">
        <v>76.323295593261705</v>
      </c>
      <c r="D1323" s="3">
        <v>41.126667022705</v>
      </c>
      <c r="E1323" s="3">
        <v>52.481441497802699</v>
      </c>
      <c r="F1323" s="3">
        <v>64.791725158691406</v>
      </c>
      <c r="G1323" s="3">
        <v>2358.84008789062</v>
      </c>
      <c r="H1323" s="4">
        <f t="shared" si="125"/>
        <v>1.124025623179925E-3</v>
      </c>
      <c r="I1323" s="4">
        <f t="shared" si="126"/>
        <v>-3.642874408777419E-3</v>
      </c>
      <c r="J1323" s="4">
        <f t="shared" si="127"/>
        <v>0</v>
      </c>
      <c r="K1323" s="4">
        <f t="shared" si="128"/>
        <v>-9.0521824002021134E-4</v>
      </c>
      <c r="L1323" s="4">
        <f t="shared" si="129"/>
        <v>-3.4682255923736971E-3</v>
      </c>
      <c r="M1323" s="4">
        <f t="shared" si="130"/>
        <v>-1.6421255420062675E-3</v>
      </c>
    </row>
    <row r="1324" spans="1:13" x14ac:dyDescent="0.25">
      <c r="A1324" s="2">
        <v>42829</v>
      </c>
      <c r="B1324" s="3">
        <v>109.29190826416</v>
      </c>
      <c r="C1324" s="3">
        <v>76.577644348144503</v>
      </c>
      <c r="D1324" s="3">
        <v>41.108222961425703</v>
      </c>
      <c r="E1324" s="3">
        <v>52.148624420166001</v>
      </c>
      <c r="F1324" s="3">
        <v>64.954093933105398</v>
      </c>
      <c r="G1324" s="3">
        <v>2360.15991210937</v>
      </c>
      <c r="H1324" s="4">
        <f t="shared" si="125"/>
        <v>-8.0132584527659034E-5</v>
      </c>
      <c r="I1324" s="4">
        <f t="shared" si="126"/>
        <v>3.3325179803327387E-3</v>
      </c>
      <c r="J1324" s="4">
        <f t="shared" si="127"/>
        <v>-4.4846963331879319E-4</v>
      </c>
      <c r="K1324" s="4">
        <f t="shared" si="128"/>
        <v>-6.3416146382074823E-3</v>
      </c>
      <c r="L1324" s="4">
        <f t="shared" si="129"/>
        <v>2.5060109761902982E-3</v>
      </c>
      <c r="M1324" s="4">
        <f t="shared" si="130"/>
        <v>5.5952254903823828E-4</v>
      </c>
    </row>
    <row r="1325" spans="1:13" x14ac:dyDescent="0.25">
      <c r="A1325" s="2">
        <v>42830</v>
      </c>
      <c r="B1325" s="3">
        <v>109.397094726562</v>
      </c>
      <c r="C1325" s="3">
        <v>75.595321655273395</v>
      </c>
      <c r="D1325" s="3">
        <v>41.016036987304602</v>
      </c>
      <c r="E1325" s="3">
        <v>51.578079223632798</v>
      </c>
      <c r="F1325" s="3">
        <v>64.629348754882798</v>
      </c>
      <c r="G1325" s="3">
        <v>2352.94995117187</v>
      </c>
      <c r="H1325" s="4">
        <f t="shared" si="125"/>
        <v>9.6243595772671497E-4</v>
      </c>
      <c r="I1325" s="4">
        <f t="shared" si="126"/>
        <v>-1.2827799826345965E-2</v>
      </c>
      <c r="J1325" s="4">
        <f t="shared" si="127"/>
        <v>-2.2425190747750179E-3</v>
      </c>
      <c r="K1325" s="4">
        <f t="shared" si="128"/>
        <v>-1.0940752567819789E-2</v>
      </c>
      <c r="L1325" s="4">
        <f t="shared" si="129"/>
        <v>-4.9996106258836104E-3</v>
      </c>
      <c r="M1325" s="4">
        <f t="shared" si="130"/>
        <v>-3.0548611983906016E-3</v>
      </c>
    </row>
    <row r="1326" spans="1:13" x14ac:dyDescent="0.25">
      <c r="A1326" s="2">
        <v>42831</v>
      </c>
      <c r="B1326" s="3">
        <v>109.616233825683</v>
      </c>
      <c r="C1326" s="3">
        <v>75.849678039550696</v>
      </c>
      <c r="D1326" s="3">
        <v>40.7302436828613</v>
      </c>
      <c r="E1326" s="3">
        <v>51.562236785888601</v>
      </c>
      <c r="F1326" s="3">
        <v>64.430915832519503</v>
      </c>
      <c r="G1326" s="3">
        <v>2357.48999023437</v>
      </c>
      <c r="H1326" s="4">
        <f t="shared" si="125"/>
        <v>2.0031528229220719E-3</v>
      </c>
      <c r="I1326" s="4">
        <f t="shared" si="126"/>
        <v>3.3647106554715034E-3</v>
      </c>
      <c r="J1326" s="4">
        <f t="shared" si="127"/>
        <v>-6.9678429569332012E-3</v>
      </c>
      <c r="K1326" s="4">
        <f t="shared" si="128"/>
        <v>-3.0715447303708565E-4</v>
      </c>
      <c r="L1326" s="4">
        <f t="shared" si="129"/>
        <v>-3.0703221707506501E-3</v>
      </c>
      <c r="M1326" s="4">
        <f t="shared" si="130"/>
        <v>1.9295094059432749E-3</v>
      </c>
    </row>
    <row r="1327" spans="1:13" x14ac:dyDescent="0.25">
      <c r="A1327" s="2">
        <v>42832</v>
      </c>
      <c r="B1327" s="3">
        <v>109.502296447753</v>
      </c>
      <c r="C1327" s="3">
        <v>75.586563110351506</v>
      </c>
      <c r="D1327" s="3">
        <v>40.831645965576101</v>
      </c>
      <c r="E1327" s="3">
        <v>51.958446502685497</v>
      </c>
      <c r="F1327" s="3">
        <v>65.756874084472599</v>
      </c>
      <c r="G1327" s="3">
        <v>2355.5400390625</v>
      </c>
      <c r="H1327" s="4">
        <f t="shared" si="125"/>
        <v>-1.0394206583597132E-3</v>
      </c>
      <c r="I1327" s="4">
        <f t="shared" si="126"/>
        <v>-3.4688997501346464E-3</v>
      </c>
      <c r="J1327" s="4">
        <f t="shared" si="127"/>
        <v>2.4896065809070222E-3</v>
      </c>
      <c r="K1327" s="4">
        <f t="shared" si="128"/>
        <v>7.6841064603567766E-3</v>
      </c>
      <c r="L1327" s="4">
        <f t="shared" si="129"/>
        <v>2.0579534448955661E-2</v>
      </c>
      <c r="M1327" s="4">
        <f t="shared" si="130"/>
        <v>-8.271302020146365E-4</v>
      </c>
    </row>
    <row r="1328" spans="1:13" x14ac:dyDescent="0.25">
      <c r="A1328" s="2">
        <v>42835</v>
      </c>
      <c r="B1328" s="3">
        <v>108.99387359619099</v>
      </c>
      <c r="C1328" s="3">
        <v>75.323440551757798</v>
      </c>
      <c r="D1328" s="3">
        <v>40.739067077636697</v>
      </c>
      <c r="E1328" s="3">
        <v>51.7841186523437</v>
      </c>
      <c r="F1328" s="3">
        <v>65.901199340820298</v>
      </c>
      <c r="G1328" s="3">
        <v>2357.15991210937</v>
      </c>
      <c r="H1328" s="4">
        <f t="shared" si="125"/>
        <v>-4.6430336902074654E-3</v>
      </c>
      <c r="I1328" s="4">
        <f t="shared" si="126"/>
        <v>-3.4810758389631768E-3</v>
      </c>
      <c r="J1328" s="4">
        <f t="shared" si="127"/>
        <v>-2.267331765598013E-3</v>
      </c>
      <c r="K1328" s="4">
        <f t="shared" si="128"/>
        <v>-3.3551397717941356E-3</v>
      </c>
      <c r="L1328" s="4">
        <f t="shared" si="129"/>
        <v>2.194831466019842E-3</v>
      </c>
      <c r="M1328" s="4">
        <f t="shared" si="130"/>
        <v>6.8768648378170205E-4</v>
      </c>
    </row>
    <row r="1329" spans="1:13" x14ac:dyDescent="0.25">
      <c r="A1329" s="2">
        <v>42836</v>
      </c>
      <c r="B1329" s="3">
        <v>108.888664245605</v>
      </c>
      <c r="C1329" s="3">
        <v>75.191871643066406</v>
      </c>
      <c r="D1329" s="3">
        <v>40.896469116210902</v>
      </c>
      <c r="E1329" s="3">
        <v>52.005989074707003</v>
      </c>
      <c r="F1329" s="3">
        <v>66.234931945800696</v>
      </c>
      <c r="G1329" s="3">
        <v>2353.78002929687</v>
      </c>
      <c r="H1329" s="4">
        <f t="shared" si="125"/>
        <v>-9.6527765382281583E-4</v>
      </c>
      <c r="I1329" s="4">
        <f t="shared" si="126"/>
        <v>-1.7467193177532758E-3</v>
      </c>
      <c r="J1329" s="4">
        <f t="shared" si="127"/>
        <v>3.8636633056481351E-3</v>
      </c>
      <c r="K1329" s="4">
        <f t="shared" si="128"/>
        <v>4.284526378692366E-3</v>
      </c>
      <c r="L1329" s="4">
        <f t="shared" si="129"/>
        <v>5.0641355289215984E-3</v>
      </c>
      <c r="M1329" s="4">
        <f t="shared" si="130"/>
        <v>-1.4338793032822039E-3</v>
      </c>
    </row>
    <row r="1330" spans="1:13" x14ac:dyDescent="0.25">
      <c r="A1330" s="2">
        <v>42837</v>
      </c>
      <c r="B1330" s="3">
        <v>109.923034667968</v>
      </c>
      <c r="C1330" s="3">
        <v>74.902442932128906</v>
      </c>
      <c r="D1330" s="3">
        <v>40.905723571777301</v>
      </c>
      <c r="E1330" s="3">
        <v>51.609786987304602</v>
      </c>
      <c r="F1330" s="3">
        <v>66.243949890136705</v>
      </c>
      <c r="G1330" s="3">
        <v>2344.92993164062</v>
      </c>
      <c r="H1330" s="4">
        <f t="shared" si="125"/>
        <v>9.4993398029927789E-3</v>
      </c>
      <c r="I1330" s="4">
        <f t="shared" si="126"/>
        <v>-3.8492021093903261E-3</v>
      </c>
      <c r="J1330" s="4">
        <f t="shared" si="127"/>
        <v>2.2628984277606179E-4</v>
      </c>
      <c r="K1330" s="4">
        <f t="shared" si="128"/>
        <v>-7.6183934668226927E-3</v>
      </c>
      <c r="L1330" s="4">
        <f t="shared" si="129"/>
        <v>1.36150880978958E-4</v>
      </c>
      <c r="M1330" s="4">
        <f t="shared" si="130"/>
        <v>-3.7599510345466269E-3</v>
      </c>
    </row>
    <row r="1331" spans="1:13" x14ac:dyDescent="0.25">
      <c r="A1331" s="2">
        <v>42838</v>
      </c>
      <c r="B1331" s="3">
        <v>109.563636779785</v>
      </c>
      <c r="C1331" s="3">
        <v>74.025352478027301</v>
      </c>
      <c r="D1331" s="3">
        <v>40.739067077636697</v>
      </c>
      <c r="E1331" s="3">
        <v>51.253200531005803</v>
      </c>
      <c r="F1331" s="3">
        <v>65.982376098632798</v>
      </c>
      <c r="G1331" s="3">
        <v>2328.94995117187</v>
      </c>
      <c r="H1331" s="4">
        <f t="shared" si="125"/>
        <v>-3.2695411773209226E-3</v>
      </c>
      <c r="I1331" s="4">
        <f t="shared" si="126"/>
        <v>-1.1709771000344538E-2</v>
      </c>
      <c r="J1331" s="4">
        <f t="shared" si="127"/>
        <v>-4.0741607674577018E-3</v>
      </c>
      <c r="K1331" s="4">
        <f t="shared" si="128"/>
        <v>-6.9092797532087635E-3</v>
      </c>
      <c r="L1331" s="4">
        <f t="shared" si="129"/>
        <v>-3.9486442450626935E-3</v>
      </c>
      <c r="M1331" s="4">
        <f t="shared" si="130"/>
        <v>-6.8146942273749067E-3</v>
      </c>
    </row>
    <row r="1332" spans="1:13" x14ac:dyDescent="0.25">
      <c r="A1332" s="2">
        <v>42842</v>
      </c>
      <c r="B1332" s="3">
        <v>110.203552246093</v>
      </c>
      <c r="C1332" s="3">
        <v>75.305892944335895</v>
      </c>
      <c r="D1332" s="3">
        <v>41.007575988769503</v>
      </c>
      <c r="E1332" s="3">
        <v>51.657337188720703</v>
      </c>
      <c r="F1332" s="3">
        <v>66.289054870605398</v>
      </c>
      <c r="G1332" s="3">
        <v>2349.01000976562</v>
      </c>
      <c r="H1332" s="4">
        <f t="shared" si="125"/>
        <v>5.8405825611118622E-3</v>
      </c>
      <c r="I1332" s="4">
        <f t="shared" si="126"/>
        <v>1.7298674351988952E-2</v>
      </c>
      <c r="J1332" s="4">
        <f t="shared" si="127"/>
        <v>6.5909440346560988E-3</v>
      </c>
      <c r="K1332" s="4">
        <f t="shared" si="128"/>
        <v>7.8851009015605822E-3</v>
      </c>
      <c r="L1332" s="4">
        <f t="shared" si="129"/>
        <v>4.6478891805012967E-3</v>
      </c>
      <c r="M1332" s="4">
        <f t="shared" si="130"/>
        <v>8.6133489402193675E-3</v>
      </c>
    </row>
    <row r="1333" spans="1:13" x14ac:dyDescent="0.25">
      <c r="A1333" s="2">
        <v>42843</v>
      </c>
      <c r="B1333" s="3">
        <v>106.78488159179599</v>
      </c>
      <c r="C1333" s="3">
        <v>74.691932678222599</v>
      </c>
      <c r="D1333" s="3">
        <v>41.220531463622997</v>
      </c>
      <c r="E1333" s="3">
        <v>50.833229064941399</v>
      </c>
      <c r="F1333" s="3">
        <v>66.649864196777301</v>
      </c>
      <c r="G1333" s="3">
        <v>2342.18994140625</v>
      </c>
      <c r="H1333" s="4">
        <f t="shared" si="125"/>
        <v>-3.102141976932693E-2</v>
      </c>
      <c r="I1333" s="4">
        <f t="shared" si="126"/>
        <v>-8.152884749233591E-3</v>
      </c>
      <c r="J1333" s="4">
        <f t="shared" si="127"/>
        <v>5.1930763942695801E-3</v>
      </c>
      <c r="K1333" s="4">
        <f t="shared" si="128"/>
        <v>-1.5953360522021787E-2</v>
      </c>
      <c r="L1333" s="4">
        <f t="shared" si="129"/>
        <v>5.4429698368183566E-3</v>
      </c>
      <c r="M1333" s="4">
        <f t="shared" si="130"/>
        <v>-2.9033798625874851E-3</v>
      </c>
    </row>
    <row r="1334" spans="1:13" x14ac:dyDescent="0.25">
      <c r="A1334" s="2">
        <v>42844</v>
      </c>
      <c r="B1334" s="3">
        <v>106.390411376953</v>
      </c>
      <c r="C1334" s="3">
        <v>74.077987670898395</v>
      </c>
      <c r="D1334" s="3">
        <v>40.914981842041001</v>
      </c>
      <c r="E1334" s="3">
        <v>50.310234069824197</v>
      </c>
      <c r="F1334" s="3">
        <v>66.812240600585895</v>
      </c>
      <c r="G1334" s="3">
        <v>2338.169921875</v>
      </c>
      <c r="H1334" s="4">
        <f t="shared" si="125"/>
        <v>-3.6940642623075615E-3</v>
      </c>
      <c r="I1334" s="4">
        <f t="shared" si="126"/>
        <v>-8.2196963622446217E-3</v>
      </c>
      <c r="J1334" s="4">
        <f t="shared" si="127"/>
        <v>-7.4125590023418342E-3</v>
      </c>
      <c r="K1334" s="4">
        <f t="shared" si="128"/>
        <v>-1.0288447236925569E-2</v>
      </c>
      <c r="L1334" s="4">
        <f t="shared" si="129"/>
        <v>2.4362600849296978E-3</v>
      </c>
      <c r="M1334" s="4">
        <f t="shared" si="130"/>
        <v>-1.7163507793208632E-3</v>
      </c>
    </row>
    <row r="1335" spans="1:13" x14ac:dyDescent="0.25">
      <c r="A1335" s="2">
        <v>42845</v>
      </c>
      <c r="B1335" s="3">
        <v>106.828712463378</v>
      </c>
      <c r="C1335" s="3">
        <v>75.033996582031193</v>
      </c>
      <c r="D1335" s="3">
        <v>41.229785919189403</v>
      </c>
      <c r="E1335" s="3">
        <v>50.793601989746001</v>
      </c>
      <c r="F1335" s="3">
        <v>67.470695495605398</v>
      </c>
      <c r="G1335" s="3">
        <v>2355.84008789062</v>
      </c>
      <c r="H1335" s="4">
        <f t="shared" si="125"/>
        <v>4.1197423785874765E-3</v>
      </c>
      <c r="I1335" s="4">
        <f t="shared" si="126"/>
        <v>1.2905438460072638E-2</v>
      </c>
      <c r="J1335" s="4">
        <f t="shared" si="127"/>
        <v>7.6941028194452699E-3</v>
      </c>
      <c r="K1335" s="4">
        <f t="shared" si="128"/>
        <v>9.6077453992948758E-3</v>
      </c>
      <c r="L1335" s="4">
        <f t="shared" si="129"/>
        <v>9.855303296230522E-3</v>
      </c>
      <c r="M1335" s="4">
        <f t="shared" si="130"/>
        <v>7.5572634179854603E-3</v>
      </c>
    </row>
    <row r="1336" spans="1:13" x14ac:dyDescent="0.25">
      <c r="A1336" s="2">
        <v>42846</v>
      </c>
      <c r="B1336" s="3">
        <v>106.732292175292</v>
      </c>
      <c r="C1336" s="3">
        <v>74.130584716796804</v>
      </c>
      <c r="D1336" s="3">
        <v>41.137191772460902</v>
      </c>
      <c r="E1336" s="3">
        <v>51.689033508300703</v>
      </c>
      <c r="F1336" s="3">
        <v>67.596984863281193</v>
      </c>
      <c r="G1336" s="3">
        <v>2348.68994140625</v>
      </c>
      <c r="H1336" s="4">
        <f t="shared" si="125"/>
        <v>-9.0256903656915632E-4</v>
      </c>
      <c r="I1336" s="4">
        <f t="shared" si="126"/>
        <v>-1.2040033936440153E-2</v>
      </c>
      <c r="J1336" s="4">
        <f t="shared" si="127"/>
        <v>-2.2458071189112028E-3</v>
      </c>
      <c r="K1336" s="4">
        <f t="shared" si="128"/>
        <v>1.7628824959794454E-2</v>
      </c>
      <c r="L1336" s="4">
        <f t="shared" si="129"/>
        <v>1.8717662052856188E-3</v>
      </c>
      <c r="M1336" s="4">
        <f t="shared" si="130"/>
        <v>-3.035072932633609E-3</v>
      </c>
    </row>
    <row r="1337" spans="1:13" x14ac:dyDescent="0.25">
      <c r="A1337" s="2">
        <v>42849</v>
      </c>
      <c r="B1337" s="3">
        <v>107.72283172607401</v>
      </c>
      <c r="C1337" s="3">
        <v>76.744285583496094</v>
      </c>
      <c r="D1337" s="3">
        <v>41.516807556152301</v>
      </c>
      <c r="E1337" s="3">
        <v>52.948951721191399</v>
      </c>
      <c r="F1337" s="3">
        <v>67.452651977539006</v>
      </c>
      <c r="G1337" s="3">
        <v>2374.14990234375</v>
      </c>
      <c r="H1337" s="4">
        <f t="shared" si="125"/>
        <v>9.280598501109516E-3</v>
      </c>
      <c r="I1337" s="4">
        <f t="shared" si="126"/>
        <v>3.5258063546705909E-2</v>
      </c>
      <c r="J1337" s="4">
        <f t="shared" si="127"/>
        <v>9.2280432215972041E-3</v>
      </c>
      <c r="K1337" s="4">
        <f t="shared" si="128"/>
        <v>2.4374961715783794E-2</v>
      </c>
      <c r="L1337" s="4">
        <f t="shared" si="129"/>
        <v>-2.1351970954638366E-3</v>
      </c>
      <c r="M1337" s="4">
        <f t="shared" si="130"/>
        <v>1.084006896297951E-2</v>
      </c>
    </row>
    <row r="1338" spans="1:13" x14ac:dyDescent="0.25">
      <c r="A1338" s="2">
        <v>42850</v>
      </c>
      <c r="B1338" s="3">
        <v>108.196174621582</v>
      </c>
      <c r="C1338" s="3">
        <v>77.410873413085895</v>
      </c>
      <c r="D1338" s="3">
        <v>41.405704498291001</v>
      </c>
      <c r="E1338" s="3">
        <v>52.164482116699197</v>
      </c>
      <c r="F1338" s="3">
        <v>67.696212768554602</v>
      </c>
      <c r="G1338" s="3">
        <v>2388.61010742187</v>
      </c>
      <c r="H1338" s="4">
        <f t="shared" si="125"/>
        <v>4.3940814395935224E-3</v>
      </c>
      <c r="I1338" s="4">
        <f t="shared" si="126"/>
        <v>8.6858301503709434E-3</v>
      </c>
      <c r="J1338" s="4">
        <f t="shared" si="127"/>
        <v>-2.6760982937098499E-3</v>
      </c>
      <c r="K1338" s="4">
        <f t="shared" si="128"/>
        <v>-1.481558329280841E-2</v>
      </c>
      <c r="L1338" s="4">
        <f t="shared" si="129"/>
        <v>3.6108408472463882E-3</v>
      </c>
      <c r="M1338" s="4">
        <f t="shared" si="130"/>
        <v>6.0906874767447938E-3</v>
      </c>
    </row>
    <row r="1339" spans="1:13" x14ac:dyDescent="0.25">
      <c r="A1339" s="2">
        <v>42851</v>
      </c>
      <c r="B1339" s="3">
        <v>108.266311645507</v>
      </c>
      <c r="C1339" s="3">
        <v>77.559989929199205</v>
      </c>
      <c r="D1339" s="3">
        <v>41.377922058105398</v>
      </c>
      <c r="E1339" s="3">
        <v>51.427532196044901</v>
      </c>
      <c r="F1339" s="3">
        <v>68.038948059082003</v>
      </c>
      <c r="G1339" s="3">
        <v>2387.44995117187</v>
      </c>
      <c r="H1339" s="4">
        <f t="shared" si="125"/>
        <v>6.4823940560110316E-4</v>
      </c>
      <c r="I1339" s="4">
        <f t="shared" si="126"/>
        <v>1.9262993625919211E-3</v>
      </c>
      <c r="J1339" s="4">
        <f t="shared" si="127"/>
        <v>-6.7098098009055196E-4</v>
      </c>
      <c r="K1339" s="4">
        <f t="shared" si="128"/>
        <v>-1.4127427144884463E-2</v>
      </c>
      <c r="L1339" s="4">
        <f t="shared" si="129"/>
        <v>5.0628429052474999E-3</v>
      </c>
      <c r="M1339" s="4">
        <f t="shared" si="130"/>
        <v>-4.8570348354270987E-4</v>
      </c>
    </row>
    <row r="1340" spans="1:13" x14ac:dyDescent="0.25">
      <c r="A1340" s="2">
        <v>42852</v>
      </c>
      <c r="B1340" s="3">
        <v>108.46791839599599</v>
      </c>
      <c r="C1340" s="3">
        <v>76.840782165527301</v>
      </c>
      <c r="D1340" s="3">
        <v>41.451992034912102</v>
      </c>
      <c r="E1340" s="3">
        <v>51.760345458984297</v>
      </c>
      <c r="F1340" s="3">
        <v>68.048004150390597</v>
      </c>
      <c r="G1340" s="3">
        <v>2388.77001953125</v>
      </c>
      <c r="H1340" s="4">
        <f t="shared" si="125"/>
        <v>1.8621374222953513E-3</v>
      </c>
      <c r="I1340" s="4">
        <f t="shared" si="126"/>
        <v>-9.2729223447350906E-3</v>
      </c>
      <c r="J1340" s="4">
        <f t="shared" si="127"/>
        <v>1.7900844973000041E-3</v>
      </c>
      <c r="K1340" s="4">
        <f t="shared" si="128"/>
        <v>6.4714997731309953E-3</v>
      </c>
      <c r="L1340" s="4">
        <f t="shared" si="129"/>
        <v>1.3310157736023953E-4</v>
      </c>
      <c r="M1340" s="4">
        <f t="shared" si="130"/>
        <v>5.5291980413318953E-4</v>
      </c>
    </row>
    <row r="1341" spans="1:13" x14ac:dyDescent="0.25">
      <c r="A1341" s="2">
        <v>42853</v>
      </c>
      <c r="B1341" s="3">
        <v>108.231246948242</v>
      </c>
      <c r="C1341" s="3">
        <v>76.305747985839801</v>
      </c>
      <c r="D1341" s="3">
        <v>41.627922058105398</v>
      </c>
      <c r="E1341" s="3">
        <v>51.197742462158203</v>
      </c>
      <c r="F1341" s="3">
        <v>67.813468933105398</v>
      </c>
      <c r="G1341" s="3">
        <v>2384.19995117187</v>
      </c>
      <c r="H1341" s="4">
        <f t="shared" si="125"/>
        <v>-2.1819488310815816E-3</v>
      </c>
      <c r="I1341" s="4">
        <f t="shared" si="126"/>
        <v>-6.9628934611174476E-3</v>
      </c>
      <c r="J1341" s="4">
        <f t="shared" si="127"/>
        <v>4.2441874215628506E-3</v>
      </c>
      <c r="K1341" s="4">
        <f t="shared" si="128"/>
        <v>-1.0869382571488173E-2</v>
      </c>
      <c r="L1341" s="4">
        <f t="shared" si="129"/>
        <v>-3.4466141985128873E-3</v>
      </c>
      <c r="M1341" s="4">
        <f t="shared" si="130"/>
        <v>-1.9131470681622575E-3</v>
      </c>
    </row>
    <row r="1342" spans="1:13" x14ac:dyDescent="0.25">
      <c r="A1342" s="2">
        <v>42856</v>
      </c>
      <c r="B1342" s="3">
        <v>108.117286682128</v>
      </c>
      <c r="C1342" s="3">
        <v>76.358367919921804</v>
      </c>
      <c r="D1342" s="3">
        <v>41.7112426757812</v>
      </c>
      <c r="E1342" s="3">
        <v>50.9996337890625</v>
      </c>
      <c r="F1342" s="3">
        <v>67.858551025390597</v>
      </c>
      <c r="G1342" s="3">
        <v>2388.330078125</v>
      </c>
      <c r="H1342" s="4">
        <f t="shared" si="125"/>
        <v>-1.0529331346288417E-3</v>
      </c>
      <c r="I1342" s="4">
        <f t="shared" si="126"/>
        <v>6.8959331991313988E-4</v>
      </c>
      <c r="J1342" s="4">
        <f t="shared" si="127"/>
        <v>2.0015560123203269E-3</v>
      </c>
      <c r="K1342" s="4">
        <f t="shared" si="128"/>
        <v>-3.8694806366146306E-3</v>
      </c>
      <c r="L1342" s="4">
        <f t="shared" si="129"/>
        <v>6.6479554864939949E-4</v>
      </c>
      <c r="M1342" s="4">
        <f t="shared" si="130"/>
        <v>1.7322905115821907E-3</v>
      </c>
    </row>
    <row r="1343" spans="1:13" x14ac:dyDescent="0.25">
      <c r="A1343" s="2">
        <v>42857</v>
      </c>
      <c r="B1343" s="3">
        <v>108.43283081054599</v>
      </c>
      <c r="C1343" s="3">
        <v>75.867218017578097</v>
      </c>
      <c r="D1343" s="3">
        <v>41.785316467285099</v>
      </c>
      <c r="E1343" s="3">
        <v>51.102642059326101</v>
      </c>
      <c r="F1343" s="3">
        <v>68.120155334472599</v>
      </c>
      <c r="G1343" s="3">
        <v>2391.169921875</v>
      </c>
      <c r="H1343" s="4">
        <f t="shared" si="125"/>
        <v>2.9185353989293894E-3</v>
      </c>
      <c r="I1343" s="4">
        <f t="shared" si="126"/>
        <v>-6.432168676768768E-3</v>
      </c>
      <c r="J1343" s="4">
        <f t="shared" si="127"/>
        <v>1.7758711261535165E-3</v>
      </c>
      <c r="K1343" s="4">
        <f t="shared" si="128"/>
        <v>2.0197845084466426E-3</v>
      </c>
      <c r="L1343" s="4">
        <f t="shared" si="129"/>
        <v>3.8551413952843117E-3</v>
      </c>
      <c r="M1343" s="4">
        <f t="shared" si="130"/>
        <v>1.1890499458222514E-3</v>
      </c>
    </row>
    <row r="1344" spans="1:13" x14ac:dyDescent="0.25">
      <c r="A1344" s="2">
        <v>42858</v>
      </c>
      <c r="B1344" s="3">
        <v>108.10853576660099</v>
      </c>
      <c r="C1344" s="3">
        <v>76.305747985839801</v>
      </c>
      <c r="D1344" s="3">
        <v>41.563106536865199</v>
      </c>
      <c r="E1344" s="3">
        <v>51.427532196044901</v>
      </c>
      <c r="F1344" s="3">
        <v>68.336647033691406</v>
      </c>
      <c r="G1344" s="3">
        <v>2388.1298828125</v>
      </c>
      <c r="H1344" s="4">
        <f t="shared" si="125"/>
        <v>-2.9907458979062662E-3</v>
      </c>
      <c r="I1344" s="4">
        <f t="shared" si="126"/>
        <v>5.7802299823370706E-3</v>
      </c>
      <c r="J1344" s="4">
        <f t="shared" si="127"/>
        <v>-5.3178951173883382E-3</v>
      </c>
      <c r="K1344" s="4">
        <f t="shared" si="128"/>
        <v>6.3575996000682089E-3</v>
      </c>
      <c r="L1344" s="4">
        <f t="shared" si="129"/>
        <v>3.1780858125738387E-3</v>
      </c>
      <c r="M1344" s="4">
        <f t="shared" si="130"/>
        <v>-1.2713605313821041E-3</v>
      </c>
    </row>
    <row r="1345" spans="1:13" x14ac:dyDescent="0.25">
      <c r="A1345" s="2">
        <v>42859</v>
      </c>
      <c r="B1345" s="3">
        <v>108.651985168457</v>
      </c>
      <c r="C1345" s="3">
        <v>76.393455505371094</v>
      </c>
      <c r="D1345" s="3">
        <v>42.100120544433501</v>
      </c>
      <c r="E1345" s="3">
        <v>51.007553100585902</v>
      </c>
      <c r="F1345" s="3">
        <v>68.859802246093693</v>
      </c>
      <c r="G1345" s="3">
        <v>2389.52001953125</v>
      </c>
      <c r="H1345" s="4">
        <f t="shared" si="125"/>
        <v>5.0268870816017053E-3</v>
      </c>
      <c r="I1345" s="4">
        <f t="shared" si="126"/>
        <v>1.1494221843886265E-3</v>
      </c>
      <c r="J1345" s="4">
        <f t="shared" si="127"/>
        <v>1.2920449223206898E-2</v>
      </c>
      <c r="K1345" s="4">
        <f t="shared" si="128"/>
        <v>-8.1664252108775148E-3</v>
      </c>
      <c r="L1345" s="4">
        <f t="shared" si="129"/>
        <v>7.6555586952393728E-3</v>
      </c>
      <c r="M1345" s="4">
        <f t="shared" si="130"/>
        <v>5.8210264389502164E-4</v>
      </c>
    </row>
    <row r="1346" spans="1:13" x14ac:dyDescent="0.25">
      <c r="A1346" s="2">
        <v>42860</v>
      </c>
      <c r="B1346" s="3">
        <v>108.266311645507</v>
      </c>
      <c r="C1346" s="3">
        <v>76.305747985839801</v>
      </c>
      <c r="D1346" s="3">
        <v>42.2019653320312</v>
      </c>
      <c r="E1346" s="3">
        <v>51.776199340820298</v>
      </c>
      <c r="F1346" s="3">
        <v>69.004112243652301</v>
      </c>
      <c r="G1346" s="3">
        <v>2399.2900390625</v>
      </c>
      <c r="H1346" s="4">
        <f t="shared" si="125"/>
        <v>-3.5496224238521501E-3</v>
      </c>
      <c r="I1346" s="4">
        <f t="shared" si="126"/>
        <v>-1.1481025298708536E-3</v>
      </c>
      <c r="J1346" s="4">
        <f t="shared" si="127"/>
        <v>2.4191091683505306E-3</v>
      </c>
      <c r="K1346" s="4">
        <f t="shared" si="128"/>
        <v>1.5069263148511425E-2</v>
      </c>
      <c r="L1346" s="4">
        <f t="shared" si="129"/>
        <v>2.0957074062291081E-3</v>
      </c>
      <c r="M1346" s="4">
        <f t="shared" si="130"/>
        <v>4.0886954080285864E-3</v>
      </c>
    </row>
    <row r="1347" spans="1:13" x14ac:dyDescent="0.25">
      <c r="A1347" s="2">
        <v>42863</v>
      </c>
      <c r="B1347" s="3">
        <v>108.03838348388599</v>
      </c>
      <c r="C1347" s="3">
        <v>76.393455505371094</v>
      </c>
      <c r="D1347" s="3">
        <v>42.183456420898402</v>
      </c>
      <c r="E1347" s="3">
        <v>52.386360168457003</v>
      </c>
      <c r="F1347" s="3">
        <v>68.661361694335895</v>
      </c>
      <c r="G1347" s="3">
        <v>2399.3798828125</v>
      </c>
      <c r="H1347" s="4">
        <f t="shared" si="125"/>
        <v>-2.1052547016408019E-3</v>
      </c>
      <c r="I1347" s="4">
        <f t="shared" si="126"/>
        <v>1.1494221843886265E-3</v>
      </c>
      <c r="J1347" s="4">
        <f t="shared" si="127"/>
        <v>-4.3857936442481815E-4</v>
      </c>
      <c r="K1347" s="4">
        <f t="shared" si="128"/>
        <v>1.1784581243985848E-2</v>
      </c>
      <c r="L1347" s="4">
        <f t="shared" si="129"/>
        <v>-4.9671032373572732E-3</v>
      </c>
      <c r="M1347" s="4">
        <f t="shared" si="130"/>
        <v>3.7445972990823861E-5</v>
      </c>
    </row>
    <row r="1348" spans="1:13" x14ac:dyDescent="0.25">
      <c r="A1348" s="2">
        <v>42864</v>
      </c>
      <c r="B1348" s="3">
        <v>108.00331878662099</v>
      </c>
      <c r="C1348" s="3">
        <v>76.086494445800696</v>
      </c>
      <c r="D1348" s="3">
        <v>42.109378814697202</v>
      </c>
      <c r="E1348" s="3">
        <v>52.7984008789062</v>
      </c>
      <c r="F1348" s="3">
        <v>69.202568054199205</v>
      </c>
      <c r="G1348" s="3">
        <v>2396.919921875</v>
      </c>
      <c r="H1348" s="4">
        <f t="shared" ref="H1348:H1411" si="131">B1348/B1347-1</f>
        <v>-3.2455777413797904E-4</v>
      </c>
      <c r="I1348" s="4">
        <f t="shared" ref="I1348:I1411" si="132">C1348/C1347-1</f>
        <v>-4.0181591150673102E-3</v>
      </c>
      <c r="J1348" s="4">
        <f t="shared" ref="J1348:J1411" si="133">D1348/D1347-1</f>
        <v>-1.7560819450656018E-3</v>
      </c>
      <c r="K1348" s="4">
        <f t="shared" ref="K1348:K1411" si="134">E1348/E1347-1</f>
        <v>7.8654197223133604E-3</v>
      </c>
      <c r="L1348" s="4">
        <f t="shared" ref="L1348:L1411" si="135">F1348/F1347-1</f>
        <v>7.8822549758426064E-3</v>
      </c>
      <c r="M1348" s="4">
        <f t="shared" ref="M1348:M1411" si="136">G1348/G1347-1</f>
        <v>-1.0252486299153762E-3</v>
      </c>
    </row>
    <row r="1349" spans="1:13" x14ac:dyDescent="0.25">
      <c r="A1349" s="2">
        <v>42865</v>
      </c>
      <c r="B1349" s="3">
        <v>107.652687072753</v>
      </c>
      <c r="C1349" s="3">
        <v>76.682907104492102</v>
      </c>
      <c r="D1349" s="3">
        <v>42.155673980712798</v>
      </c>
      <c r="E1349" s="3">
        <v>52.838020324707003</v>
      </c>
      <c r="F1349" s="3">
        <v>69.647491455078097</v>
      </c>
      <c r="G1349" s="3">
        <v>2399.6298828125</v>
      </c>
      <c r="H1349" s="4">
        <f t="shared" si="131"/>
        <v>-3.2464901801835255E-3</v>
      </c>
      <c r="I1349" s="4">
        <f t="shared" si="132"/>
        <v>7.8386139752602002E-3</v>
      </c>
      <c r="J1349" s="4">
        <f t="shared" si="133"/>
        <v>1.0994027297177578E-3</v>
      </c>
      <c r="K1349" s="4">
        <f t="shared" si="134"/>
        <v>7.503910183126461E-4</v>
      </c>
      <c r="L1349" s="4">
        <f t="shared" si="135"/>
        <v>6.4292903195504181E-3</v>
      </c>
      <c r="M1349" s="4">
        <f t="shared" si="136"/>
        <v>1.1306013658478609E-3</v>
      </c>
    </row>
    <row r="1350" spans="1:13" x14ac:dyDescent="0.25">
      <c r="A1350" s="2">
        <v>42866</v>
      </c>
      <c r="B1350" s="3">
        <v>107.994575500488</v>
      </c>
      <c r="C1350" s="3">
        <v>76.446105957031193</v>
      </c>
      <c r="D1350" s="3">
        <v>41.813091278076101</v>
      </c>
      <c r="E1350" s="3">
        <v>52.576522827148402</v>
      </c>
      <c r="F1350" s="3">
        <v>69.129936218261705</v>
      </c>
      <c r="G1350" s="3">
        <v>2394.43994140625</v>
      </c>
      <c r="H1350" s="4">
        <f t="shared" si="131"/>
        <v>3.1758466697997534E-3</v>
      </c>
      <c r="I1350" s="4">
        <f t="shared" si="132"/>
        <v>-3.0880564705016988E-3</v>
      </c>
      <c r="J1350" s="4">
        <f t="shared" si="133"/>
        <v>-8.1266095471143052E-3</v>
      </c>
      <c r="K1350" s="4">
        <f t="shared" si="134"/>
        <v>-4.9490404059731041E-3</v>
      </c>
      <c r="L1350" s="4">
        <f t="shared" si="135"/>
        <v>-7.4310678820386222E-3</v>
      </c>
      <c r="M1350" s="4">
        <f t="shared" si="136"/>
        <v>-2.1628091246167491E-3</v>
      </c>
    </row>
    <row r="1351" spans="1:13" x14ac:dyDescent="0.25">
      <c r="A1351" s="2">
        <v>42867</v>
      </c>
      <c r="B1351" s="3">
        <v>108.380256652832</v>
      </c>
      <c r="C1351" s="3">
        <v>76.235588073730398</v>
      </c>
      <c r="D1351" s="3">
        <v>41.739028930663999</v>
      </c>
      <c r="E1351" s="3">
        <v>52.631996154785099</v>
      </c>
      <c r="F1351" s="3">
        <v>68.748527526855398</v>
      </c>
      <c r="G1351" s="3">
        <v>2390.89990234375</v>
      </c>
      <c r="H1351" s="4">
        <f t="shared" si="131"/>
        <v>3.5713011561608887E-3</v>
      </c>
      <c r="I1351" s="4">
        <f t="shared" si="132"/>
        <v>-2.7538078057124382E-3</v>
      </c>
      <c r="J1351" s="4">
        <f t="shared" si="133"/>
        <v>-1.7712717512214926E-3</v>
      </c>
      <c r="K1351" s="4">
        <f t="shared" si="134"/>
        <v>1.0550969264184751E-3</v>
      </c>
      <c r="L1351" s="4">
        <f t="shared" si="135"/>
        <v>-5.5172724332059886E-3</v>
      </c>
      <c r="M1351" s="4">
        <f t="shared" si="136"/>
        <v>-1.4784413679722608E-3</v>
      </c>
    </row>
    <row r="1352" spans="1:13" x14ac:dyDescent="0.25">
      <c r="A1352" s="2">
        <v>42870</v>
      </c>
      <c r="B1352" s="3">
        <v>111.31679534912099</v>
      </c>
      <c r="C1352" s="3">
        <v>76.603958129882798</v>
      </c>
      <c r="D1352" s="3">
        <v>41.961238861083899</v>
      </c>
      <c r="E1352" s="3">
        <v>52.495861053466797</v>
      </c>
      <c r="F1352" s="3">
        <v>69.275207519531193</v>
      </c>
      <c r="G1352" s="3">
        <v>2402.32006835937</v>
      </c>
      <c r="H1352" s="4">
        <f t="shared" si="131"/>
        <v>2.7094775256857329E-2</v>
      </c>
      <c r="I1352" s="4">
        <f t="shared" si="132"/>
        <v>4.8319959937364043E-3</v>
      </c>
      <c r="J1352" s="4">
        <f t="shared" si="133"/>
        <v>5.3237925297455746E-3</v>
      </c>
      <c r="K1352" s="4">
        <f t="shared" si="134"/>
        <v>-2.586546421647129E-3</v>
      </c>
      <c r="L1352" s="4">
        <f t="shared" si="135"/>
        <v>7.6609639743929758E-3</v>
      </c>
      <c r="M1352" s="4">
        <f t="shared" si="136"/>
        <v>4.7765136484487769E-3</v>
      </c>
    </row>
    <row r="1353" spans="1:13" x14ac:dyDescent="0.25">
      <c r="A1353" s="2">
        <v>42871</v>
      </c>
      <c r="B1353" s="3">
        <v>112.000534057617</v>
      </c>
      <c r="C1353" s="3">
        <v>76.840782165527301</v>
      </c>
      <c r="D1353" s="3">
        <v>41.933464050292898</v>
      </c>
      <c r="E1353" s="3">
        <v>51.686996459960902</v>
      </c>
      <c r="F1353" s="3">
        <v>68.203720092773395</v>
      </c>
      <c r="G1353" s="3">
        <v>2400.669921875</v>
      </c>
      <c r="H1353" s="4">
        <f t="shared" si="131"/>
        <v>6.1422780484436945E-3</v>
      </c>
      <c r="I1353" s="4">
        <f t="shared" si="132"/>
        <v>3.0915378451197295E-3</v>
      </c>
      <c r="J1353" s="4">
        <f t="shared" si="133"/>
        <v>-6.6191589059017009E-4</v>
      </c>
      <c r="K1353" s="4">
        <f t="shared" si="134"/>
        <v>-1.5408159372451657E-2</v>
      </c>
      <c r="L1353" s="4">
        <f t="shared" si="135"/>
        <v>-1.5467112479680467E-2</v>
      </c>
      <c r="M1353" s="4">
        <f t="shared" si="136"/>
        <v>-6.8689701514124124E-4</v>
      </c>
    </row>
    <row r="1354" spans="1:13" x14ac:dyDescent="0.25">
      <c r="A1354" s="2">
        <v>42872</v>
      </c>
      <c r="B1354" s="3">
        <v>111.03627777099599</v>
      </c>
      <c r="C1354" s="3">
        <v>73.911323547363196</v>
      </c>
      <c r="D1354" s="3">
        <v>40.952022552490199</v>
      </c>
      <c r="E1354" s="3">
        <v>51.094356536865199</v>
      </c>
      <c r="F1354" s="3">
        <v>68.212791442871094</v>
      </c>
      <c r="G1354" s="3">
        <v>2357.03002929687</v>
      </c>
      <c r="H1354" s="4">
        <f t="shared" si="131"/>
        <v>-8.6093900777737264E-3</v>
      </c>
      <c r="I1354" s="4">
        <f t="shared" si="132"/>
        <v>-3.8123748035952865E-2</v>
      </c>
      <c r="J1354" s="4">
        <f t="shared" si="133"/>
        <v>-2.340473223546724E-2</v>
      </c>
      <c r="K1354" s="4">
        <f t="shared" si="134"/>
        <v>-1.1465938508436802E-2</v>
      </c>
      <c r="L1354" s="4">
        <f t="shared" si="135"/>
        <v>1.3300374356939315E-4</v>
      </c>
      <c r="M1354" s="4">
        <f t="shared" si="136"/>
        <v>-1.8178214414435567E-2</v>
      </c>
    </row>
    <row r="1355" spans="1:13" x14ac:dyDescent="0.25">
      <c r="A1355" s="2">
        <v>42873</v>
      </c>
      <c r="B1355" s="3">
        <v>111.299270629882</v>
      </c>
      <c r="C1355" s="3">
        <v>73.639442443847599</v>
      </c>
      <c r="D1355" s="3">
        <v>40.896469116210902</v>
      </c>
      <c r="E1355" s="3">
        <v>50.886138916015597</v>
      </c>
      <c r="F1355" s="3">
        <v>70.410263061523395</v>
      </c>
      <c r="G1355" s="3">
        <v>2365.71997070312</v>
      </c>
      <c r="H1355" s="4">
        <f t="shared" si="131"/>
        <v>2.368530935703772E-3</v>
      </c>
      <c r="I1355" s="4">
        <f t="shared" si="132"/>
        <v>-3.6784769973896569E-3</v>
      </c>
      <c r="J1355" s="4">
        <f t="shared" si="133"/>
        <v>-1.3565492695285508E-3</v>
      </c>
      <c r="K1355" s="4">
        <f t="shared" si="134"/>
        <v>-4.0751588817714568E-3</v>
      </c>
      <c r="L1355" s="4">
        <f t="shared" si="135"/>
        <v>3.221494931039004E-2</v>
      </c>
      <c r="M1355" s="4">
        <f t="shared" si="136"/>
        <v>3.686818283279214E-3</v>
      </c>
    </row>
    <row r="1356" spans="1:13" x14ac:dyDescent="0.25">
      <c r="A1356" s="2">
        <v>42874</v>
      </c>
      <c r="B1356" s="3">
        <v>111.325569152832</v>
      </c>
      <c r="C1356" s="3">
        <v>74.358657836914006</v>
      </c>
      <c r="D1356" s="3">
        <v>41.026084899902301</v>
      </c>
      <c r="E1356" s="3">
        <v>51.150424957275298</v>
      </c>
      <c r="F1356" s="3">
        <v>71.527168273925696</v>
      </c>
      <c r="G1356" s="3">
        <v>2381.72998046875</v>
      </c>
      <c r="H1356" s="4">
        <f t="shared" si="131"/>
        <v>2.3628657044350021E-4</v>
      </c>
      <c r="I1356" s="4">
        <f t="shared" si="132"/>
        <v>9.7667142661330697E-3</v>
      </c>
      <c r="J1356" s="4">
        <f t="shared" si="133"/>
        <v>3.1693636759468902E-3</v>
      </c>
      <c r="K1356" s="4">
        <f t="shared" si="134"/>
        <v>5.1936744836524884E-3</v>
      </c>
      <c r="L1356" s="4">
        <f t="shared" si="135"/>
        <v>1.5862818342637919E-2</v>
      </c>
      <c r="M1356" s="4">
        <f t="shared" si="136"/>
        <v>6.7674999424685023E-3</v>
      </c>
    </row>
    <row r="1357" spans="1:13" x14ac:dyDescent="0.25">
      <c r="A1357" s="2">
        <v>42877</v>
      </c>
      <c r="B1357" s="3">
        <v>111.553466796875</v>
      </c>
      <c r="C1357" s="3">
        <v>74.288482666015597</v>
      </c>
      <c r="D1357" s="3">
        <v>41.322383880615199</v>
      </c>
      <c r="E1357" s="3">
        <v>51.126399993896399</v>
      </c>
      <c r="F1357" s="3">
        <v>71.327407836914006</v>
      </c>
      <c r="G1357" s="3">
        <v>2394.02001953125</v>
      </c>
      <c r="H1357" s="4">
        <f t="shared" si="131"/>
        <v>2.0471275896207786E-3</v>
      </c>
      <c r="I1357" s="4">
        <f t="shared" si="132"/>
        <v>-9.4373907410105762E-4</v>
      </c>
      <c r="J1357" s="4">
        <f t="shared" si="133"/>
        <v>7.2222095146496912E-3</v>
      </c>
      <c r="K1357" s="4">
        <f t="shared" si="134"/>
        <v>-4.6969235150962074E-4</v>
      </c>
      <c r="L1357" s="4">
        <f t="shared" si="135"/>
        <v>-2.7927910727105765E-3</v>
      </c>
      <c r="M1357" s="4">
        <f t="shared" si="136"/>
        <v>5.1601311497457836E-3</v>
      </c>
    </row>
    <row r="1358" spans="1:13" x14ac:dyDescent="0.25">
      <c r="A1358" s="2">
        <v>42878</v>
      </c>
      <c r="B1358" s="3">
        <v>111.781379699707</v>
      </c>
      <c r="C1358" s="3">
        <v>75.218185424804602</v>
      </c>
      <c r="D1358" s="3">
        <v>41.257568359375</v>
      </c>
      <c r="E1358" s="3">
        <v>51.350635528564403</v>
      </c>
      <c r="F1358" s="3">
        <v>71.272911071777301</v>
      </c>
      <c r="G1358" s="3">
        <v>2398.419921875</v>
      </c>
      <c r="H1358" s="4">
        <f t="shared" si="131"/>
        <v>2.0430822042223351E-3</v>
      </c>
      <c r="I1358" s="4">
        <f t="shared" si="132"/>
        <v>1.251476306184296E-2</v>
      </c>
      <c r="J1358" s="4">
        <f t="shared" si="133"/>
        <v>-1.5685329633319256E-3</v>
      </c>
      <c r="K1358" s="4">
        <f t="shared" si="134"/>
        <v>4.3859050254815291E-3</v>
      </c>
      <c r="L1358" s="4">
        <f t="shared" si="135"/>
        <v>-7.6403680982362054E-4</v>
      </c>
      <c r="M1358" s="4">
        <f t="shared" si="136"/>
        <v>1.837871992654172E-3</v>
      </c>
    </row>
    <row r="1359" spans="1:13" x14ac:dyDescent="0.25">
      <c r="A1359" s="2">
        <v>42879</v>
      </c>
      <c r="B1359" s="3">
        <v>111.77261352539</v>
      </c>
      <c r="C1359" s="3">
        <v>75.174331665039006</v>
      </c>
      <c r="D1359" s="3">
        <v>41.507560729980398</v>
      </c>
      <c r="E1359" s="3">
        <v>51.102371215820298</v>
      </c>
      <c r="F1359" s="3">
        <v>70.964195251464801</v>
      </c>
      <c r="G1359" s="3">
        <v>2404.38989257812</v>
      </c>
      <c r="H1359" s="4">
        <f t="shared" si="131"/>
        <v>-7.8422491657903493E-5</v>
      </c>
      <c r="I1359" s="4">
        <f t="shared" si="132"/>
        <v>-5.8302070859495014E-4</v>
      </c>
      <c r="J1359" s="4">
        <f t="shared" si="133"/>
        <v>6.0593093715033408E-3</v>
      </c>
      <c r="K1359" s="4">
        <f t="shared" si="134"/>
        <v>-4.834688221258876E-3</v>
      </c>
      <c r="L1359" s="4">
        <f t="shared" si="135"/>
        <v>-4.3314607986419951E-3</v>
      </c>
      <c r="M1359" s="4">
        <f t="shared" si="136"/>
        <v>2.4891265489710435E-3</v>
      </c>
    </row>
    <row r="1360" spans="1:13" x14ac:dyDescent="0.25">
      <c r="A1360" s="2">
        <v>42880</v>
      </c>
      <c r="B1360" s="3">
        <v>112.53147125244099</v>
      </c>
      <c r="C1360" s="3">
        <v>74.858573913574205</v>
      </c>
      <c r="D1360" s="3">
        <v>41.850128173828097</v>
      </c>
      <c r="E1360" s="3">
        <v>50.605842590332003</v>
      </c>
      <c r="F1360" s="3">
        <v>71.109481811523395</v>
      </c>
      <c r="G1360" s="3">
        <v>2415.07006835937</v>
      </c>
      <c r="H1360" s="4">
        <f t="shared" si="131"/>
        <v>6.7892993025400195E-3</v>
      </c>
      <c r="I1360" s="4">
        <f t="shared" si="132"/>
        <v>-4.2003399893431048E-3</v>
      </c>
      <c r="J1360" s="4">
        <f t="shared" si="133"/>
        <v>8.2531335935687178E-3</v>
      </c>
      <c r="K1360" s="4">
        <f t="shared" si="134"/>
        <v>-9.7163519749662308E-3</v>
      </c>
      <c r="L1360" s="4">
        <f t="shared" si="135"/>
        <v>2.0473220268864001E-3</v>
      </c>
      <c r="M1360" s="4">
        <f t="shared" si="136"/>
        <v>4.44194837709877E-3</v>
      </c>
    </row>
    <row r="1361" spans="1:13" x14ac:dyDescent="0.25">
      <c r="A1361" s="2">
        <v>42881</v>
      </c>
      <c r="B1361" s="3">
        <v>111.99323272705</v>
      </c>
      <c r="C1361" s="3">
        <v>74.867347717285099</v>
      </c>
      <c r="D1361" s="3">
        <v>41.905677795410099</v>
      </c>
      <c r="E1361" s="3">
        <v>50.013206481933501</v>
      </c>
      <c r="F1361" s="3">
        <v>70.946022033691406</v>
      </c>
      <c r="G1361" s="3">
        <v>2415.82006835937</v>
      </c>
      <c r="H1361" s="4">
        <f t="shared" si="131"/>
        <v>-4.7830044288994511E-3</v>
      </c>
      <c r="I1361" s="4">
        <f t="shared" si="132"/>
        <v>1.172050608528874E-4</v>
      </c>
      <c r="J1361" s="4">
        <f t="shared" si="133"/>
        <v>1.3273465101772963E-3</v>
      </c>
      <c r="K1361" s="4">
        <f t="shared" si="134"/>
        <v>-1.1710823850835772E-2</v>
      </c>
      <c r="L1361" s="4">
        <f t="shared" si="135"/>
        <v>-2.2987057937680078E-3</v>
      </c>
      <c r="M1361" s="4">
        <f t="shared" si="136"/>
        <v>3.1054999597146526E-4</v>
      </c>
    </row>
    <row r="1362" spans="1:13" x14ac:dyDescent="0.25">
      <c r="A1362" s="2">
        <v>42885</v>
      </c>
      <c r="B1362" s="3">
        <v>112.160873413085</v>
      </c>
      <c r="C1362" s="3">
        <v>73.586814880371094</v>
      </c>
      <c r="D1362" s="3">
        <v>42.053825378417898</v>
      </c>
      <c r="E1362" s="3">
        <v>49.724910736083899</v>
      </c>
      <c r="F1362" s="3">
        <v>70.964195251464801</v>
      </c>
      <c r="G1362" s="3">
        <v>2412.90991210937</v>
      </c>
      <c r="H1362" s="4">
        <f t="shared" si="131"/>
        <v>1.496882284339307E-3</v>
      </c>
      <c r="I1362" s="4">
        <f t="shared" si="132"/>
        <v>-1.710402299477165E-2</v>
      </c>
      <c r="J1362" s="4">
        <f t="shared" si="133"/>
        <v>3.5352627806446435E-3</v>
      </c>
      <c r="K1362" s="4">
        <f t="shared" si="134"/>
        <v>-5.7643923701181654E-3</v>
      </c>
      <c r="L1362" s="4">
        <f t="shared" si="135"/>
        <v>2.5615555675218005E-4</v>
      </c>
      <c r="M1362" s="4">
        <f t="shared" si="136"/>
        <v>-1.2046245861250249E-3</v>
      </c>
    </row>
    <row r="1363" spans="1:13" x14ac:dyDescent="0.25">
      <c r="A1363" s="2">
        <v>42886</v>
      </c>
      <c r="B1363" s="3">
        <v>113.16680145263599</v>
      </c>
      <c r="C1363" s="3">
        <v>72.051925659179602</v>
      </c>
      <c r="D1363" s="3">
        <v>42.026050567626903</v>
      </c>
      <c r="E1363" s="3">
        <v>49.228374481201101</v>
      </c>
      <c r="F1363" s="3">
        <v>71.372802734375</v>
      </c>
      <c r="G1363" s="3">
        <v>2411.80004882812</v>
      </c>
      <c r="H1363" s="4">
        <f t="shared" si="131"/>
        <v>8.9686181013068911E-3</v>
      </c>
      <c r="I1363" s="4">
        <f t="shared" si="132"/>
        <v>-2.0858209771502323E-2</v>
      </c>
      <c r="J1363" s="4">
        <f t="shared" si="133"/>
        <v>-6.6045860373142862E-4</v>
      </c>
      <c r="K1363" s="4">
        <f t="shared" si="134"/>
        <v>-9.9856640772705285E-3</v>
      </c>
      <c r="L1363" s="4">
        <f t="shared" si="135"/>
        <v>5.7579386543069599E-3</v>
      </c>
      <c r="M1363" s="4">
        <f t="shared" si="136"/>
        <v>-4.5996880185206201E-4</v>
      </c>
    </row>
    <row r="1364" spans="1:13" x14ac:dyDescent="0.25">
      <c r="A1364" s="2">
        <v>42887</v>
      </c>
      <c r="B1364" s="3">
        <v>113.634468078613</v>
      </c>
      <c r="C1364" s="3">
        <v>72.850051879882798</v>
      </c>
      <c r="D1364" s="3">
        <v>42.396408081054602</v>
      </c>
      <c r="E1364" s="3">
        <v>49.748935699462798</v>
      </c>
      <c r="F1364" s="3">
        <v>72.471549987792898</v>
      </c>
      <c r="G1364" s="3">
        <v>2430.06005859375</v>
      </c>
      <c r="H1364" s="4">
        <f t="shared" si="131"/>
        <v>4.1325425829299434E-3</v>
      </c>
      <c r="I1364" s="4">
        <f t="shared" si="132"/>
        <v>1.1077097709761397E-2</v>
      </c>
      <c r="J1364" s="4">
        <f t="shared" si="133"/>
        <v>8.8125700232462023E-3</v>
      </c>
      <c r="K1364" s="4">
        <f t="shared" si="134"/>
        <v>1.057441412087412E-2</v>
      </c>
      <c r="L1364" s="4">
        <f t="shared" si="135"/>
        <v>1.5394480969271429E-2</v>
      </c>
      <c r="M1364" s="4">
        <f t="shared" si="136"/>
        <v>7.5711126113056082E-3</v>
      </c>
    </row>
    <row r="1365" spans="1:13" x14ac:dyDescent="0.25">
      <c r="A1365" s="2">
        <v>42888</v>
      </c>
      <c r="B1365" s="3">
        <v>114.78158569335901</v>
      </c>
      <c r="C1365" s="3">
        <v>72.481704711914006</v>
      </c>
      <c r="D1365" s="3">
        <v>42.276039123535099</v>
      </c>
      <c r="E1365" s="3">
        <v>49.73291015625</v>
      </c>
      <c r="F1365" s="3">
        <v>72.299018859863196</v>
      </c>
      <c r="G1365" s="3">
        <v>2439.07006835937</v>
      </c>
      <c r="H1365" s="4">
        <f t="shared" si="131"/>
        <v>1.0094803400253705E-2</v>
      </c>
      <c r="I1365" s="4">
        <f t="shared" si="132"/>
        <v>-5.0562375518432567E-3</v>
      </c>
      <c r="J1365" s="4">
        <f t="shared" si="133"/>
        <v>-2.8391310247174451E-3</v>
      </c>
      <c r="K1365" s="4">
        <f t="shared" si="134"/>
        <v>-3.2212836289824409E-4</v>
      </c>
      <c r="L1365" s="4">
        <f t="shared" si="135"/>
        <v>-2.3806739052602E-3</v>
      </c>
      <c r="M1365" s="4">
        <f t="shared" si="136"/>
        <v>3.707731310490292E-3</v>
      </c>
    </row>
    <row r="1366" spans="1:13" x14ac:dyDescent="0.25">
      <c r="A1366" s="2">
        <v>42891</v>
      </c>
      <c r="B1366" s="3">
        <v>115.028663635253</v>
      </c>
      <c r="C1366" s="3">
        <v>72.613250732421804</v>
      </c>
      <c r="D1366" s="3">
        <v>42.516777038574197</v>
      </c>
      <c r="E1366" s="3">
        <v>49.973171234130803</v>
      </c>
      <c r="F1366" s="3">
        <v>72.880157470703097</v>
      </c>
      <c r="G1366" s="3">
        <v>2436.10009765625</v>
      </c>
      <c r="H1366" s="4">
        <f t="shared" si="131"/>
        <v>2.1525921636424972E-3</v>
      </c>
      <c r="I1366" s="4">
        <f t="shared" si="132"/>
        <v>1.8148858533424406E-3</v>
      </c>
      <c r="J1366" s="4">
        <f t="shared" si="133"/>
        <v>5.6944292802747487E-3</v>
      </c>
      <c r="K1366" s="4">
        <f t="shared" si="134"/>
        <v>4.8310279275021184E-3</v>
      </c>
      <c r="L1366" s="4">
        <f t="shared" si="135"/>
        <v>8.0379875135832002E-3</v>
      </c>
      <c r="M1366" s="4">
        <f t="shared" si="136"/>
        <v>-1.2176651838123886E-3</v>
      </c>
    </row>
    <row r="1367" spans="1:13" x14ac:dyDescent="0.25">
      <c r="A1367" s="2">
        <v>42892</v>
      </c>
      <c r="B1367" s="3">
        <v>115.44337463378901</v>
      </c>
      <c r="C1367" s="3">
        <v>72.762359619140597</v>
      </c>
      <c r="D1367" s="3">
        <v>42.229747772216797</v>
      </c>
      <c r="E1367" s="3">
        <v>49.885074615478501</v>
      </c>
      <c r="F1367" s="3">
        <v>71.672462463378906</v>
      </c>
      <c r="G1367" s="3">
        <v>2429.330078125</v>
      </c>
      <c r="H1367" s="4">
        <f t="shared" si="131"/>
        <v>3.6052839825300165E-3</v>
      </c>
      <c r="I1367" s="4">
        <f t="shared" si="132"/>
        <v>2.0534666223421816E-3</v>
      </c>
      <c r="J1367" s="4">
        <f t="shared" si="133"/>
        <v>-6.7509648272959799E-3</v>
      </c>
      <c r="K1367" s="4">
        <f t="shared" si="134"/>
        <v>-1.7628782900239726E-3</v>
      </c>
      <c r="L1367" s="4">
        <f t="shared" si="135"/>
        <v>-1.6570971430868164E-2</v>
      </c>
      <c r="M1367" s="4">
        <f t="shared" si="136"/>
        <v>-2.7790399654609166E-3</v>
      </c>
    </row>
    <row r="1368" spans="1:13" x14ac:dyDescent="0.25">
      <c r="A1368" s="2">
        <v>42893</v>
      </c>
      <c r="B1368" s="3">
        <v>115.37277984619099</v>
      </c>
      <c r="C1368" s="3">
        <v>73.595603942871094</v>
      </c>
      <c r="D1368" s="3">
        <v>42.035301208496001</v>
      </c>
      <c r="E1368" s="3">
        <v>49.8930854797363</v>
      </c>
      <c r="F1368" s="3">
        <v>71.872230529785099</v>
      </c>
      <c r="G1368" s="3">
        <v>2433.13989257812</v>
      </c>
      <c r="H1368" s="4">
        <f t="shared" si="131"/>
        <v>-6.1151008294724196E-4</v>
      </c>
      <c r="I1368" s="4">
        <f t="shared" si="132"/>
        <v>1.1451584694228467E-2</v>
      </c>
      <c r="J1368" s="4">
        <f t="shared" si="133"/>
        <v>-4.604492661656967E-3</v>
      </c>
      <c r="K1368" s="4">
        <f t="shared" si="134"/>
        <v>1.6058639421800969E-4</v>
      </c>
      <c r="L1368" s="4">
        <f t="shared" si="135"/>
        <v>2.7872359835308114E-3</v>
      </c>
      <c r="M1368" s="4">
        <f t="shared" si="136"/>
        <v>1.5682572275483864E-3</v>
      </c>
    </row>
    <row r="1369" spans="1:13" x14ac:dyDescent="0.25">
      <c r="A1369" s="2">
        <v>42894</v>
      </c>
      <c r="B1369" s="3">
        <v>115.19629669189401</v>
      </c>
      <c r="C1369" s="3">
        <v>74.507743835449205</v>
      </c>
      <c r="D1369" s="3">
        <v>42.053825378417898</v>
      </c>
      <c r="E1369" s="3">
        <v>50.5978393554687</v>
      </c>
      <c r="F1369" s="3">
        <v>71.672462463378906</v>
      </c>
      <c r="G1369" s="3">
        <v>2433.7900390625</v>
      </c>
      <c r="H1369" s="4">
        <f t="shared" si="131"/>
        <v>-1.5296775767409398E-3</v>
      </c>
      <c r="I1369" s="4">
        <f t="shared" si="132"/>
        <v>1.2393945340623436E-2</v>
      </c>
      <c r="J1369" s="4">
        <f t="shared" si="133"/>
        <v>4.4068127001195556E-4</v>
      </c>
      <c r="K1369" s="4">
        <f t="shared" si="134"/>
        <v>1.4125281468483797E-2</v>
      </c>
      <c r="L1369" s="4">
        <f t="shared" si="135"/>
        <v>-2.7794888920750216E-3</v>
      </c>
      <c r="M1369" s="4">
        <f t="shared" si="136"/>
        <v>2.6720472849217636E-4</v>
      </c>
    </row>
    <row r="1370" spans="1:13" x14ac:dyDescent="0.25">
      <c r="A1370" s="2">
        <v>42895</v>
      </c>
      <c r="B1370" s="3">
        <v>116.06105041503901</v>
      </c>
      <c r="C1370" s="3">
        <v>76.270675659179602</v>
      </c>
      <c r="D1370" s="3">
        <v>41.692722320556598</v>
      </c>
      <c r="E1370" s="3">
        <v>52.263614654541001</v>
      </c>
      <c r="F1370" s="3">
        <v>72.117416381835895</v>
      </c>
      <c r="G1370" s="3">
        <v>2431.77001953125</v>
      </c>
      <c r="H1370" s="4">
        <f t="shared" si="131"/>
        <v>7.5067840545073317E-3</v>
      </c>
      <c r="I1370" s="4">
        <f t="shared" si="132"/>
        <v>2.3661054985423258E-2</v>
      </c>
      <c r="J1370" s="4">
        <f t="shared" si="133"/>
        <v>-8.5866875275184551E-3</v>
      </c>
      <c r="K1370" s="4">
        <f t="shared" si="134"/>
        <v>3.2921866235623432E-2</v>
      </c>
      <c r="L1370" s="4">
        <f t="shared" si="135"/>
        <v>6.2081572638073013E-3</v>
      </c>
      <c r="M1370" s="4">
        <f t="shared" si="136"/>
        <v>-8.2998923441568451E-4</v>
      </c>
    </row>
    <row r="1371" spans="1:13" x14ac:dyDescent="0.25">
      <c r="A1371" s="2">
        <v>42898</v>
      </c>
      <c r="B1371" s="3">
        <v>116.31695556640599</v>
      </c>
      <c r="C1371" s="3">
        <v>76.288215637207003</v>
      </c>
      <c r="D1371" s="3">
        <v>41.526069641113203</v>
      </c>
      <c r="E1371" s="3">
        <v>52.792167663574197</v>
      </c>
      <c r="F1371" s="3">
        <v>71.953948974609304</v>
      </c>
      <c r="G1371" s="3">
        <v>2429.38989257812</v>
      </c>
      <c r="H1371" s="4">
        <f t="shared" si="131"/>
        <v>2.2049184498318386E-3</v>
      </c>
      <c r="I1371" s="4">
        <f t="shared" si="132"/>
        <v>2.2997014089365386E-4</v>
      </c>
      <c r="J1371" s="4">
        <f t="shared" si="133"/>
        <v>-3.9971647368592933E-3</v>
      </c>
      <c r="K1371" s="4">
        <f t="shared" si="134"/>
        <v>1.0113211887981643E-2</v>
      </c>
      <c r="L1371" s="4">
        <f t="shared" si="135"/>
        <v>-2.2666841857047482E-3</v>
      </c>
      <c r="M1371" s="4">
        <f t="shared" si="136"/>
        <v>-9.787631782666173E-4</v>
      </c>
    </row>
    <row r="1372" spans="1:13" x14ac:dyDescent="0.25">
      <c r="A1372" s="2">
        <v>42899</v>
      </c>
      <c r="B1372" s="3">
        <v>116.49342346191401</v>
      </c>
      <c r="C1372" s="3">
        <v>76.542556762695298</v>
      </c>
      <c r="D1372" s="3">
        <v>41.64644241333</v>
      </c>
      <c r="E1372" s="3">
        <v>53.280689239501903</v>
      </c>
      <c r="F1372" s="3">
        <v>72.208206176757798</v>
      </c>
      <c r="G1372" s="3">
        <v>2440.35009765625</v>
      </c>
      <c r="H1372" s="4">
        <f t="shared" si="131"/>
        <v>1.5171295934346407E-3</v>
      </c>
      <c r="I1372" s="4">
        <f t="shared" si="132"/>
        <v>3.3339503796736558E-3</v>
      </c>
      <c r="J1372" s="4">
        <f t="shared" si="133"/>
        <v>2.8987277933383293E-3</v>
      </c>
      <c r="K1372" s="4">
        <f t="shared" si="134"/>
        <v>9.2536752618472828E-3</v>
      </c>
      <c r="L1372" s="4">
        <f t="shared" si="135"/>
        <v>3.5336101183023327E-3</v>
      </c>
      <c r="M1372" s="4">
        <f t="shared" si="136"/>
        <v>4.5115051773343406E-3</v>
      </c>
    </row>
    <row r="1373" spans="1:13" x14ac:dyDescent="0.25">
      <c r="A1373" s="2">
        <v>42900</v>
      </c>
      <c r="B1373" s="3">
        <v>117.155212402343</v>
      </c>
      <c r="C1373" s="3">
        <v>76.384696960449205</v>
      </c>
      <c r="D1373" s="3">
        <v>41.4890327453613</v>
      </c>
      <c r="E1373" s="3">
        <v>51.855171203613203</v>
      </c>
      <c r="F1373" s="3">
        <v>72.553260803222599</v>
      </c>
      <c r="G1373" s="3">
        <v>2437.919921875</v>
      </c>
      <c r="H1373" s="4">
        <f t="shared" si="131"/>
        <v>5.6809124563614866E-3</v>
      </c>
      <c r="I1373" s="4">
        <f t="shared" si="132"/>
        <v>-2.0623795300633851E-3</v>
      </c>
      <c r="J1373" s="4">
        <f t="shared" si="133"/>
        <v>-3.7796666136917789E-3</v>
      </c>
      <c r="K1373" s="4">
        <f t="shared" si="134"/>
        <v>-2.6754872285545295E-2</v>
      </c>
      <c r="L1373" s="4">
        <f t="shared" si="135"/>
        <v>4.778606819564768E-3</v>
      </c>
      <c r="M1373" s="4">
        <f t="shared" si="136"/>
        <v>-9.9583079640253036E-4</v>
      </c>
    </row>
    <row r="1374" spans="1:13" x14ac:dyDescent="0.25">
      <c r="A1374" s="2">
        <v>42901</v>
      </c>
      <c r="B1374" s="3">
        <v>117.39345550537099</v>
      </c>
      <c r="C1374" s="3">
        <v>75.928619384765597</v>
      </c>
      <c r="D1374" s="3">
        <v>41.368659973144503</v>
      </c>
      <c r="E1374" s="3">
        <v>51.807117462158203</v>
      </c>
      <c r="F1374" s="3">
        <v>71.654319763183594</v>
      </c>
      <c r="G1374" s="3">
        <v>2432.4599609375</v>
      </c>
      <c r="H1374" s="4">
        <f t="shared" si="131"/>
        <v>2.0335681028840202E-3</v>
      </c>
      <c r="I1374" s="4">
        <f t="shared" si="132"/>
        <v>-5.970797736093103E-3</v>
      </c>
      <c r="J1374" s="4">
        <f t="shared" si="133"/>
        <v>-2.901315462223053E-3</v>
      </c>
      <c r="K1374" s="4">
        <f t="shared" si="134"/>
        <v>-9.2669140491918878E-4</v>
      </c>
      <c r="L1374" s="4">
        <f t="shared" si="135"/>
        <v>-1.2390084609389174E-2</v>
      </c>
      <c r="M1374" s="4">
        <f t="shared" si="136"/>
        <v>-2.2395981461527104E-3</v>
      </c>
    </row>
    <row r="1375" spans="1:13" x14ac:dyDescent="0.25">
      <c r="A1375" s="2">
        <v>42902</v>
      </c>
      <c r="B1375" s="3">
        <v>118.54937744140599</v>
      </c>
      <c r="C1375" s="3">
        <v>75.586563110351506</v>
      </c>
      <c r="D1375" s="3">
        <v>41.748283386230398</v>
      </c>
      <c r="E1375" s="3">
        <v>52.6960639953613</v>
      </c>
      <c r="F1375" s="3">
        <v>68.321769714355398</v>
      </c>
      <c r="G1375" s="3">
        <v>2433.14990234375</v>
      </c>
      <c r="H1375" s="4">
        <f t="shared" si="131"/>
        <v>9.8465619830239159E-3</v>
      </c>
      <c r="I1375" s="4">
        <f t="shared" si="132"/>
        <v>-4.504971606038688E-3</v>
      </c>
      <c r="J1375" s="4">
        <f t="shared" si="133"/>
        <v>9.1765943913177939E-3</v>
      </c>
      <c r="K1375" s="4">
        <f t="shared" si="134"/>
        <v>1.7158772322208637E-2</v>
      </c>
      <c r="L1375" s="4">
        <f t="shared" si="135"/>
        <v>-4.6508710986891244E-2</v>
      </c>
      <c r="M1375" s="4">
        <f t="shared" si="136"/>
        <v>2.8363936810049672E-4</v>
      </c>
    </row>
    <row r="1376" spans="1:13" x14ac:dyDescent="0.25">
      <c r="A1376" s="2">
        <v>42905</v>
      </c>
      <c r="B1376" s="3">
        <v>118.30233001708901</v>
      </c>
      <c r="C1376" s="3">
        <v>77.244224548339801</v>
      </c>
      <c r="D1376" s="3">
        <v>42.340850830078097</v>
      </c>
      <c r="E1376" s="3">
        <v>53.344760894775298</v>
      </c>
      <c r="F1376" s="3">
        <v>68.557853698730398</v>
      </c>
      <c r="G1376" s="3">
        <v>2453.4599609375</v>
      </c>
      <c r="H1376" s="4">
        <f t="shared" si="131"/>
        <v>-2.0839200479065845E-3</v>
      </c>
      <c r="I1376" s="4">
        <f t="shared" si="132"/>
        <v>2.1930636475271603E-2</v>
      </c>
      <c r="J1376" s="4">
        <f t="shared" si="133"/>
        <v>1.4193815787959752E-2</v>
      </c>
      <c r="K1376" s="4">
        <f t="shared" si="134"/>
        <v>1.2310158486810385E-2</v>
      </c>
      <c r="L1376" s="4">
        <f t="shared" si="135"/>
        <v>3.4554723240050045E-3</v>
      </c>
      <c r="M1376" s="4">
        <f t="shared" si="136"/>
        <v>8.3472286578751831E-3</v>
      </c>
    </row>
    <row r="1377" spans="1:13" x14ac:dyDescent="0.25">
      <c r="A1377" s="2">
        <v>42906</v>
      </c>
      <c r="B1377" s="3">
        <v>118.434684753417</v>
      </c>
      <c r="C1377" s="3">
        <v>76.761833190917898</v>
      </c>
      <c r="D1377" s="3">
        <v>42.442695617675703</v>
      </c>
      <c r="E1377" s="3">
        <v>52.575931549072202</v>
      </c>
      <c r="F1377" s="3">
        <v>68.594177246093693</v>
      </c>
      <c r="G1377" s="3">
        <v>2437.03002929687</v>
      </c>
      <c r="H1377" s="4">
        <f t="shared" si="131"/>
        <v>1.118783850739602E-3</v>
      </c>
      <c r="I1377" s="4">
        <f t="shared" si="132"/>
        <v>-6.2450152130146819E-3</v>
      </c>
      <c r="J1377" s="4">
        <f t="shared" si="133"/>
        <v>2.4053552444265325E-3</v>
      </c>
      <c r="K1377" s="4">
        <f t="shared" si="134"/>
        <v>-1.4412462120125369E-2</v>
      </c>
      <c r="L1377" s="4">
        <f t="shared" si="135"/>
        <v>5.2982328651829391E-4</v>
      </c>
      <c r="M1377" s="4">
        <f t="shared" si="136"/>
        <v>-6.6966373620183095E-3</v>
      </c>
    </row>
    <row r="1378" spans="1:13" x14ac:dyDescent="0.25">
      <c r="A1378" s="2">
        <v>42907</v>
      </c>
      <c r="B1378" s="3">
        <v>119.043533325195</v>
      </c>
      <c r="C1378" s="3">
        <v>76.411003112792898</v>
      </c>
      <c r="D1378" s="3">
        <v>42.896385192871001</v>
      </c>
      <c r="E1378" s="3">
        <v>51.799110412597599</v>
      </c>
      <c r="F1378" s="3">
        <v>69.229804992675696</v>
      </c>
      <c r="G1378" s="3">
        <v>2435.61010742187</v>
      </c>
      <c r="H1378" s="4">
        <f t="shared" si="131"/>
        <v>5.1407961531340085E-3</v>
      </c>
      <c r="I1378" s="4">
        <f t="shared" si="132"/>
        <v>-4.5703712840264865E-3</v>
      </c>
      <c r="J1378" s="4">
        <f t="shared" si="133"/>
        <v>1.0689461840080572E-2</v>
      </c>
      <c r="K1378" s="4">
        <f t="shared" si="134"/>
        <v>-1.4775223445152807E-2</v>
      </c>
      <c r="L1378" s="4">
        <f t="shared" si="135"/>
        <v>9.2664971299469823E-3</v>
      </c>
      <c r="M1378" s="4">
        <f t="shared" si="136"/>
        <v>-5.8264439006916469E-4</v>
      </c>
    </row>
    <row r="1379" spans="1:13" x14ac:dyDescent="0.25">
      <c r="A1379" s="2">
        <v>42908</v>
      </c>
      <c r="B1379" s="3">
        <v>120.04946136474599</v>
      </c>
      <c r="C1379" s="3">
        <v>76.323287963867102</v>
      </c>
      <c r="D1379" s="3">
        <v>46.572154998779297</v>
      </c>
      <c r="E1379" s="3">
        <v>51.911239624023402</v>
      </c>
      <c r="F1379" s="3">
        <v>68.576011657714801</v>
      </c>
      <c r="G1379" s="3">
        <v>2434.5</v>
      </c>
      <c r="H1379" s="4">
        <f t="shared" si="131"/>
        <v>8.4500855397418029E-3</v>
      </c>
      <c r="I1379" s="4">
        <f t="shared" si="132"/>
        <v>-1.1479387176257516E-3</v>
      </c>
      <c r="J1379" s="4">
        <f t="shared" si="133"/>
        <v>8.5689500161407084E-2</v>
      </c>
      <c r="K1379" s="4">
        <f t="shared" si="134"/>
        <v>2.1646937666044419E-3</v>
      </c>
      <c r="L1379" s="4">
        <f t="shared" si="135"/>
        <v>-9.4438130373192264E-3</v>
      </c>
      <c r="M1379" s="4">
        <f t="shared" si="136"/>
        <v>-4.5578207221563805E-4</v>
      </c>
    </row>
    <row r="1380" spans="1:13" x14ac:dyDescent="0.25">
      <c r="A1380" s="2">
        <v>42909</v>
      </c>
      <c r="B1380" s="3">
        <v>120.38475036621</v>
      </c>
      <c r="C1380" s="3">
        <v>76.1829833984375</v>
      </c>
      <c r="D1380" s="3">
        <v>47.173988342285099</v>
      </c>
      <c r="E1380" s="3">
        <v>52.840221405029297</v>
      </c>
      <c r="F1380" s="3">
        <v>67.958534240722599</v>
      </c>
      <c r="G1380" s="3">
        <v>2438.30004882812</v>
      </c>
      <c r="H1380" s="4">
        <f t="shared" si="131"/>
        <v>2.7929238303310289E-3</v>
      </c>
      <c r="I1380" s="4">
        <f t="shared" si="132"/>
        <v>-1.8382929925139235E-3</v>
      </c>
      <c r="J1380" s="4">
        <f t="shared" si="133"/>
        <v>1.2922600285977248E-2</v>
      </c>
      <c r="K1380" s="4">
        <f t="shared" si="134"/>
        <v>1.7895580759277108E-2</v>
      </c>
      <c r="L1380" s="4">
        <f t="shared" si="135"/>
        <v>-9.004277181855258E-3</v>
      </c>
      <c r="M1380" s="4">
        <f t="shared" si="136"/>
        <v>1.5609155178146761E-3</v>
      </c>
    </row>
    <row r="1381" spans="1:13" x14ac:dyDescent="0.25">
      <c r="A1381" s="2">
        <v>42912</v>
      </c>
      <c r="B1381" s="3">
        <v>120.30534362792901</v>
      </c>
      <c r="C1381" s="3">
        <v>76.516265869140597</v>
      </c>
      <c r="D1381" s="3">
        <v>47.0906562805175</v>
      </c>
      <c r="E1381" s="3">
        <v>52.8882637023925</v>
      </c>
      <c r="F1381" s="3">
        <v>68.557853698730398</v>
      </c>
      <c r="G1381" s="3">
        <v>2439.07006835937</v>
      </c>
      <c r="H1381" s="4">
        <f t="shared" si="131"/>
        <v>-6.5960794900876696E-4</v>
      </c>
      <c r="I1381" s="4">
        <f t="shared" si="132"/>
        <v>4.3747626548047425E-3</v>
      </c>
      <c r="J1381" s="4">
        <f t="shared" si="133"/>
        <v>-1.7664832823326426E-3</v>
      </c>
      <c r="K1381" s="4">
        <f t="shared" si="134"/>
        <v>9.0919939556943774E-4</v>
      </c>
      <c r="L1381" s="4">
        <f t="shared" si="135"/>
        <v>8.8188991228812519E-3</v>
      </c>
      <c r="M1381" s="4">
        <f t="shared" si="136"/>
        <v>3.1580179462320501E-4</v>
      </c>
    </row>
    <row r="1382" spans="1:13" x14ac:dyDescent="0.25">
      <c r="A1382" s="2">
        <v>42913</v>
      </c>
      <c r="B1382" s="3">
        <v>119.13176727294901</v>
      </c>
      <c r="C1382" s="3">
        <v>77.226715087890597</v>
      </c>
      <c r="D1382" s="3">
        <v>46.988811492919901</v>
      </c>
      <c r="E1382" s="3">
        <v>53.504924774169901</v>
      </c>
      <c r="F1382" s="3">
        <v>69.020942687988196</v>
      </c>
      <c r="G1382" s="3">
        <v>2419.3798828125</v>
      </c>
      <c r="H1382" s="4">
        <f t="shared" si="131"/>
        <v>-9.7549811138027964E-3</v>
      </c>
      <c r="I1382" s="4">
        <f t="shared" si="132"/>
        <v>9.2849436741335722E-3</v>
      </c>
      <c r="J1382" s="4">
        <f t="shared" si="133"/>
        <v>-2.1627387605497317E-3</v>
      </c>
      <c r="K1382" s="4">
        <f t="shared" si="134"/>
        <v>1.1659695906211187E-2</v>
      </c>
      <c r="L1382" s="4">
        <f t="shared" si="135"/>
        <v>6.7547183039420311E-3</v>
      </c>
      <c r="M1382" s="4">
        <f t="shared" si="136"/>
        <v>-8.07282488613148E-3</v>
      </c>
    </row>
    <row r="1383" spans="1:13" x14ac:dyDescent="0.25">
      <c r="A1383" s="2">
        <v>42914</v>
      </c>
      <c r="B1383" s="3">
        <v>118.081726074218</v>
      </c>
      <c r="C1383" s="3">
        <v>78.779121398925696</v>
      </c>
      <c r="D1383" s="3">
        <v>47.099922180175703</v>
      </c>
      <c r="E1383" s="3">
        <v>54.033485412597599</v>
      </c>
      <c r="F1383" s="3">
        <v>69.474960327148395</v>
      </c>
      <c r="G1383" s="3">
        <v>2440.68994140625</v>
      </c>
      <c r="H1383" s="4">
        <f t="shared" si="131"/>
        <v>-8.8141158548014076E-3</v>
      </c>
      <c r="I1383" s="4">
        <f t="shared" si="132"/>
        <v>2.010193375787539E-2</v>
      </c>
      <c r="J1383" s="4">
        <f t="shared" si="133"/>
        <v>2.364620081368507E-3</v>
      </c>
      <c r="K1383" s="4">
        <f t="shared" si="134"/>
        <v>9.8787287461596929E-3</v>
      </c>
      <c r="L1383" s="4">
        <f t="shared" si="135"/>
        <v>6.5779692580063553E-3</v>
      </c>
      <c r="M1383" s="4">
        <f t="shared" si="136"/>
        <v>8.8080663748337784E-3</v>
      </c>
    </row>
    <row r="1384" spans="1:13" x14ac:dyDescent="0.25">
      <c r="A1384" s="2">
        <v>42915</v>
      </c>
      <c r="B1384" s="3">
        <v>117.040519714355</v>
      </c>
      <c r="C1384" s="3">
        <v>79.945632934570298</v>
      </c>
      <c r="D1384" s="3">
        <v>46.479568481445298</v>
      </c>
      <c r="E1384" s="3">
        <v>53.729160308837798</v>
      </c>
      <c r="F1384" s="3">
        <v>68.948333740234304</v>
      </c>
      <c r="G1384" s="3">
        <v>2419.69995117187</v>
      </c>
      <c r="H1384" s="4">
        <f t="shared" si="131"/>
        <v>-8.8176756427880143E-3</v>
      </c>
      <c r="I1384" s="4">
        <f t="shared" si="132"/>
        <v>1.4807369197957332E-2</v>
      </c>
      <c r="J1384" s="4">
        <f t="shared" si="133"/>
        <v>-1.3171013241960572E-2</v>
      </c>
      <c r="K1384" s="4">
        <f t="shared" si="134"/>
        <v>-5.6321575674044277E-3</v>
      </c>
      <c r="L1384" s="4">
        <f t="shared" si="135"/>
        <v>-7.5800919415323076E-3</v>
      </c>
      <c r="M1384" s="4">
        <f t="shared" si="136"/>
        <v>-8.6000232468226301E-3</v>
      </c>
    </row>
    <row r="1385" spans="1:13" x14ac:dyDescent="0.25">
      <c r="A1385" s="2">
        <v>42916</v>
      </c>
      <c r="B1385" s="3">
        <v>116.73165893554599</v>
      </c>
      <c r="C1385" s="3">
        <v>80.164909362792898</v>
      </c>
      <c r="D1385" s="3">
        <v>46.424015045166001</v>
      </c>
      <c r="E1385" s="3">
        <v>54.025485992431598</v>
      </c>
      <c r="F1385" s="3">
        <v>68.721290588378906</v>
      </c>
      <c r="G1385" s="3">
        <v>2423.40991210937</v>
      </c>
      <c r="H1385" s="4">
        <f t="shared" si="131"/>
        <v>-2.638921798730931E-3</v>
      </c>
      <c r="I1385" s="4">
        <f t="shared" si="132"/>
        <v>2.7428193407645907E-3</v>
      </c>
      <c r="J1385" s="4">
        <f t="shared" si="133"/>
        <v>-1.1952227203114729E-3</v>
      </c>
      <c r="K1385" s="4">
        <f t="shared" si="134"/>
        <v>5.5151742906554002E-3</v>
      </c>
      <c r="L1385" s="4">
        <f t="shared" si="135"/>
        <v>-3.292946174896616E-3</v>
      </c>
      <c r="M1385" s="4">
        <f t="shared" si="136"/>
        <v>1.5332318107057485E-3</v>
      </c>
    </row>
    <row r="1386" spans="1:13" x14ac:dyDescent="0.25">
      <c r="A1386" s="2">
        <v>42919</v>
      </c>
      <c r="B1386" s="3">
        <v>117.26993560791</v>
      </c>
      <c r="C1386" s="3">
        <v>81.796409606933594</v>
      </c>
      <c r="D1386" s="3">
        <v>45.701831817626903</v>
      </c>
      <c r="E1386" s="3">
        <v>54.4739570617675</v>
      </c>
      <c r="F1386" s="3">
        <v>68.430717468261705</v>
      </c>
      <c r="G1386" s="3">
        <v>2429.01000976562</v>
      </c>
      <c r="H1386" s="4">
        <f t="shared" si="131"/>
        <v>4.6112312398576272E-3</v>
      </c>
      <c r="I1386" s="4">
        <f t="shared" si="132"/>
        <v>2.0351800521063446E-2</v>
      </c>
      <c r="J1386" s="4">
        <f t="shared" si="133"/>
        <v>-1.5556242320628355E-2</v>
      </c>
      <c r="K1386" s="4">
        <f t="shared" si="134"/>
        <v>8.3011019909886574E-3</v>
      </c>
      <c r="L1386" s="4">
        <f t="shared" si="135"/>
        <v>-4.228283805926325E-3</v>
      </c>
      <c r="M1386" s="4">
        <f t="shared" si="136"/>
        <v>2.3108338495552161E-3</v>
      </c>
    </row>
    <row r="1387" spans="1:13" x14ac:dyDescent="0.25">
      <c r="A1387" s="2">
        <v>42921</v>
      </c>
      <c r="B1387" s="3">
        <v>117.922897338867</v>
      </c>
      <c r="C1387" s="3">
        <v>82.616569519042898</v>
      </c>
      <c r="D1387" s="3">
        <v>45.794414520263601</v>
      </c>
      <c r="E1387" s="3">
        <v>53.713142395019503</v>
      </c>
      <c r="F1387" s="3">
        <v>68.394393920898395</v>
      </c>
      <c r="G1387" s="3">
        <v>2432.5400390625</v>
      </c>
      <c r="H1387" s="4">
        <f t="shared" si="131"/>
        <v>5.5680232752934877E-3</v>
      </c>
      <c r="I1387" s="4">
        <f t="shared" si="132"/>
        <v>1.0026844895155262E-2</v>
      </c>
      <c r="J1387" s="4">
        <f t="shared" si="133"/>
        <v>2.0257985064175976E-3</v>
      </c>
      <c r="K1387" s="4">
        <f t="shared" si="134"/>
        <v>-1.3966576099572081E-2</v>
      </c>
      <c r="L1387" s="4">
        <f t="shared" si="135"/>
        <v>-5.3080763591517588E-4</v>
      </c>
      <c r="M1387" s="4">
        <f t="shared" si="136"/>
        <v>1.4532790242476334E-3</v>
      </c>
    </row>
    <row r="1388" spans="1:13" x14ac:dyDescent="0.25">
      <c r="A1388" s="2">
        <v>42922</v>
      </c>
      <c r="B1388" s="3">
        <v>116.934608459472</v>
      </c>
      <c r="C1388" s="3">
        <v>82.352027893066406</v>
      </c>
      <c r="D1388" s="3">
        <v>45.229621887207003</v>
      </c>
      <c r="E1388" s="3">
        <v>53.224632263183501</v>
      </c>
      <c r="F1388" s="3">
        <v>68.530609130859304</v>
      </c>
      <c r="G1388" s="3">
        <v>2409.75</v>
      </c>
      <c r="H1388" s="4">
        <f t="shared" si="131"/>
        <v>-8.3808056085581395E-3</v>
      </c>
      <c r="I1388" s="4">
        <f t="shared" si="132"/>
        <v>-3.2020407954062025E-3</v>
      </c>
      <c r="J1388" s="4">
        <f t="shared" si="133"/>
        <v>-1.2333220960968561E-2</v>
      </c>
      <c r="K1388" s="4">
        <f t="shared" si="134"/>
        <v>-9.0947971027905972E-3</v>
      </c>
      <c r="L1388" s="4">
        <f t="shared" si="135"/>
        <v>1.9916136711211063E-3</v>
      </c>
      <c r="M1388" s="4">
        <f t="shared" si="136"/>
        <v>-9.3688238205867913E-3</v>
      </c>
    </row>
    <row r="1389" spans="1:13" x14ac:dyDescent="0.25">
      <c r="A1389" s="2">
        <v>42923</v>
      </c>
      <c r="B1389" s="3">
        <v>116.952270507812</v>
      </c>
      <c r="C1389" s="3">
        <v>82.766502380371094</v>
      </c>
      <c r="D1389" s="3">
        <v>45.692554473876903</v>
      </c>
      <c r="E1389" s="3">
        <v>54.602092742919901</v>
      </c>
      <c r="F1389" s="3">
        <v>68.403495788574205</v>
      </c>
      <c r="G1389" s="3">
        <v>2425.17993164062</v>
      </c>
      <c r="H1389" s="4">
        <f t="shared" si="131"/>
        <v>1.5104209585747874E-4</v>
      </c>
      <c r="I1389" s="4">
        <f t="shared" si="132"/>
        <v>5.0329603035748072E-3</v>
      </c>
      <c r="J1389" s="4">
        <f t="shared" si="133"/>
        <v>1.0235163756715737E-2</v>
      </c>
      <c r="K1389" s="4">
        <f t="shared" si="134"/>
        <v>2.5880131457276745E-2</v>
      </c>
      <c r="L1389" s="4">
        <f t="shared" si="135"/>
        <v>-1.8548403975569006E-3</v>
      </c>
      <c r="M1389" s="4">
        <f t="shared" si="136"/>
        <v>6.403125486303507E-3</v>
      </c>
    </row>
    <row r="1390" spans="1:13" x14ac:dyDescent="0.25">
      <c r="A1390" s="2">
        <v>42926</v>
      </c>
      <c r="B1390" s="3">
        <v>116.07870483398401</v>
      </c>
      <c r="C1390" s="3">
        <v>82.1844482421875</v>
      </c>
      <c r="D1390" s="3">
        <v>45.942554473876903</v>
      </c>
      <c r="E1390" s="3">
        <v>54.530014038085902</v>
      </c>
      <c r="F1390" s="3">
        <v>66.496574401855398</v>
      </c>
      <c r="G1390" s="3">
        <v>2427.42993164062</v>
      </c>
      <c r="H1390" s="4">
        <f t="shared" si="131"/>
        <v>-7.4694203886331856E-3</v>
      </c>
      <c r="I1390" s="4">
        <f t="shared" si="132"/>
        <v>-7.0324844163238698E-3</v>
      </c>
      <c r="J1390" s="4">
        <f t="shared" si="133"/>
        <v>5.4713509209236566E-3</v>
      </c>
      <c r="K1390" s="4">
        <f t="shared" si="134"/>
        <v>-1.3200722026052158E-3</v>
      </c>
      <c r="L1390" s="4">
        <f t="shared" si="135"/>
        <v>-2.7877542876066475E-2</v>
      </c>
      <c r="M1390" s="4">
        <f t="shared" si="136"/>
        <v>9.2776621257861791E-4</v>
      </c>
    </row>
    <row r="1391" spans="1:13" x14ac:dyDescent="0.25">
      <c r="A1391" s="2">
        <v>42927</v>
      </c>
      <c r="B1391" s="3">
        <v>115.796333312988</v>
      </c>
      <c r="C1391" s="3">
        <v>81.866958618164006</v>
      </c>
      <c r="D1391" s="3">
        <v>46.183284759521399</v>
      </c>
      <c r="E1391" s="3">
        <v>54.401882171630803</v>
      </c>
      <c r="F1391" s="3">
        <v>66.714515686035099</v>
      </c>
      <c r="G1391" s="3">
        <v>2425.53002929687</v>
      </c>
      <c r="H1391" s="4">
        <f t="shared" si="131"/>
        <v>-2.4325867642980281E-3</v>
      </c>
      <c r="I1391" s="4">
        <f t="shared" si="132"/>
        <v>-3.8631350676942011E-3</v>
      </c>
      <c r="J1391" s="4">
        <f t="shared" si="133"/>
        <v>5.2398106374640374E-3</v>
      </c>
      <c r="K1391" s="4">
        <f t="shared" si="134"/>
        <v>-2.3497493759235821E-3</v>
      </c>
      <c r="L1391" s="4">
        <f t="shared" si="135"/>
        <v>3.2774813761478061E-3</v>
      </c>
      <c r="M1391" s="4">
        <f t="shared" si="136"/>
        <v>-7.8268061169783909E-4</v>
      </c>
    </row>
    <row r="1392" spans="1:13" x14ac:dyDescent="0.25">
      <c r="A1392" s="2">
        <v>42928</v>
      </c>
      <c r="B1392" s="3">
        <v>116.6787109375</v>
      </c>
      <c r="C1392" s="3">
        <v>81.584754943847599</v>
      </c>
      <c r="D1392" s="3">
        <v>46.711048126220703</v>
      </c>
      <c r="E1392" s="3">
        <v>54.481956481933501</v>
      </c>
      <c r="F1392" s="3">
        <v>67.141311645507798</v>
      </c>
      <c r="G1392" s="3">
        <v>2443.25</v>
      </c>
      <c r="H1392" s="4">
        <f t="shared" si="131"/>
        <v>7.6200825990491161E-3</v>
      </c>
      <c r="I1392" s="4">
        <f t="shared" si="132"/>
        <v>-3.4471009926316798E-3</v>
      </c>
      <c r="J1392" s="4">
        <f t="shared" si="133"/>
        <v>1.142758401545918E-2</v>
      </c>
      <c r="K1392" s="4">
        <f t="shared" si="134"/>
        <v>1.4719033075010213E-3</v>
      </c>
      <c r="L1392" s="4">
        <f t="shared" si="135"/>
        <v>6.3973477898160436E-3</v>
      </c>
      <c r="M1392" s="4">
        <f t="shared" si="136"/>
        <v>7.3056076358974931E-3</v>
      </c>
    </row>
    <row r="1393" spans="1:13" x14ac:dyDescent="0.25">
      <c r="A1393" s="2">
        <v>42929</v>
      </c>
      <c r="B1393" s="3">
        <v>116.352241516113</v>
      </c>
      <c r="C1393" s="3">
        <v>82.105072021484304</v>
      </c>
      <c r="D1393" s="3">
        <v>46.618450164794901</v>
      </c>
      <c r="E1393" s="3">
        <v>54.281761169433501</v>
      </c>
      <c r="F1393" s="3">
        <v>68.149223327636705</v>
      </c>
      <c r="G1393" s="3">
        <v>2447.830078125</v>
      </c>
      <c r="H1393" s="4">
        <f t="shared" si="131"/>
        <v>-2.7980204680344567E-3</v>
      </c>
      <c r="I1393" s="4">
        <f t="shared" si="132"/>
        <v>6.3776262856316546E-3</v>
      </c>
      <c r="J1393" s="4">
        <f t="shared" si="133"/>
        <v>-1.9823567472857517E-3</v>
      </c>
      <c r="K1393" s="4">
        <f t="shared" si="134"/>
        <v>-3.67452502492982E-3</v>
      </c>
      <c r="L1393" s="4">
        <f t="shared" si="135"/>
        <v>1.5011796127106791E-2</v>
      </c>
      <c r="M1393" s="4">
        <f t="shared" si="136"/>
        <v>1.8745843139260643E-3</v>
      </c>
    </row>
    <row r="1394" spans="1:13" x14ac:dyDescent="0.25">
      <c r="A1394" s="2">
        <v>42930</v>
      </c>
      <c r="B1394" s="3">
        <v>117.005226135253</v>
      </c>
      <c r="C1394" s="3">
        <v>81.355461120605398</v>
      </c>
      <c r="D1394" s="3">
        <v>46.8128852844238</v>
      </c>
      <c r="E1394" s="3">
        <v>54.489971160888601</v>
      </c>
      <c r="F1394" s="3">
        <v>69.320610046386705</v>
      </c>
      <c r="G1394" s="3">
        <v>2459.27001953125</v>
      </c>
      <c r="H1394" s="4">
        <f t="shared" si="131"/>
        <v>5.6121361361960442E-3</v>
      </c>
      <c r="I1394" s="4">
        <f t="shared" si="132"/>
        <v>-9.1298976107438978E-3</v>
      </c>
      <c r="J1394" s="4">
        <f t="shared" si="133"/>
        <v>4.1707761399527588E-3</v>
      </c>
      <c r="K1394" s="4">
        <f t="shared" si="134"/>
        <v>3.8357265307806809E-3</v>
      </c>
      <c r="L1394" s="4">
        <f t="shared" si="135"/>
        <v>1.7188555665827554E-2</v>
      </c>
      <c r="M1394" s="4">
        <f t="shared" si="136"/>
        <v>4.6735030786992926E-3</v>
      </c>
    </row>
    <row r="1395" spans="1:13" x14ac:dyDescent="0.25">
      <c r="A1395" s="2">
        <v>42933</v>
      </c>
      <c r="B1395" s="3">
        <v>116.60812377929599</v>
      </c>
      <c r="C1395" s="3">
        <v>80.597030639648395</v>
      </c>
      <c r="D1395" s="3">
        <v>46.877944946288999</v>
      </c>
      <c r="E1395" s="3">
        <v>54.001441955566399</v>
      </c>
      <c r="F1395" s="3">
        <v>69.347854614257798</v>
      </c>
      <c r="G1395" s="3">
        <v>2459.13989257812</v>
      </c>
      <c r="H1395" s="4">
        <f t="shared" si="131"/>
        <v>-3.3938856329200906E-3</v>
      </c>
      <c r="I1395" s="4">
        <f t="shared" si="132"/>
        <v>-9.3224286422846081E-3</v>
      </c>
      <c r="J1395" s="4">
        <f t="shared" si="133"/>
        <v>1.3897810713847658E-3</v>
      </c>
      <c r="K1395" s="4">
        <f t="shared" si="134"/>
        <v>-8.9654884176715299E-3</v>
      </c>
      <c r="L1395" s="4">
        <f t="shared" si="135"/>
        <v>3.9302262130780363E-4</v>
      </c>
      <c r="M1395" s="4">
        <f t="shared" si="136"/>
        <v>-5.2912836775331762E-5</v>
      </c>
    </row>
    <row r="1396" spans="1:13" x14ac:dyDescent="0.25">
      <c r="A1396" s="2">
        <v>42934</v>
      </c>
      <c r="B1396" s="3">
        <v>118.64646911621</v>
      </c>
      <c r="C1396" s="3">
        <v>80.314826965332003</v>
      </c>
      <c r="D1396" s="3">
        <v>46.887245178222599</v>
      </c>
      <c r="E1396" s="3">
        <v>54.065528869628899</v>
      </c>
      <c r="F1396" s="3">
        <v>69.193489074707003</v>
      </c>
      <c r="G1396" s="3">
        <v>2460.61010742187</v>
      </c>
      <c r="H1396" s="4">
        <f t="shared" si="131"/>
        <v>1.748030300849357E-2</v>
      </c>
      <c r="I1396" s="4">
        <f t="shared" si="132"/>
        <v>-3.5014152764278883E-3</v>
      </c>
      <c r="J1396" s="4">
        <f t="shared" si="133"/>
        <v>1.9839248380559837E-4</v>
      </c>
      <c r="K1396" s="4">
        <f t="shared" si="134"/>
        <v>1.1867630148696406E-3</v>
      </c>
      <c r="L1396" s="4">
        <f t="shared" si="135"/>
        <v>-2.2259598427296634E-3</v>
      </c>
      <c r="M1396" s="4">
        <f t="shared" si="136"/>
        <v>5.9785734361317289E-4</v>
      </c>
    </row>
    <row r="1397" spans="1:13" x14ac:dyDescent="0.25">
      <c r="A1397" s="2">
        <v>42935</v>
      </c>
      <c r="B1397" s="3">
        <v>119.308265686035</v>
      </c>
      <c r="C1397" s="3">
        <v>80.429466247558594</v>
      </c>
      <c r="D1397" s="3">
        <v>47.398406982421797</v>
      </c>
      <c r="E1397" s="3">
        <v>54.481956481933501</v>
      </c>
      <c r="F1397" s="3">
        <v>68.893814086914006</v>
      </c>
      <c r="G1397" s="3">
        <v>2473.830078125</v>
      </c>
      <c r="H1397" s="4">
        <f t="shared" si="131"/>
        <v>5.5778867652336306E-3</v>
      </c>
      <c r="I1397" s="4">
        <f t="shared" si="132"/>
        <v>1.427373830688472E-3</v>
      </c>
      <c r="J1397" s="4">
        <f t="shared" si="133"/>
        <v>1.0901937238074533E-2</v>
      </c>
      <c r="K1397" s="4">
        <f t="shared" si="134"/>
        <v>7.7022757570495148E-3</v>
      </c>
      <c r="L1397" s="4">
        <f t="shared" si="135"/>
        <v>-4.3309709020373788E-3</v>
      </c>
      <c r="M1397" s="4">
        <f t="shared" si="136"/>
        <v>5.3726393560908914E-3</v>
      </c>
    </row>
    <row r="1398" spans="1:13" x14ac:dyDescent="0.25">
      <c r="A1398" s="2">
        <v>42936</v>
      </c>
      <c r="B1398" s="3">
        <v>120.50830841064401</v>
      </c>
      <c r="C1398" s="3">
        <v>80.429466247558594</v>
      </c>
      <c r="D1398" s="3">
        <v>47.519218444824197</v>
      </c>
      <c r="E1398" s="3">
        <v>54.073535919189403</v>
      </c>
      <c r="F1398" s="3">
        <v>69.030036926269503</v>
      </c>
      <c r="G1398" s="3">
        <v>2473.44995117187</v>
      </c>
      <c r="H1398" s="4">
        <f t="shared" si="131"/>
        <v>1.0058336844548377E-2</v>
      </c>
      <c r="I1398" s="4">
        <f t="shared" si="132"/>
        <v>0</v>
      </c>
      <c r="J1398" s="4">
        <f t="shared" si="133"/>
        <v>2.5488506912734188E-3</v>
      </c>
      <c r="K1398" s="4">
        <f t="shared" si="134"/>
        <v>-7.4964371530881202E-3</v>
      </c>
      <c r="L1398" s="4">
        <f t="shared" si="135"/>
        <v>1.9772869474703469E-3</v>
      </c>
      <c r="M1398" s="4">
        <f t="shared" si="136"/>
        <v>-1.5365928181221289E-4</v>
      </c>
    </row>
    <row r="1399" spans="1:13" x14ac:dyDescent="0.25">
      <c r="A1399" s="2">
        <v>42937</v>
      </c>
      <c r="B1399" s="3">
        <v>119.39646911621</v>
      </c>
      <c r="C1399" s="3">
        <v>80.156089782714801</v>
      </c>
      <c r="D1399" s="3">
        <v>47.2125244140625</v>
      </c>
      <c r="E1399" s="3">
        <v>54.281761169433501</v>
      </c>
      <c r="F1399" s="3">
        <v>69.148078918457003</v>
      </c>
      <c r="G1399" s="3">
        <v>2472.5400390625</v>
      </c>
      <c r="H1399" s="4">
        <f t="shared" si="131"/>
        <v>-9.2262459667535879E-3</v>
      </c>
      <c r="I1399" s="4">
        <f t="shared" si="132"/>
        <v>-3.3989590830101335E-3</v>
      </c>
      <c r="J1399" s="4">
        <f t="shared" si="133"/>
        <v>-6.4541051136564054E-3</v>
      </c>
      <c r="K1399" s="4">
        <f t="shared" si="134"/>
        <v>3.8507792528175155E-3</v>
      </c>
      <c r="L1399" s="4">
        <f t="shared" si="135"/>
        <v>1.7100091126067696E-3</v>
      </c>
      <c r="M1399" s="4">
        <f t="shared" si="136"/>
        <v>-3.6787164783302906E-4</v>
      </c>
    </row>
    <row r="1400" spans="1:13" x14ac:dyDescent="0.25">
      <c r="A1400" s="2">
        <v>42940</v>
      </c>
      <c r="B1400" s="3">
        <v>117.366966247558</v>
      </c>
      <c r="C1400" s="3">
        <v>80.500030517578097</v>
      </c>
      <c r="D1400" s="3">
        <v>47.175350189208899</v>
      </c>
      <c r="E1400" s="3">
        <v>54.201667785644503</v>
      </c>
      <c r="F1400" s="3">
        <v>69.820053100585895</v>
      </c>
      <c r="G1400" s="3">
        <v>2469.90991210937</v>
      </c>
      <c r="H1400" s="4">
        <f t="shared" si="131"/>
        <v>-1.6998014126168748E-2</v>
      </c>
      <c r="I1400" s="4">
        <f t="shared" si="132"/>
        <v>4.2908871402740356E-3</v>
      </c>
      <c r="J1400" s="4">
        <f t="shared" si="133"/>
        <v>-7.8738057994054422E-4</v>
      </c>
      <c r="K1400" s="4">
        <f t="shared" si="134"/>
        <v>-1.4755118858247318E-3</v>
      </c>
      <c r="L1400" s="4">
        <f t="shared" si="135"/>
        <v>9.7179009545778072E-3</v>
      </c>
      <c r="M1400" s="4">
        <f t="shared" si="136"/>
        <v>-1.0637348279817216E-3</v>
      </c>
    </row>
    <row r="1401" spans="1:13" x14ac:dyDescent="0.25">
      <c r="A1401" s="2">
        <v>42941</v>
      </c>
      <c r="B1401" s="3">
        <v>116.36988067626901</v>
      </c>
      <c r="C1401" s="3">
        <v>81.840522766113196</v>
      </c>
      <c r="D1401" s="3">
        <v>47.556396484375</v>
      </c>
      <c r="E1401" s="3">
        <v>54.8103218078613</v>
      </c>
      <c r="F1401" s="3">
        <v>71.300148010253906</v>
      </c>
      <c r="G1401" s="3">
        <v>2477.1298828125</v>
      </c>
      <c r="H1401" s="4">
        <f t="shared" si="131"/>
        <v>-8.4954532196552801E-3</v>
      </c>
      <c r="I1401" s="4">
        <f t="shared" si="132"/>
        <v>1.6652071308747907E-2</v>
      </c>
      <c r="J1401" s="4">
        <f t="shared" si="133"/>
        <v>8.077232996423378E-3</v>
      </c>
      <c r="K1401" s="4">
        <f t="shared" si="134"/>
        <v>1.1229433467322192E-2</v>
      </c>
      <c r="L1401" s="4">
        <f t="shared" si="135"/>
        <v>2.1198707877459144E-2</v>
      </c>
      <c r="M1401" s="4">
        <f t="shared" si="136"/>
        <v>2.9231716783402195E-3</v>
      </c>
    </row>
    <row r="1402" spans="1:13" x14ac:dyDescent="0.25">
      <c r="A1402" s="2">
        <v>42942</v>
      </c>
      <c r="B1402" s="3">
        <v>115.549255371093</v>
      </c>
      <c r="C1402" s="3">
        <v>81.073265075683594</v>
      </c>
      <c r="D1402" s="3">
        <v>47.556396484375</v>
      </c>
      <c r="E1402" s="3">
        <v>54.449920654296797</v>
      </c>
      <c r="F1402" s="3">
        <v>71.645210266113196</v>
      </c>
      <c r="G1402" s="3">
        <v>2477.830078125</v>
      </c>
      <c r="H1402" s="4">
        <f t="shared" si="131"/>
        <v>-7.05187029845733E-3</v>
      </c>
      <c r="I1402" s="4">
        <f t="shared" si="132"/>
        <v>-9.3750340845487612E-3</v>
      </c>
      <c r="J1402" s="4">
        <f t="shared" si="133"/>
        <v>0</v>
      </c>
      <c r="K1402" s="4">
        <f t="shared" si="134"/>
        <v>-6.5754248775968804E-3</v>
      </c>
      <c r="L1402" s="4">
        <f t="shared" si="135"/>
        <v>4.839572784752999E-3</v>
      </c>
      <c r="M1402" s="4">
        <f t="shared" si="136"/>
        <v>2.8266394804665751E-4</v>
      </c>
    </row>
    <row r="1403" spans="1:13" x14ac:dyDescent="0.25">
      <c r="A1403" s="2">
        <v>42943</v>
      </c>
      <c r="B1403" s="3">
        <v>115.44337463378901</v>
      </c>
      <c r="C1403" s="3">
        <v>80.738128662109304</v>
      </c>
      <c r="D1403" s="3">
        <v>46.887245178222599</v>
      </c>
      <c r="E1403" s="3">
        <v>54.129589080810497</v>
      </c>
      <c r="F1403" s="3">
        <v>72.444297790527301</v>
      </c>
      <c r="G1403" s="3">
        <v>2475.419921875</v>
      </c>
      <c r="H1403" s="4">
        <f t="shared" si="131"/>
        <v>-9.1632557011245286E-4</v>
      </c>
      <c r="I1403" s="4">
        <f t="shared" si="132"/>
        <v>-4.1337475832684545E-3</v>
      </c>
      <c r="J1403" s="4">
        <f t="shared" si="133"/>
        <v>-1.4070689867602848E-2</v>
      </c>
      <c r="K1403" s="4">
        <f t="shared" si="134"/>
        <v>-5.883049408282659E-3</v>
      </c>
      <c r="L1403" s="4">
        <f t="shared" si="135"/>
        <v>1.1153397714181335E-2</v>
      </c>
      <c r="M1403" s="4">
        <f t="shared" si="136"/>
        <v>-9.7268826917451534E-4</v>
      </c>
    </row>
    <row r="1404" spans="1:13" x14ac:dyDescent="0.25">
      <c r="A1404" s="2">
        <v>42944</v>
      </c>
      <c r="B1404" s="3">
        <v>116.34341430664</v>
      </c>
      <c r="C1404" s="3">
        <v>80.500030517578097</v>
      </c>
      <c r="D1404" s="3">
        <v>46.747829437255803</v>
      </c>
      <c r="E1404" s="3">
        <v>53.4088325500488</v>
      </c>
      <c r="F1404" s="3">
        <v>72.471549987792898</v>
      </c>
      <c r="G1404" s="3">
        <v>2472.10009765625</v>
      </c>
      <c r="H1404" s="4">
        <f t="shared" si="131"/>
        <v>7.7963735528878697E-3</v>
      </c>
      <c r="I1404" s="4">
        <f t="shared" si="132"/>
        <v>-2.9490173784886275E-3</v>
      </c>
      <c r="J1404" s="4">
        <f t="shared" si="133"/>
        <v>-2.9734257245624951E-3</v>
      </c>
      <c r="K1404" s="4">
        <f t="shared" si="134"/>
        <v>-1.3315388921310234E-2</v>
      </c>
      <c r="L1404" s="4">
        <f t="shared" si="135"/>
        <v>3.761813986298268E-4</v>
      </c>
      <c r="M1404" s="4">
        <f t="shared" si="136"/>
        <v>-1.3411155777705019E-3</v>
      </c>
    </row>
    <row r="1405" spans="1:13" x14ac:dyDescent="0.25">
      <c r="A1405" s="2">
        <v>42947</v>
      </c>
      <c r="B1405" s="3">
        <v>117.111083984375</v>
      </c>
      <c r="C1405" s="3">
        <v>80.958625793457003</v>
      </c>
      <c r="D1405" s="3">
        <v>46.403968811035099</v>
      </c>
      <c r="E1405" s="3">
        <v>55.234764099121001</v>
      </c>
      <c r="F1405" s="3">
        <v>72.634986877441406</v>
      </c>
      <c r="G1405" s="3">
        <v>2470.30004882812</v>
      </c>
      <c r="H1405" s="4">
        <f t="shared" si="131"/>
        <v>6.5983079687836899E-3</v>
      </c>
      <c r="I1405" s="4">
        <f t="shared" si="132"/>
        <v>5.6968335655322999E-3</v>
      </c>
      <c r="J1405" s="4">
        <f t="shared" si="133"/>
        <v>-7.3556490292715493E-3</v>
      </c>
      <c r="K1405" s="4">
        <f t="shared" si="134"/>
        <v>3.4187819914639483E-2</v>
      </c>
      <c r="L1405" s="4">
        <f t="shared" si="135"/>
        <v>2.2551868930089647E-3</v>
      </c>
      <c r="M1405" s="4">
        <f t="shared" si="136"/>
        <v>-7.2814560779177473E-4</v>
      </c>
    </row>
    <row r="1406" spans="1:13" x14ac:dyDescent="0.25">
      <c r="A1406" s="2">
        <v>42948</v>
      </c>
      <c r="B1406" s="3">
        <v>116.925773620605</v>
      </c>
      <c r="C1406" s="3">
        <v>82.043350219726506</v>
      </c>
      <c r="D1406" s="3">
        <v>46.617717742919901</v>
      </c>
      <c r="E1406" s="3">
        <v>55.114639282226499</v>
      </c>
      <c r="F1406" s="3">
        <v>73.098098754882798</v>
      </c>
      <c r="G1406" s="3">
        <v>2476.35009765625</v>
      </c>
      <c r="H1406" s="4">
        <f t="shared" si="131"/>
        <v>-1.5823469262288281E-3</v>
      </c>
      <c r="I1406" s="4">
        <f t="shared" si="132"/>
        <v>1.3398503440965825E-2</v>
      </c>
      <c r="J1406" s="4">
        <f t="shared" si="133"/>
        <v>4.6062640192527926E-3</v>
      </c>
      <c r="K1406" s="4">
        <f t="shared" si="134"/>
        <v>-2.1748045611081901E-3</v>
      </c>
      <c r="L1406" s="4">
        <f t="shared" si="135"/>
        <v>6.375878861557549E-3</v>
      </c>
      <c r="M1406" s="4">
        <f t="shared" si="136"/>
        <v>2.4491149692524861E-3</v>
      </c>
    </row>
    <row r="1407" spans="1:13" x14ac:dyDescent="0.25">
      <c r="A1407" s="2">
        <v>42949</v>
      </c>
      <c r="B1407" s="3">
        <v>116.616966247558</v>
      </c>
      <c r="C1407" s="3">
        <v>82.1138916015625</v>
      </c>
      <c r="D1407" s="3">
        <v>46.255260467529297</v>
      </c>
      <c r="E1407" s="3">
        <v>54.858375549316399</v>
      </c>
      <c r="F1407" s="3">
        <v>73.125335693359304</v>
      </c>
      <c r="G1407" s="3">
        <v>2477.57006835937</v>
      </c>
      <c r="H1407" s="4">
        <f t="shared" si="131"/>
        <v>-2.6410547776147819E-3</v>
      </c>
      <c r="I1407" s="4">
        <f t="shared" si="132"/>
        <v>8.598062079019364E-4</v>
      </c>
      <c r="J1407" s="4">
        <f t="shared" si="133"/>
        <v>-7.7750969575436368E-3</v>
      </c>
      <c r="K1407" s="4">
        <f t="shared" si="134"/>
        <v>-4.6496490995404649E-3</v>
      </c>
      <c r="L1407" s="4">
        <f t="shared" si="135"/>
        <v>3.7260802866900811E-4</v>
      </c>
      <c r="M1407" s="4">
        <f t="shared" si="136"/>
        <v>4.9264871888454742E-4</v>
      </c>
    </row>
    <row r="1408" spans="1:13" x14ac:dyDescent="0.25">
      <c r="A1408" s="2">
        <v>42950</v>
      </c>
      <c r="B1408" s="3">
        <v>117.66700744628901</v>
      </c>
      <c r="C1408" s="3">
        <v>81.575950622558594</v>
      </c>
      <c r="D1408" s="3">
        <v>46.682781219482401</v>
      </c>
      <c r="E1408" s="3">
        <v>54.858375549316399</v>
      </c>
      <c r="F1408" s="3">
        <v>73.43408203125</v>
      </c>
      <c r="G1408" s="3">
        <v>2472.15991210937</v>
      </c>
      <c r="H1408" s="4">
        <f t="shared" si="131"/>
        <v>9.0041889488186033E-3</v>
      </c>
      <c r="I1408" s="4">
        <f t="shared" si="132"/>
        <v>-6.5511567959064543E-3</v>
      </c>
      <c r="J1408" s="4">
        <f t="shared" si="133"/>
        <v>9.2426406776633385E-3</v>
      </c>
      <c r="K1408" s="4">
        <f t="shared" si="134"/>
        <v>0</v>
      </c>
      <c r="L1408" s="4">
        <f t="shared" si="135"/>
        <v>4.2221527595494024E-3</v>
      </c>
      <c r="M1408" s="4">
        <f t="shared" si="136"/>
        <v>-2.1836541856442571E-3</v>
      </c>
    </row>
    <row r="1409" spans="1:13" x14ac:dyDescent="0.25">
      <c r="A1409" s="2">
        <v>42951</v>
      </c>
      <c r="B1409" s="3">
        <v>117.516975402832</v>
      </c>
      <c r="C1409" s="3">
        <v>82.598945617675696</v>
      </c>
      <c r="D1409" s="3">
        <v>46.431846618652301</v>
      </c>
      <c r="E1409" s="3">
        <v>54.8823852539062</v>
      </c>
      <c r="F1409" s="3">
        <v>73.079948425292898</v>
      </c>
      <c r="G1409" s="3">
        <v>2476.830078125</v>
      </c>
      <c r="H1409" s="4">
        <f t="shared" si="131"/>
        <v>-1.2750561666615701E-3</v>
      </c>
      <c r="I1409" s="4">
        <f t="shared" si="132"/>
        <v>1.2540399312664707E-2</v>
      </c>
      <c r="J1409" s="4">
        <f t="shared" si="133"/>
        <v>-5.375313858236308E-3</v>
      </c>
      <c r="K1409" s="4">
        <f t="shared" si="134"/>
        <v>4.3766707178960473E-4</v>
      </c>
      <c r="L1409" s="4">
        <f t="shared" si="135"/>
        <v>-4.8224692971091665E-3</v>
      </c>
      <c r="M1409" s="4">
        <f t="shared" si="136"/>
        <v>1.8891035295711678E-3</v>
      </c>
    </row>
    <row r="1410" spans="1:13" x14ac:dyDescent="0.25">
      <c r="A1410" s="2">
        <v>42954</v>
      </c>
      <c r="B1410" s="3">
        <v>117.234619140625</v>
      </c>
      <c r="C1410" s="3">
        <v>82.916419982910099</v>
      </c>
      <c r="D1410" s="3">
        <v>46.134445190429602</v>
      </c>
      <c r="E1410" s="3">
        <v>55.019943237304602</v>
      </c>
      <c r="F1410" s="3">
        <v>73.806373596191406</v>
      </c>
      <c r="G1410" s="3">
        <v>2480.90991210937</v>
      </c>
      <c r="H1410" s="4">
        <f t="shared" si="131"/>
        <v>-2.4026848992592109E-3</v>
      </c>
      <c r="I1410" s="4">
        <f t="shared" si="132"/>
        <v>3.8435643803964581E-3</v>
      </c>
      <c r="J1410" s="4">
        <f t="shared" si="133"/>
        <v>-6.4051173899085656E-3</v>
      </c>
      <c r="K1410" s="4">
        <f t="shared" si="134"/>
        <v>2.5064140846284833E-3</v>
      </c>
      <c r="L1410" s="4">
        <f t="shared" si="135"/>
        <v>9.9401434531813937E-3</v>
      </c>
      <c r="M1410" s="4">
        <f t="shared" si="136"/>
        <v>1.6471997899261126E-3</v>
      </c>
    </row>
    <row r="1411" spans="1:13" x14ac:dyDescent="0.25">
      <c r="A1411" s="2">
        <v>42955</v>
      </c>
      <c r="B1411" s="3">
        <v>116.71400451660099</v>
      </c>
      <c r="C1411" s="3">
        <v>82.616569519042898</v>
      </c>
      <c r="D1411" s="3">
        <v>45.632575988769503</v>
      </c>
      <c r="E1411" s="3">
        <v>54.8500366210937</v>
      </c>
      <c r="F1411" s="3">
        <v>74.087890625</v>
      </c>
      <c r="G1411" s="3">
        <v>2474.919921875</v>
      </c>
      <c r="H1411" s="4">
        <f t="shared" si="131"/>
        <v>-4.440792556331119E-3</v>
      </c>
      <c r="I1411" s="4">
        <f t="shared" si="132"/>
        <v>-3.6162977601903457E-3</v>
      </c>
      <c r="J1411" s="4">
        <f t="shared" si="133"/>
        <v>-1.0878405486150933E-2</v>
      </c>
      <c r="K1411" s="4">
        <f t="shared" si="134"/>
        <v>-3.0880914485513777E-3</v>
      </c>
      <c r="L1411" s="4">
        <f t="shared" si="135"/>
        <v>3.8142644746215204E-3</v>
      </c>
      <c r="M1411" s="4">
        <f t="shared" si="136"/>
        <v>-2.4144327873949489E-3</v>
      </c>
    </row>
    <row r="1412" spans="1:13" x14ac:dyDescent="0.25">
      <c r="A1412" s="2">
        <v>42956</v>
      </c>
      <c r="B1412" s="3">
        <v>117.56111907958901</v>
      </c>
      <c r="C1412" s="3">
        <v>82.484298706054602</v>
      </c>
      <c r="D1412" s="3">
        <v>45.5953979492187</v>
      </c>
      <c r="E1412" s="3">
        <v>54.154190063476499</v>
      </c>
      <c r="F1412" s="3">
        <v>74.572158813476506</v>
      </c>
      <c r="G1412" s="3">
        <v>2474.02001953125</v>
      </c>
      <c r="H1412" s="4">
        <f t="shared" ref="H1412:H1475" si="137">B1412/B1411-1</f>
        <v>7.2580369981867232E-3</v>
      </c>
      <c r="I1412" s="4">
        <f t="shared" ref="I1412:I1475" si="138">C1412/C1411-1</f>
        <v>-1.6010203977037119E-3</v>
      </c>
      <c r="J1412" s="4">
        <f t="shared" ref="J1412:J1475" si="139">D1412/D1411-1</f>
        <v>-8.14725856369658E-4</v>
      </c>
      <c r="K1412" s="4">
        <f t="shared" ref="K1412:K1475" si="140">E1412/E1411-1</f>
        <v>-1.2686346272184568E-2</v>
      </c>
      <c r="L1412" s="4">
        <f t="shared" ref="L1412:L1475" si="141">F1412/F1411-1</f>
        <v>6.5364013523836473E-3</v>
      </c>
      <c r="M1412" s="4">
        <f t="shared" ref="M1412:M1475" si="142">G1412/G1411-1</f>
        <v>-3.6360867105078576E-4</v>
      </c>
    </row>
    <row r="1413" spans="1:13" x14ac:dyDescent="0.25">
      <c r="A1413" s="2">
        <v>42957</v>
      </c>
      <c r="B1413" s="3">
        <v>117.437599182128</v>
      </c>
      <c r="C1413" s="3">
        <v>81.302558898925696</v>
      </c>
      <c r="D1413" s="3">
        <v>44.703193664550703</v>
      </c>
      <c r="E1413" s="3">
        <v>53.563522338867102</v>
      </c>
      <c r="F1413" s="3">
        <v>73.7041015625</v>
      </c>
      <c r="G1413" s="3">
        <v>2438.2099609375</v>
      </c>
      <c r="H1413" s="4">
        <f t="shared" si="137"/>
        <v>-1.0506866422169692E-3</v>
      </c>
      <c r="I1413" s="4">
        <f t="shared" si="138"/>
        <v>-1.4326845541115851E-2</v>
      </c>
      <c r="J1413" s="4">
        <f t="shared" si="139"/>
        <v>-1.9567858266346883E-2</v>
      </c>
      <c r="K1413" s="4">
        <f t="shared" si="140"/>
        <v>-1.0907147238598647E-2</v>
      </c>
      <c r="L1413" s="4">
        <f t="shared" si="141"/>
        <v>-1.1640500486887251E-2</v>
      </c>
      <c r="M1413" s="4">
        <f t="shared" si="142"/>
        <v>-1.4474441722801767E-2</v>
      </c>
    </row>
    <row r="1414" spans="1:13" x14ac:dyDescent="0.25">
      <c r="A1414" s="2">
        <v>42958</v>
      </c>
      <c r="B1414" s="3">
        <v>117.446403503417</v>
      </c>
      <c r="C1414" s="3">
        <v>80.623481750488196</v>
      </c>
      <c r="D1414" s="3">
        <v>44.833309173583899</v>
      </c>
      <c r="E1414" s="3">
        <v>53.523075103759702</v>
      </c>
      <c r="F1414" s="3">
        <v>73.466514587402301</v>
      </c>
      <c r="G1414" s="3">
        <v>2441.32006835937</v>
      </c>
      <c r="H1414" s="4">
        <f t="shared" si="137"/>
        <v>7.4970208436830887E-5</v>
      </c>
      <c r="I1414" s="4">
        <f t="shared" si="138"/>
        <v>-8.3524695610346367E-3</v>
      </c>
      <c r="J1414" s="4">
        <f t="shared" si="139"/>
        <v>2.9106535432250613E-3</v>
      </c>
      <c r="K1414" s="4">
        <f t="shared" si="140"/>
        <v>-7.5512649917819363E-4</v>
      </c>
      <c r="L1414" s="4">
        <f t="shared" si="141"/>
        <v>-3.2235244723284318E-3</v>
      </c>
      <c r="M1414" s="4">
        <f t="shared" si="142"/>
        <v>1.2755699762108108E-3</v>
      </c>
    </row>
    <row r="1415" spans="1:13" x14ac:dyDescent="0.25">
      <c r="A1415" s="2">
        <v>42961</v>
      </c>
      <c r="B1415" s="3">
        <v>117.78170776367099</v>
      </c>
      <c r="C1415" s="3">
        <v>81.567115783691406</v>
      </c>
      <c r="D1415" s="3">
        <v>45.4002265930175</v>
      </c>
      <c r="E1415" s="3">
        <v>54.0409126281738</v>
      </c>
      <c r="F1415" s="3">
        <v>73.740646362304602</v>
      </c>
      <c r="G1415" s="3">
        <v>2465.84008789062</v>
      </c>
      <c r="H1415" s="4">
        <f t="shared" si="137"/>
        <v>2.8549555393089232E-3</v>
      </c>
      <c r="I1415" s="4">
        <f t="shared" si="138"/>
        <v>1.170420841069042E-2</v>
      </c>
      <c r="J1415" s="4">
        <f t="shared" si="139"/>
        <v>1.2645005017109856E-2</v>
      </c>
      <c r="K1415" s="4">
        <f t="shared" si="140"/>
        <v>9.675033121886667E-3</v>
      </c>
      <c r="L1415" s="4">
        <f t="shared" si="141"/>
        <v>3.7313839705321872E-3</v>
      </c>
      <c r="M1415" s="4">
        <f t="shared" si="142"/>
        <v>1.0043754544535544E-2</v>
      </c>
    </row>
    <row r="1416" spans="1:13" x14ac:dyDescent="0.25">
      <c r="A1416" s="2">
        <v>42962</v>
      </c>
      <c r="B1416" s="3">
        <v>117.693473815917</v>
      </c>
      <c r="C1416" s="3">
        <v>81.778778076171804</v>
      </c>
      <c r="D1416" s="3">
        <v>45.381641387939403</v>
      </c>
      <c r="E1416" s="3">
        <v>54.332199096679602</v>
      </c>
      <c r="F1416" s="3">
        <v>73.804595947265597</v>
      </c>
      <c r="G1416" s="3">
        <v>2464.61010742187</v>
      </c>
      <c r="H1416" s="4">
        <f t="shared" si="137"/>
        <v>-7.4913116331298824E-4</v>
      </c>
      <c r="I1416" s="4">
        <f t="shared" si="138"/>
        <v>2.5949463879746393E-3</v>
      </c>
      <c r="J1416" s="4">
        <f t="shared" si="139"/>
        <v>-4.0936370747002293E-4</v>
      </c>
      <c r="K1416" s="4">
        <f t="shared" si="140"/>
        <v>5.390110091403999E-3</v>
      </c>
      <c r="L1416" s="4">
        <f t="shared" si="141"/>
        <v>8.6722300543451425E-4</v>
      </c>
      <c r="M1416" s="4">
        <f t="shared" si="142"/>
        <v>-4.9880788084766259E-4</v>
      </c>
    </row>
    <row r="1417" spans="1:13" x14ac:dyDescent="0.25">
      <c r="A1417" s="2">
        <v>42963</v>
      </c>
      <c r="B1417" s="3">
        <v>118.390571594238</v>
      </c>
      <c r="C1417" s="3">
        <v>81.214370727539006</v>
      </c>
      <c r="D1417" s="3">
        <v>45.771984100341797</v>
      </c>
      <c r="E1417" s="3">
        <v>53.393619537353501</v>
      </c>
      <c r="F1417" s="3">
        <v>73.996490478515597</v>
      </c>
      <c r="G1417" s="3">
        <v>2468.11010742187</v>
      </c>
      <c r="H1417" s="4">
        <f t="shared" si="137"/>
        <v>5.9229943319654144E-3</v>
      </c>
      <c r="I1417" s="4">
        <f t="shared" si="138"/>
        <v>-6.9016358755946694E-3</v>
      </c>
      <c r="J1417" s="4">
        <f t="shared" si="139"/>
        <v>8.6013352638700802E-3</v>
      </c>
      <c r="K1417" s="4">
        <f t="shared" si="140"/>
        <v>-1.7274831038146976E-2</v>
      </c>
      <c r="L1417" s="4">
        <f t="shared" si="141"/>
        <v>2.6000349813866119E-3</v>
      </c>
      <c r="M1417" s="4">
        <f t="shared" si="142"/>
        <v>1.4201029158569245E-3</v>
      </c>
    </row>
    <row r="1418" spans="1:13" x14ac:dyDescent="0.25">
      <c r="A1418" s="2">
        <v>42964</v>
      </c>
      <c r="B1418" s="3">
        <v>117.39345550537099</v>
      </c>
      <c r="C1418" s="3">
        <v>79.944427490234304</v>
      </c>
      <c r="D1418" s="3">
        <v>45.121410369872997</v>
      </c>
      <c r="E1418" s="3">
        <v>52.228488922119098</v>
      </c>
      <c r="F1418" s="3">
        <v>72.826889038085895</v>
      </c>
      <c r="G1418" s="3">
        <v>2430.01000976562</v>
      </c>
      <c r="H1418" s="4">
        <f t="shared" si="137"/>
        <v>-8.4222592681150177E-3</v>
      </c>
      <c r="I1418" s="4">
        <f t="shared" si="138"/>
        <v>-1.56369276265792E-2</v>
      </c>
      <c r="J1418" s="4">
        <f t="shared" si="139"/>
        <v>-1.4213360929310026E-2</v>
      </c>
      <c r="K1418" s="4">
        <f t="shared" si="140"/>
        <v>-2.1821532709901614E-2</v>
      </c>
      <c r="L1418" s="4">
        <f t="shared" si="141"/>
        <v>-1.5806174493765868E-2</v>
      </c>
      <c r="M1418" s="4">
        <f t="shared" si="142"/>
        <v>-1.5436952160958639E-2</v>
      </c>
    </row>
    <row r="1419" spans="1:13" x14ac:dyDescent="0.25">
      <c r="A1419" s="2">
        <v>42965</v>
      </c>
      <c r="B1419" s="3">
        <v>117.031692504882</v>
      </c>
      <c r="C1419" s="3">
        <v>80.023780822753906</v>
      </c>
      <c r="D1419" s="3">
        <v>45.186477661132798</v>
      </c>
      <c r="E1419" s="3">
        <v>52.390308380126903</v>
      </c>
      <c r="F1419" s="3">
        <v>72.470512390136705</v>
      </c>
      <c r="G1419" s="3">
        <v>2425.55004882812</v>
      </c>
      <c r="H1419" s="4">
        <f t="shared" si="137"/>
        <v>-3.0816283491411633E-3</v>
      </c>
      <c r="I1419" s="4">
        <f t="shared" si="138"/>
        <v>9.926061767007166E-4</v>
      </c>
      <c r="J1419" s="4">
        <f t="shared" si="139"/>
        <v>1.4420491453264184E-3</v>
      </c>
      <c r="K1419" s="4">
        <f t="shared" si="140"/>
        <v>3.0982986746774799E-3</v>
      </c>
      <c r="L1419" s="4">
        <f t="shared" si="141"/>
        <v>-4.8934761961727524E-3</v>
      </c>
      <c r="M1419" s="4">
        <f t="shared" si="142"/>
        <v>-1.8353673110713675E-3</v>
      </c>
    </row>
    <row r="1420" spans="1:13" x14ac:dyDescent="0.25">
      <c r="A1420" s="2">
        <v>42968</v>
      </c>
      <c r="B1420" s="3">
        <v>117.755226135253</v>
      </c>
      <c r="C1420" s="3">
        <v>79.926803588867102</v>
      </c>
      <c r="D1420" s="3">
        <v>45.446708679199197</v>
      </c>
      <c r="E1420" s="3">
        <v>52.349849700927699</v>
      </c>
      <c r="F1420" s="3">
        <v>72.836029052734304</v>
      </c>
      <c r="G1420" s="3">
        <v>2428.3701171875</v>
      </c>
      <c r="H1420" s="4">
        <f t="shared" si="137"/>
        <v>6.1823734655535034E-3</v>
      </c>
      <c r="I1420" s="4">
        <f t="shared" si="138"/>
        <v>-1.2118551871674876E-3</v>
      </c>
      <c r="J1420" s="4">
        <f t="shared" si="139"/>
        <v>5.759046323945638E-3</v>
      </c>
      <c r="K1420" s="4">
        <f t="shared" si="140"/>
        <v>-7.7225503056121969E-4</v>
      </c>
      <c r="L1420" s="4">
        <f t="shared" si="141"/>
        <v>5.043660525399396E-3</v>
      </c>
      <c r="M1420" s="4">
        <f t="shared" si="142"/>
        <v>1.1626510699058734E-3</v>
      </c>
    </row>
    <row r="1421" spans="1:13" x14ac:dyDescent="0.25">
      <c r="A1421" s="2">
        <v>42969</v>
      </c>
      <c r="B1421" s="3">
        <v>118.85821533203099</v>
      </c>
      <c r="C1421" s="3">
        <v>80.746955871582003</v>
      </c>
      <c r="D1421" s="3">
        <v>45.781276702880803</v>
      </c>
      <c r="E1421" s="3">
        <v>53.061882019042898</v>
      </c>
      <c r="F1421" s="3">
        <v>73.119293212890597</v>
      </c>
      <c r="G1421" s="3">
        <v>2452.51000976562</v>
      </c>
      <c r="H1421" s="4">
        <f t="shared" si="137"/>
        <v>9.3667961327772442E-3</v>
      </c>
      <c r="I1421" s="4">
        <f t="shared" si="138"/>
        <v>1.0261292155928858E-2</v>
      </c>
      <c r="J1421" s="4">
        <f t="shared" si="139"/>
        <v>7.3617657560918204E-3</v>
      </c>
      <c r="K1421" s="4">
        <f t="shared" si="140"/>
        <v>1.3601420485120919E-2</v>
      </c>
      <c r="L1421" s="4">
        <f t="shared" si="141"/>
        <v>3.8890664941551023E-3</v>
      </c>
      <c r="M1421" s="4">
        <f t="shared" si="142"/>
        <v>9.9407797877526516E-3</v>
      </c>
    </row>
    <row r="1422" spans="1:13" x14ac:dyDescent="0.25">
      <c r="A1422" s="2">
        <v>42970</v>
      </c>
      <c r="B1422" s="3">
        <v>117.181671142578</v>
      </c>
      <c r="C1422" s="3">
        <v>80.843971252441406</v>
      </c>
      <c r="D1422" s="3">
        <v>45.604698181152301</v>
      </c>
      <c r="E1422" s="3">
        <v>53.167064666747997</v>
      </c>
      <c r="F1422" s="3">
        <v>73.064460754394503</v>
      </c>
      <c r="G1422" s="3">
        <v>2444.0400390625</v>
      </c>
      <c r="H1422" s="4">
        <f t="shared" si="137"/>
        <v>-1.4105412779163551E-2</v>
      </c>
      <c r="I1422" s="4">
        <f t="shared" si="138"/>
        <v>1.2014741585266719E-3</v>
      </c>
      <c r="J1422" s="4">
        <f t="shared" si="139"/>
        <v>-3.8570030030943281E-3</v>
      </c>
      <c r="K1422" s="4">
        <f t="shared" si="140"/>
        <v>1.9822637965867251E-3</v>
      </c>
      <c r="L1422" s="4">
        <f t="shared" si="141"/>
        <v>-7.4990410993780454E-4</v>
      </c>
      <c r="M1422" s="4">
        <f t="shared" si="142"/>
        <v>-3.4535927149710322E-3</v>
      </c>
    </row>
    <row r="1423" spans="1:13" x14ac:dyDescent="0.25">
      <c r="A1423" s="2">
        <v>42971</v>
      </c>
      <c r="B1423" s="3">
        <v>117.26112365722599</v>
      </c>
      <c r="C1423" s="3">
        <v>80.711677551269503</v>
      </c>
      <c r="D1423" s="3">
        <v>45.716224670410099</v>
      </c>
      <c r="E1423" s="3">
        <v>54.566837310791001</v>
      </c>
      <c r="F1423" s="3">
        <v>71.584159851074205</v>
      </c>
      <c r="G1423" s="3">
        <v>2438.96997070312</v>
      </c>
      <c r="H1423" s="4">
        <f t="shared" si="137"/>
        <v>6.7802851651888041E-4</v>
      </c>
      <c r="I1423" s="4">
        <f t="shared" si="138"/>
        <v>-1.6364077509107844E-3</v>
      </c>
      <c r="J1423" s="4">
        <f t="shared" si="139"/>
        <v>2.4455043823508049E-3</v>
      </c>
      <c r="K1423" s="4">
        <f t="shared" si="140"/>
        <v>2.6327815026404133E-2</v>
      </c>
      <c r="L1423" s="4">
        <f t="shared" si="141"/>
        <v>-2.0260204318708563E-2</v>
      </c>
      <c r="M1423" s="4">
        <f t="shared" si="142"/>
        <v>-2.0744620703205818E-3</v>
      </c>
    </row>
    <row r="1424" spans="1:13" x14ac:dyDescent="0.25">
      <c r="A1424" s="2">
        <v>42972</v>
      </c>
      <c r="B1424" s="3">
        <v>116.93251800537099</v>
      </c>
      <c r="C1424" s="3">
        <v>81.037986755371094</v>
      </c>
      <c r="D1424" s="3">
        <v>45.762683868408203</v>
      </c>
      <c r="E1424" s="3">
        <v>54.7529296875</v>
      </c>
      <c r="F1424" s="3">
        <v>71.849159240722599</v>
      </c>
      <c r="G1424" s="3">
        <v>2443.05004882812</v>
      </c>
      <c r="H1424" s="4">
        <f t="shared" si="137"/>
        <v>-2.8023409771815722E-3</v>
      </c>
      <c r="I1424" s="4">
        <f t="shared" si="138"/>
        <v>4.0428995407053581E-3</v>
      </c>
      <c r="J1424" s="4">
        <f t="shared" si="139"/>
        <v>1.0162518522265351E-3</v>
      </c>
      <c r="K1424" s="4">
        <f t="shared" si="140"/>
        <v>3.4103566539707142E-3</v>
      </c>
      <c r="L1424" s="4">
        <f t="shared" si="141"/>
        <v>3.7019277756378255E-3</v>
      </c>
      <c r="M1424" s="4">
        <f t="shared" si="142"/>
        <v>1.6728693563305974E-3</v>
      </c>
    </row>
    <row r="1425" spans="1:13" x14ac:dyDescent="0.25">
      <c r="A1425" s="2">
        <v>42975</v>
      </c>
      <c r="B1425" s="3">
        <v>116.98582458496</v>
      </c>
      <c r="C1425" s="3">
        <v>80.7822265625</v>
      </c>
      <c r="D1425" s="3">
        <v>45.762683868408203</v>
      </c>
      <c r="E1425" s="3">
        <v>55.359779357910099</v>
      </c>
      <c r="F1425" s="3">
        <v>71.300895690917898</v>
      </c>
      <c r="G1425" s="3">
        <v>2444.23999023437</v>
      </c>
      <c r="H1425" s="4">
        <f t="shared" si="137"/>
        <v>4.5587472585295608E-4</v>
      </c>
      <c r="I1425" s="4">
        <f t="shared" si="138"/>
        <v>-3.1560531438565853E-3</v>
      </c>
      <c r="J1425" s="4">
        <f t="shared" si="139"/>
        <v>0</v>
      </c>
      <c r="K1425" s="4">
        <f t="shared" si="140"/>
        <v>1.1083419168137043E-2</v>
      </c>
      <c r="L1425" s="4">
        <f t="shared" si="141"/>
        <v>-7.6307580436369982E-3</v>
      </c>
      <c r="M1425" s="4">
        <f t="shared" si="142"/>
        <v>4.8707205438569545E-4</v>
      </c>
    </row>
    <row r="1426" spans="1:13" x14ac:dyDescent="0.25">
      <c r="A1426" s="2">
        <v>42976</v>
      </c>
      <c r="B1426" s="3">
        <v>117.403198242187</v>
      </c>
      <c r="C1426" s="3">
        <v>80.341262817382798</v>
      </c>
      <c r="D1426" s="3">
        <v>45.957859039306598</v>
      </c>
      <c r="E1426" s="3">
        <v>54.955207824707003</v>
      </c>
      <c r="F1426" s="3">
        <v>71.977081298828097</v>
      </c>
      <c r="G1426" s="3">
        <v>2446.30004882812</v>
      </c>
      <c r="H1426" s="4">
        <f t="shared" si="137"/>
        <v>3.5677284722979152E-3</v>
      </c>
      <c r="I1426" s="4">
        <f t="shared" si="138"/>
        <v>-5.4586728279398811E-3</v>
      </c>
      <c r="J1426" s="4">
        <f t="shared" si="139"/>
        <v>4.2649415287709935E-3</v>
      </c>
      <c r="K1426" s="4">
        <f t="shared" si="140"/>
        <v>-7.3080409260209978E-3</v>
      </c>
      <c r="L1426" s="4">
        <f t="shared" si="141"/>
        <v>9.4835499800927092E-3</v>
      </c>
      <c r="M1426" s="4">
        <f t="shared" si="142"/>
        <v>8.4282173681016204E-4</v>
      </c>
    </row>
    <row r="1427" spans="1:13" x14ac:dyDescent="0.25">
      <c r="A1427" s="2">
        <v>42977</v>
      </c>
      <c r="B1427" s="3">
        <v>116.39087677001901</v>
      </c>
      <c r="C1427" s="3">
        <v>80.526473999023395</v>
      </c>
      <c r="D1427" s="3">
        <v>46.283138275146399</v>
      </c>
      <c r="E1427" s="3">
        <v>55.3516845703125</v>
      </c>
      <c r="F1427" s="3">
        <v>71.766914367675696</v>
      </c>
      <c r="G1427" s="3">
        <v>2457.59008789062</v>
      </c>
      <c r="H1427" s="4">
        <f t="shared" si="137"/>
        <v>-8.6226055791062128E-3</v>
      </c>
      <c r="I1427" s="4">
        <f t="shared" si="138"/>
        <v>2.3053058309723262E-3</v>
      </c>
      <c r="J1427" s="4">
        <f t="shared" si="139"/>
        <v>7.0777717378347482E-3</v>
      </c>
      <c r="K1427" s="4">
        <f t="shared" si="140"/>
        <v>7.2145436492598858E-3</v>
      </c>
      <c r="L1427" s="4">
        <f t="shared" si="141"/>
        <v>-2.9199146083715988E-3</v>
      </c>
      <c r="M1427" s="4">
        <f t="shared" si="142"/>
        <v>4.6151489339618657E-3</v>
      </c>
    </row>
    <row r="1428" spans="1:13" x14ac:dyDescent="0.25">
      <c r="A1428" s="2">
        <v>42978</v>
      </c>
      <c r="B1428" s="3">
        <v>117.54524993896401</v>
      </c>
      <c r="C1428" s="3">
        <v>80.156089782714801</v>
      </c>
      <c r="D1428" s="3">
        <v>46.7757148742675</v>
      </c>
      <c r="E1428" s="3">
        <v>55.1008491516113</v>
      </c>
      <c r="F1428" s="3">
        <v>71.337448120117102</v>
      </c>
      <c r="G1428" s="3">
        <v>2471.64990234375</v>
      </c>
      <c r="H1428" s="4">
        <f t="shared" si="137"/>
        <v>9.9180726271697051E-3</v>
      </c>
      <c r="I1428" s="4">
        <f t="shared" si="138"/>
        <v>-4.5995335187913877E-3</v>
      </c>
      <c r="J1428" s="4">
        <f t="shared" si="139"/>
        <v>1.0642679331570148E-2</v>
      </c>
      <c r="K1428" s="4">
        <f t="shared" si="140"/>
        <v>-4.5316672951943859E-3</v>
      </c>
      <c r="L1428" s="4">
        <f t="shared" si="141"/>
        <v>-5.9841815876094939E-3</v>
      </c>
      <c r="M1428" s="4">
        <f t="shared" si="142"/>
        <v>5.7209762207324211E-3</v>
      </c>
    </row>
    <row r="1429" spans="1:13" x14ac:dyDescent="0.25">
      <c r="A1429" s="2">
        <v>42979</v>
      </c>
      <c r="B1429" s="3">
        <v>116.355323791503</v>
      </c>
      <c r="C1429" s="3">
        <v>80.870422363281193</v>
      </c>
      <c r="D1429" s="3">
        <v>47.045238494872997</v>
      </c>
      <c r="E1429" s="3">
        <v>55.990879058837798</v>
      </c>
      <c r="F1429" s="3">
        <v>71.611579895019503</v>
      </c>
      <c r="G1429" s="3">
        <v>2476.55004882812</v>
      </c>
      <c r="H1429" s="4">
        <f t="shared" si="137"/>
        <v>-1.0123132564513582E-2</v>
      </c>
      <c r="I1429" s="4">
        <f t="shared" si="138"/>
        <v>8.9117693053988312E-3</v>
      </c>
      <c r="J1429" s="4">
        <f t="shared" si="139"/>
        <v>5.7620417203665397E-3</v>
      </c>
      <c r="K1429" s="4">
        <f t="shared" si="140"/>
        <v>1.6152743940071712E-2</v>
      </c>
      <c r="L1429" s="4">
        <f t="shared" si="141"/>
        <v>3.8427471422979309E-3</v>
      </c>
      <c r="M1429" s="4">
        <f t="shared" si="142"/>
        <v>1.9825406825308978E-3</v>
      </c>
    </row>
    <row r="1430" spans="1:13" x14ac:dyDescent="0.25">
      <c r="A1430" s="2">
        <v>42983</v>
      </c>
      <c r="B1430" s="3">
        <v>115.351875305175</v>
      </c>
      <c r="C1430" s="3">
        <v>78.939048767089801</v>
      </c>
      <c r="D1430" s="3">
        <v>47.333343505859297</v>
      </c>
      <c r="E1430" s="3">
        <v>54.947128295898402</v>
      </c>
      <c r="F1430" s="3">
        <v>72.918251037597599</v>
      </c>
      <c r="G1430" s="3">
        <v>2457.85009765625</v>
      </c>
      <c r="H1430" s="4">
        <f t="shared" si="137"/>
        <v>-8.6240014949902077E-3</v>
      </c>
      <c r="I1430" s="4">
        <f t="shared" si="138"/>
        <v>-2.388232359558351E-2</v>
      </c>
      <c r="J1430" s="4">
        <f t="shared" si="139"/>
        <v>6.1239993717472352E-3</v>
      </c>
      <c r="K1430" s="4">
        <f t="shared" si="140"/>
        <v>-1.864144268645207E-2</v>
      </c>
      <c r="L1430" s="4">
        <f t="shared" si="141"/>
        <v>1.8246645926449867E-2</v>
      </c>
      <c r="M1430" s="4">
        <f t="shared" si="142"/>
        <v>-7.5508068898986203E-3</v>
      </c>
    </row>
    <row r="1431" spans="1:13" x14ac:dyDescent="0.25">
      <c r="A1431" s="2">
        <v>42984</v>
      </c>
      <c r="B1431" s="3">
        <v>116.035636901855</v>
      </c>
      <c r="C1431" s="3">
        <v>79.468208312988196</v>
      </c>
      <c r="D1431" s="3">
        <v>47.407688140869098</v>
      </c>
      <c r="E1431" s="3">
        <v>55.108951568603501</v>
      </c>
      <c r="F1431" s="3">
        <v>73.174125671386705</v>
      </c>
      <c r="G1431" s="3">
        <v>2465.5400390625</v>
      </c>
      <c r="H1431" s="4">
        <f t="shared" si="137"/>
        <v>5.9276157831942289E-3</v>
      </c>
      <c r="I1431" s="4">
        <f t="shared" si="138"/>
        <v>6.7033940003469183E-3</v>
      </c>
      <c r="J1431" s="4">
        <f t="shared" si="139"/>
        <v>1.5706609654693171E-3</v>
      </c>
      <c r="K1431" s="4">
        <f t="shared" si="140"/>
        <v>2.9450724309678655E-3</v>
      </c>
      <c r="L1431" s="4">
        <f t="shared" si="141"/>
        <v>3.5090615881223641E-3</v>
      </c>
      <c r="M1431" s="4">
        <f t="shared" si="142"/>
        <v>3.1287267736885838E-3</v>
      </c>
    </row>
    <row r="1432" spans="1:13" x14ac:dyDescent="0.25">
      <c r="A1432" s="2">
        <v>42985</v>
      </c>
      <c r="B1432" s="3">
        <v>117.38542175292901</v>
      </c>
      <c r="C1432" s="3">
        <v>78.074775695800696</v>
      </c>
      <c r="D1432" s="3">
        <v>48.076847076416001</v>
      </c>
      <c r="E1432" s="3">
        <v>55.715782165527301</v>
      </c>
      <c r="F1432" s="3">
        <v>73.210655212402301</v>
      </c>
      <c r="G1432" s="3">
        <v>2465.10009765625</v>
      </c>
      <c r="H1432" s="4">
        <f t="shared" si="137"/>
        <v>1.163250262689286E-2</v>
      </c>
      <c r="I1432" s="4">
        <f t="shared" si="138"/>
        <v>-1.7534466257241088E-2</v>
      </c>
      <c r="J1432" s="4">
        <f t="shared" si="139"/>
        <v>1.411498771166686E-2</v>
      </c>
      <c r="K1432" s="4">
        <f t="shared" si="140"/>
        <v>1.1011470544279423E-2</v>
      </c>
      <c r="L1432" s="4">
        <f t="shared" si="141"/>
        <v>4.9921390492113638E-4</v>
      </c>
      <c r="M1432" s="4">
        <f t="shared" si="142"/>
        <v>-1.7843612323464875E-4</v>
      </c>
    </row>
    <row r="1433" spans="1:13" x14ac:dyDescent="0.25">
      <c r="A1433" s="2">
        <v>42986</v>
      </c>
      <c r="B1433" s="3">
        <v>116.31093597412099</v>
      </c>
      <c r="C1433" s="3">
        <v>77.977783203125</v>
      </c>
      <c r="D1433" s="3">
        <v>47.937446594238203</v>
      </c>
      <c r="E1433" s="3">
        <v>56.265964508056598</v>
      </c>
      <c r="F1433" s="3">
        <v>72.077598571777301</v>
      </c>
      <c r="G1433" s="3">
        <v>2461.42993164062</v>
      </c>
      <c r="H1433" s="4">
        <f t="shared" si="137"/>
        <v>-9.1534856949235799E-3</v>
      </c>
      <c r="I1433" s="4">
        <f t="shared" si="138"/>
        <v>-1.2423025466458126E-3</v>
      </c>
      <c r="J1433" s="4">
        <f t="shared" si="139"/>
        <v>-2.8995346129131461E-3</v>
      </c>
      <c r="K1433" s="4">
        <f t="shared" si="140"/>
        <v>9.8748024553392266E-3</v>
      </c>
      <c r="L1433" s="4">
        <f t="shared" si="141"/>
        <v>-1.5476663025863147E-2</v>
      </c>
      <c r="M1433" s="4">
        <f t="shared" si="142"/>
        <v>-1.4888507039204635E-3</v>
      </c>
    </row>
    <row r="1434" spans="1:13" x14ac:dyDescent="0.25">
      <c r="A1434" s="2">
        <v>42989</v>
      </c>
      <c r="B1434" s="3">
        <v>118.291198730468</v>
      </c>
      <c r="C1434" s="3">
        <v>79.185981750488196</v>
      </c>
      <c r="D1434" s="3">
        <v>48.783172607421797</v>
      </c>
      <c r="E1434" s="3">
        <v>56.484443664550703</v>
      </c>
      <c r="F1434" s="3">
        <v>72.260353088378906</v>
      </c>
      <c r="G1434" s="3">
        <v>2488.11010742187</v>
      </c>
      <c r="H1434" s="4">
        <f t="shared" si="137"/>
        <v>1.7025593851188736E-2</v>
      </c>
      <c r="I1434" s="4">
        <f t="shared" si="138"/>
        <v>1.5494138172868377E-2</v>
      </c>
      <c r="J1434" s="4">
        <f t="shared" si="139"/>
        <v>1.7642283293521244E-2</v>
      </c>
      <c r="K1434" s="4">
        <f t="shared" si="140"/>
        <v>3.8829718534874047E-3</v>
      </c>
      <c r="L1434" s="4">
        <f t="shared" si="141"/>
        <v>2.5355244933640275E-3</v>
      </c>
      <c r="M1434" s="4">
        <f t="shared" si="142"/>
        <v>1.083929931877714E-2</v>
      </c>
    </row>
    <row r="1435" spans="1:13" x14ac:dyDescent="0.25">
      <c r="A1435" s="2">
        <v>42990</v>
      </c>
      <c r="B1435" s="3">
        <v>117.776145935058</v>
      </c>
      <c r="C1435" s="3">
        <v>80.156089782714801</v>
      </c>
      <c r="D1435" s="3">
        <v>49.0433959960937</v>
      </c>
      <c r="E1435" s="3">
        <v>56.808090209960902</v>
      </c>
      <c r="F1435" s="3">
        <v>72.744651794433594</v>
      </c>
      <c r="G1435" s="3">
        <v>2496.47998046875</v>
      </c>
      <c r="H1435" s="4">
        <f t="shared" si="137"/>
        <v>-4.3541091893368744E-3</v>
      </c>
      <c r="I1435" s="4">
        <f t="shared" si="138"/>
        <v>1.2251007195735353E-2</v>
      </c>
      <c r="J1435" s="4">
        <f t="shared" si="139"/>
        <v>5.3342858769360735E-3</v>
      </c>
      <c r="K1435" s="4">
        <f t="shared" si="140"/>
        <v>5.7298350556884703E-3</v>
      </c>
      <c r="L1435" s="4">
        <f t="shared" si="141"/>
        <v>6.7021358927261687E-3</v>
      </c>
      <c r="M1435" s="4">
        <f t="shared" si="142"/>
        <v>3.3639480109475262E-3</v>
      </c>
    </row>
    <row r="1436" spans="1:13" x14ac:dyDescent="0.25">
      <c r="A1436" s="2">
        <v>42991</v>
      </c>
      <c r="B1436" s="3">
        <v>117.61630249023401</v>
      </c>
      <c r="C1436" s="3">
        <v>80.3853759765625</v>
      </c>
      <c r="D1436" s="3">
        <v>49.071281433105398</v>
      </c>
      <c r="E1436" s="3">
        <v>57.447288513183501</v>
      </c>
      <c r="F1436" s="3">
        <v>72.973083496093693</v>
      </c>
      <c r="G1436" s="3">
        <v>2498.3701171875</v>
      </c>
      <c r="H1436" s="4">
        <f t="shared" si="137"/>
        <v>-1.3571801280721774E-3</v>
      </c>
      <c r="I1436" s="4">
        <f t="shared" si="138"/>
        <v>2.8604962451292959E-3</v>
      </c>
      <c r="J1436" s="4">
        <f t="shared" si="139"/>
        <v>5.6858699209816344E-4</v>
      </c>
      <c r="K1436" s="4">
        <f t="shared" si="140"/>
        <v>1.1251888610585903E-2</v>
      </c>
      <c r="L1436" s="4">
        <f t="shared" si="141"/>
        <v>3.140185512271243E-3</v>
      </c>
      <c r="M1436" s="4">
        <f t="shared" si="142"/>
        <v>7.5712071938793812E-4</v>
      </c>
    </row>
    <row r="1437" spans="1:13" x14ac:dyDescent="0.25">
      <c r="A1437" s="2">
        <v>42992</v>
      </c>
      <c r="B1437" s="3">
        <v>119.15255737304599</v>
      </c>
      <c r="C1437" s="3">
        <v>80.226623535156193</v>
      </c>
      <c r="D1437" s="3">
        <v>49.061988830566399</v>
      </c>
      <c r="E1437" s="3">
        <v>56.589626312255803</v>
      </c>
      <c r="F1437" s="3">
        <v>72.808616638183594</v>
      </c>
      <c r="G1437" s="3">
        <v>2495.6201171875</v>
      </c>
      <c r="H1437" s="4">
        <f t="shared" si="137"/>
        <v>1.306158117782652E-2</v>
      </c>
      <c r="I1437" s="4">
        <f t="shared" si="138"/>
        <v>-1.9748920680869864E-3</v>
      </c>
      <c r="J1437" s="4">
        <f t="shared" si="139"/>
        <v>-1.8936946962888612E-4</v>
      </c>
      <c r="K1437" s="4">
        <f t="shared" si="140"/>
        <v>-1.4929550604131259E-2</v>
      </c>
      <c r="L1437" s="4">
        <f t="shared" si="141"/>
        <v>-2.2538016763249402E-3</v>
      </c>
      <c r="M1437" s="4">
        <f t="shared" si="142"/>
        <v>-1.1007176162897148E-3</v>
      </c>
    </row>
    <row r="1438" spans="1:13" x14ac:dyDescent="0.25">
      <c r="A1438" s="2">
        <v>42993</v>
      </c>
      <c r="B1438" s="3">
        <v>119.39230346679599</v>
      </c>
      <c r="C1438" s="3">
        <v>80.799858093261705</v>
      </c>
      <c r="D1438" s="3">
        <v>45.298000335693303</v>
      </c>
      <c r="E1438" s="3">
        <v>57.552478790283203</v>
      </c>
      <c r="F1438" s="3">
        <v>73.448249816894503</v>
      </c>
      <c r="G1438" s="3">
        <v>2500.22998046875</v>
      </c>
      <c r="H1438" s="4">
        <f t="shared" si="137"/>
        <v>2.0120935633751724E-3</v>
      </c>
      <c r="I1438" s="4">
        <f t="shared" si="138"/>
        <v>7.1451911204303276E-3</v>
      </c>
      <c r="J1438" s="4">
        <f t="shared" si="139"/>
        <v>-7.6719036153872211E-2</v>
      </c>
      <c r="K1438" s="4">
        <f t="shared" si="140"/>
        <v>1.7014646336670936E-2</v>
      </c>
      <c r="L1438" s="4">
        <f t="shared" si="141"/>
        <v>8.7851302255819164E-3</v>
      </c>
      <c r="M1438" s="4">
        <f t="shared" si="142"/>
        <v>1.8471814878802117E-3</v>
      </c>
    </row>
    <row r="1439" spans="1:13" x14ac:dyDescent="0.25">
      <c r="A1439" s="2">
        <v>42996</v>
      </c>
      <c r="B1439" s="3">
        <v>120.218170166015</v>
      </c>
      <c r="C1439" s="3">
        <v>81.946334838867102</v>
      </c>
      <c r="D1439" s="3">
        <v>44.916946411132798</v>
      </c>
      <c r="E1439" s="3">
        <v>58.418228149413999</v>
      </c>
      <c r="F1439" s="3">
        <v>73.101020812988196</v>
      </c>
      <c r="G1439" s="3">
        <v>2503.8701171875</v>
      </c>
      <c r="H1439" s="4">
        <f t="shared" si="137"/>
        <v>6.9172524127460999E-3</v>
      </c>
      <c r="I1439" s="4">
        <f t="shared" si="138"/>
        <v>1.4189093553631071E-2</v>
      </c>
      <c r="J1439" s="4">
        <f t="shared" si="139"/>
        <v>-8.4121577494944422E-3</v>
      </c>
      <c r="K1439" s="4">
        <f t="shared" si="140"/>
        <v>1.5042781428850738E-2</v>
      </c>
      <c r="L1439" s="4">
        <f t="shared" si="141"/>
        <v>-4.7275327155098523E-3</v>
      </c>
      <c r="M1439" s="4">
        <f t="shared" si="142"/>
        <v>1.4559207541648966E-3</v>
      </c>
    </row>
    <row r="1440" spans="1:13" x14ac:dyDescent="0.25">
      <c r="A1440" s="2">
        <v>42997</v>
      </c>
      <c r="B1440" s="3">
        <v>120.07608795166</v>
      </c>
      <c r="C1440" s="3">
        <v>82.845886230468693</v>
      </c>
      <c r="D1440" s="3">
        <v>44.647426605224602</v>
      </c>
      <c r="E1440" s="3">
        <v>58.830879211425703</v>
      </c>
      <c r="F1440" s="3">
        <v>73.146705627441406</v>
      </c>
      <c r="G1440" s="3">
        <v>2506.64990234375</v>
      </c>
      <c r="H1440" s="4">
        <f t="shared" si="137"/>
        <v>-1.1818697136946055E-3</v>
      </c>
      <c r="I1440" s="4">
        <f t="shared" si="138"/>
        <v>1.097732306600907E-2</v>
      </c>
      <c r="J1440" s="4">
        <f t="shared" si="139"/>
        <v>-6.0004035768868036E-3</v>
      </c>
      <c r="K1440" s="4">
        <f t="shared" si="140"/>
        <v>7.0637380674449801E-3</v>
      </c>
      <c r="L1440" s="4">
        <f t="shared" si="141"/>
        <v>6.2495453476740792E-4</v>
      </c>
      <c r="M1440" s="4">
        <f t="shared" si="142"/>
        <v>1.1101954279371107E-3</v>
      </c>
    </row>
    <row r="1441" spans="1:13" x14ac:dyDescent="0.25">
      <c r="A1441" s="2">
        <v>42998</v>
      </c>
      <c r="B1441" s="3">
        <v>118.300079345703</v>
      </c>
      <c r="C1441" s="3">
        <v>83.427917480468693</v>
      </c>
      <c r="D1441" s="3">
        <v>44.582374572753899</v>
      </c>
      <c r="E1441" s="3">
        <v>59.211170196533203</v>
      </c>
      <c r="F1441" s="3">
        <v>73.557891845703097</v>
      </c>
      <c r="G1441" s="3">
        <v>2508.23999023437</v>
      </c>
      <c r="H1441" s="4">
        <f t="shared" si="137"/>
        <v>-1.479069343658157E-2</v>
      </c>
      <c r="I1441" s="4">
        <f t="shared" si="138"/>
        <v>7.02546953726646E-3</v>
      </c>
      <c r="J1441" s="4">
        <f t="shared" si="139"/>
        <v>-1.4570163930364144E-3</v>
      </c>
      <c r="K1441" s="4">
        <f t="shared" si="140"/>
        <v>6.4641390746653649E-3</v>
      </c>
      <c r="L1441" s="4">
        <f t="shared" si="141"/>
        <v>5.6213908026971904E-3</v>
      </c>
      <c r="M1441" s="4">
        <f t="shared" si="142"/>
        <v>6.3434781583704414E-4</v>
      </c>
    </row>
    <row r="1442" spans="1:13" x14ac:dyDescent="0.25">
      <c r="A1442" s="2">
        <v>42999</v>
      </c>
      <c r="B1442" s="3">
        <v>116.99468994140599</v>
      </c>
      <c r="C1442" s="3">
        <v>83.807151794433594</v>
      </c>
      <c r="D1442" s="3">
        <v>44.582374572753899</v>
      </c>
      <c r="E1442" s="3">
        <v>59.356803894042898</v>
      </c>
      <c r="F1442" s="3">
        <v>73.110160827636705</v>
      </c>
      <c r="G1442" s="3">
        <v>2500.60009765625</v>
      </c>
      <c r="H1442" s="4">
        <f t="shared" si="137"/>
        <v>-1.1034560682603778E-2</v>
      </c>
      <c r="I1442" s="4">
        <f t="shared" si="138"/>
        <v>4.545652407704992E-3</v>
      </c>
      <c r="J1442" s="4">
        <f t="shared" si="139"/>
        <v>0</v>
      </c>
      <c r="K1442" s="4">
        <f t="shared" si="140"/>
        <v>2.4595645893554785E-3</v>
      </c>
      <c r="L1442" s="4">
        <f t="shared" si="141"/>
        <v>-6.0867842570252462E-3</v>
      </c>
      <c r="M1442" s="4">
        <f t="shared" si="142"/>
        <v>-3.045917698412115E-3</v>
      </c>
    </row>
    <row r="1443" spans="1:13" x14ac:dyDescent="0.25">
      <c r="A1443" s="2">
        <v>43000</v>
      </c>
      <c r="B1443" s="3">
        <v>116.67502593994099</v>
      </c>
      <c r="C1443" s="3">
        <v>83.630767822265597</v>
      </c>
      <c r="D1443" s="3">
        <v>44.758968353271399</v>
      </c>
      <c r="E1443" s="3">
        <v>60.109287261962798</v>
      </c>
      <c r="F1443" s="3">
        <v>72.671539306640597</v>
      </c>
      <c r="G1443" s="3">
        <v>2502.21997070312</v>
      </c>
      <c r="H1443" s="4">
        <f t="shared" si="137"/>
        <v>-2.7322949582164746E-3</v>
      </c>
      <c r="I1443" s="4">
        <f t="shared" si="138"/>
        <v>-2.104641052599443E-3</v>
      </c>
      <c r="J1443" s="4">
        <f t="shared" si="139"/>
        <v>3.9610671753098625E-3</v>
      </c>
      <c r="K1443" s="4">
        <f t="shared" si="140"/>
        <v>1.2677289182604135E-2</v>
      </c>
      <c r="L1443" s="4">
        <f t="shared" si="141"/>
        <v>-5.9994604858030209E-3</v>
      </c>
      <c r="M1443" s="4">
        <f t="shared" si="142"/>
        <v>6.477937229500963E-4</v>
      </c>
    </row>
    <row r="1444" spans="1:13" x14ac:dyDescent="0.25">
      <c r="A1444" s="2">
        <v>43003</v>
      </c>
      <c r="B1444" s="3">
        <v>116.47966003417901</v>
      </c>
      <c r="C1444" s="3">
        <v>83.004631042480398</v>
      </c>
      <c r="D1444" s="3">
        <v>44.582374572753899</v>
      </c>
      <c r="E1444" s="3">
        <v>60.780845642089801</v>
      </c>
      <c r="F1444" s="3">
        <v>72.324310302734304</v>
      </c>
      <c r="G1444" s="3">
        <v>2496.65991210937</v>
      </c>
      <c r="H1444" s="4">
        <f t="shared" si="137"/>
        <v>-1.6744449310219789E-3</v>
      </c>
      <c r="I1444" s="4">
        <f t="shared" si="138"/>
        <v>-7.4869189425103011E-3</v>
      </c>
      <c r="J1444" s="4">
        <f t="shared" si="139"/>
        <v>-3.9454390262905203E-3</v>
      </c>
      <c r="K1444" s="4">
        <f t="shared" si="140"/>
        <v>1.1172289852652506E-2</v>
      </c>
      <c r="L1444" s="4">
        <f t="shared" si="141"/>
        <v>-4.7780603963973878E-3</v>
      </c>
      <c r="M1444" s="4">
        <f t="shared" si="142"/>
        <v>-2.2220502828884658E-3</v>
      </c>
    </row>
    <row r="1445" spans="1:13" x14ac:dyDescent="0.25">
      <c r="A1445" s="2">
        <v>43004</v>
      </c>
      <c r="B1445" s="3">
        <v>116.275421142578</v>
      </c>
      <c r="C1445" s="3">
        <v>82.634216308593693</v>
      </c>
      <c r="D1445" s="3">
        <v>44.535903930663999</v>
      </c>
      <c r="E1445" s="3">
        <v>60.651390075683501</v>
      </c>
      <c r="F1445" s="3">
        <v>72.543617248535099</v>
      </c>
      <c r="G1445" s="3">
        <v>2496.84008789062</v>
      </c>
      <c r="H1445" s="4">
        <f t="shared" si="137"/>
        <v>-1.7534296678156647E-3</v>
      </c>
      <c r="I1445" s="4">
        <f t="shared" si="138"/>
        <v>-4.4625791264241155E-3</v>
      </c>
      <c r="J1445" s="4">
        <f t="shared" si="139"/>
        <v>-1.0423545747673124E-3</v>
      </c>
      <c r="K1445" s="4">
        <f t="shared" si="140"/>
        <v>-2.1298743878721549E-3</v>
      </c>
      <c r="L1445" s="4">
        <f t="shared" si="141"/>
        <v>3.0322715126189781E-3</v>
      </c>
      <c r="M1445" s="4">
        <f t="shared" si="142"/>
        <v>7.2166729788047945E-5</v>
      </c>
    </row>
    <row r="1446" spans="1:13" x14ac:dyDescent="0.25">
      <c r="A1446" s="2">
        <v>43005</v>
      </c>
      <c r="B1446" s="3">
        <v>115.218688964843</v>
      </c>
      <c r="C1446" s="3">
        <v>83.939453125</v>
      </c>
      <c r="D1446" s="3">
        <v>44.758968353271399</v>
      </c>
      <c r="E1446" s="3">
        <v>61.064052581787102</v>
      </c>
      <c r="F1446" s="3">
        <v>72.452239990234304</v>
      </c>
      <c r="G1446" s="3">
        <v>2507.0400390625</v>
      </c>
      <c r="H1446" s="4">
        <f t="shared" si="137"/>
        <v>-9.0881818990724561E-3</v>
      </c>
      <c r="I1446" s="4">
        <f t="shared" si="138"/>
        <v>1.5795355419502721E-2</v>
      </c>
      <c r="J1446" s="4">
        <f t="shared" si="139"/>
        <v>5.0086425315332139E-3</v>
      </c>
      <c r="K1446" s="4">
        <f t="shared" si="140"/>
        <v>6.8038425102650013E-3</v>
      </c>
      <c r="L1446" s="4">
        <f t="shared" si="141"/>
        <v>-1.2596181685803343E-3</v>
      </c>
      <c r="M1446" s="4">
        <f t="shared" si="142"/>
        <v>4.0851439470828144E-3</v>
      </c>
    </row>
    <row r="1447" spans="1:13" x14ac:dyDescent="0.25">
      <c r="A1447" s="2">
        <v>43006</v>
      </c>
      <c r="B1447" s="3">
        <v>114.97004699707</v>
      </c>
      <c r="C1447" s="3">
        <v>84.115806579589801</v>
      </c>
      <c r="D1447" s="3">
        <v>44.684604644775298</v>
      </c>
      <c r="E1447" s="3">
        <v>62.091629028320298</v>
      </c>
      <c r="F1447" s="3">
        <v>72.141555786132798</v>
      </c>
      <c r="G1447" s="3">
        <v>2510.06005859375</v>
      </c>
      <c r="H1447" s="4">
        <f t="shared" si="137"/>
        <v>-2.1580003210144305E-3</v>
      </c>
      <c r="I1447" s="4">
        <f t="shared" si="138"/>
        <v>2.100960251994799E-3</v>
      </c>
      <c r="J1447" s="4">
        <f t="shared" si="139"/>
        <v>-1.6614258824995121E-3</v>
      </c>
      <c r="K1447" s="4">
        <f t="shared" si="140"/>
        <v>1.682784556686423E-2</v>
      </c>
      <c r="L1447" s="4">
        <f t="shared" si="141"/>
        <v>-4.2881242062824398E-3</v>
      </c>
      <c r="M1447" s="4">
        <f t="shared" si="142"/>
        <v>1.204615596159142E-3</v>
      </c>
    </row>
    <row r="1448" spans="1:13" x14ac:dyDescent="0.25">
      <c r="A1448" s="2">
        <v>43007</v>
      </c>
      <c r="B1448" s="3">
        <v>115.449569702148</v>
      </c>
      <c r="C1448" s="3">
        <v>84.230484008789006</v>
      </c>
      <c r="D1448" s="3">
        <v>44.935539245605398</v>
      </c>
      <c r="E1448" s="3">
        <v>62.245365142822202</v>
      </c>
      <c r="F1448" s="3">
        <v>71.401412963867102</v>
      </c>
      <c r="G1448" s="3">
        <v>2519.36010742187</v>
      </c>
      <c r="H1448" s="4">
        <f t="shared" si="137"/>
        <v>4.1708489959146888E-3</v>
      </c>
      <c r="I1448" s="4">
        <f t="shared" si="138"/>
        <v>1.3633279387352815E-3</v>
      </c>
      <c r="J1448" s="4">
        <f t="shared" si="139"/>
        <v>5.6156835855420972E-3</v>
      </c>
      <c r="K1448" s="4">
        <f t="shared" si="140"/>
        <v>2.4759555661164612E-3</v>
      </c>
      <c r="L1448" s="4">
        <f t="shared" si="141"/>
        <v>-1.0259590525880657E-2</v>
      </c>
      <c r="M1448" s="4">
        <f t="shared" si="142"/>
        <v>3.7051100814418092E-3</v>
      </c>
    </row>
    <row r="1449" spans="1:13" x14ac:dyDescent="0.25">
      <c r="A1449" s="2">
        <v>43010</v>
      </c>
      <c r="B1449" s="3">
        <v>116.524055480957</v>
      </c>
      <c r="C1449" s="3">
        <v>85.403381347656193</v>
      </c>
      <c r="D1449" s="3">
        <v>45.353763580322202</v>
      </c>
      <c r="E1449" s="3">
        <v>62.342449188232401</v>
      </c>
      <c r="F1449" s="3">
        <v>71.684677124023395</v>
      </c>
      <c r="G1449" s="3">
        <v>2529.1201171875</v>
      </c>
      <c r="H1449" s="4">
        <f t="shared" si="137"/>
        <v>9.306970840871065E-3</v>
      </c>
      <c r="I1449" s="4">
        <f t="shared" si="138"/>
        <v>1.3924855741595854E-2</v>
      </c>
      <c r="J1449" s="4">
        <f t="shared" si="139"/>
        <v>9.3072063168286867E-3</v>
      </c>
      <c r="K1449" s="4">
        <f t="shared" si="140"/>
        <v>1.5596991870387988E-3</v>
      </c>
      <c r="L1449" s="4">
        <f t="shared" si="141"/>
        <v>3.9672066475719969E-3</v>
      </c>
      <c r="M1449" s="4">
        <f t="shared" si="142"/>
        <v>3.8740034570197146E-3</v>
      </c>
    </row>
    <row r="1450" spans="1:13" x14ac:dyDescent="0.25">
      <c r="A1450" s="2">
        <v>43011</v>
      </c>
      <c r="B1450" s="3">
        <v>117.30551147460901</v>
      </c>
      <c r="C1450" s="3">
        <v>85.853179931640597</v>
      </c>
      <c r="D1450" s="3">
        <v>45.2515258789062</v>
      </c>
      <c r="E1450" s="3">
        <v>62.763195037841797</v>
      </c>
      <c r="F1450" s="3">
        <v>72.388290405273395</v>
      </c>
      <c r="G1450" s="3">
        <v>2534.580078125</v>
      </c>
      <c r="H1450" s="4">
        <f t="shared" si="137"/>
        <v>6.7063920014327483E-3</v>
      </c>
      <c r="I1450" s="4">
        <f t="shared" si="138"/>
        <v>5.2667538086506038E-3</v>
      </c>
      <c r="J1450" s="4">
        <f t="shared" si="139"/>
        <v>-2.2542275071602003E-3</v>
      </c>
      <c r="K1450" s="4">
        <f t="shared" si="140"/>
        <v>6.748946425557012E-3</v>
      </c>
      <c r="L1450" s="4">
        <f t="shared" si="141"/>
        <v>9.8153930446343018E-3</v>
      </c>
      <c r="M1450" s="4">
        <f t="shared" si="142"/>
        <v>2.1588381272976687E-3</v>
      </c>
    </row>
    <row r="1451" spans="1:13" x14ac:dyDescent="0.25">
      <c r="A1451" s="2">
        <v>43012</v>
      </c>
      <c r="B1451" s="3">
        <v>118.007041931152</v>
      </c>
      <c r="C1451" s="3">
        <v>84.980079650878906</v>
      </c>
      <c r="D1451" s="3">
        <v>45.446708679199197</v>
      </c>
      <c r="E1451" s="3">
        <v>62.860286712646399</v>
      </c>
      <c r="F1451" s="3">
        <v>72.269508361816406</v>
      </c>
      <c r="G1451" s="3">
        <v>2537.73999023437</v>
      </c>
      <c r="H1451" s="4">
        <f t="shared" si="137"/>
        <v>5.9803708088757013E-3</v>
      </c>
      <c r="I1451" s="4">
        <f t="shared" si="138"/>
        <v>-1.0169690644620033E-2</v>
      </c>
      <c r="J1451" s="4">
        <f t="shared" si="139"/>
        <v>4.3132866019879312E-3</v>
      </c>
      <c r="K1451" s="4">
        <f t="shared" si="140"/>
        <v>1.5469523937725604E-3</v>
      </c>
      <c r="L1451" s="4">
        <f t="shared" si="141"/>
        <v>-1.6409013500937597E-3</v>
      </c>
      <c r="M1451" s="4">
        <f t="shared" si="142"/>
        <v>1.2467201713775022E-3</v>
      </c>
    </row>
    <row r="1452" spans="1:13" x14ac:dyDescent="0.25">
      <c r="A1452" s="2">
        <v>43013</v>
      </c>
      <c r="B1452" s="3">
        <v>118.27344512939401</v>
      </c>
      <c r="C1452" s="3">
        <v>86.1243896484375</v>
      </c>
      <c r="D1452" s="3">
        <v>45.455989837646399</v>
      </c>
      <c r="E1452" s="3">
        <v>62.520435333251903</v>
      </c>
      <c r="F1452" s="3">
        <v>72.561927795410099</v>
      </c>
      <c r="G1452" s="3">
        <v>2552.07006835937</v>
      </c>
      <c r="H1452" s="4">
        <f t="shared" si="137"/>
        <v>2.2575194995348991E-3</v>
      </c>
      <c r="I1452" s="4">
        <f t="shared" si="138"/>
        <v>1.3465626323954094E-2</v>
      </c>
      <c r="J1452" s="4">
        <f t="shared" si="139"/>
        <v>2.0422069533609921E-4</v>
      </c>
      <c r="K1452" s="4">
        <f t="shared" si="140"/>
        <v>-5.4064560816921015E-3</v>
      </c>
      <c r="L1452" s="4">
        <f t="shared" si="141"/>
        <v>4.0462352688175329E-3</v>
      </c>
      <c r="M1452" s="4">
        <f t="shared" si="142"/>
        <v>5.6467873699215243E-3</v>
      </c>
    </row>
    <row r="1453" spans="1:13" x14ac:dyDescent="0.25">
      <c r="A1453" s="2">
        <v>43014</v>
      </c>
      <c r="B1453" s="3">
        <v>118.300079345703</v>
      </c>
      <c r="C1453" s="3">
        <v>85.973571777343693</v>
      </c>
      <c r="D1453" s="3">
        <v>44.9820137023925</v>
      </c>
      <c r="E1453" s="3">
        <v>62.488105773925703</v>
      </c>
      <c r="F1453" s="3">
        <v>72.187271118164006</v>
      </c>
      <c r="G1453" s="3">
        <v>2549.330078125</v>
      </c>
      <c r="H1453" s="4">
        <f t="shared" si="137"/>
        <v>2.251918533349162E-4</v>
      </c>
      <c r="I1453" s="4">
        <f t="shared" si="138"/>
        <v>-1.7511633082040179E-3</v>
      </c>
      <c r="J1453" s="4">
        <f t="shared" si="139"/>
        <v>-1.0427143638204406E-2</v>
      </c>
      <c r="K1453" s="4">
        <f t="shared" si="140"/>
        <v>-5.1710387417924775E-4</v>
      </c>
      <c r="L1453" s="4">
        <f t="shared" si="141"/>
        <v>-5.1632679647437563E-3</v>
      </c>
      <c r="M1453" s="4">
        <f t="shared" si="142"/>
        <v>-1.0736344069626202E-3</v>
      </c>
    </row>
    <row r="1454" spans="1:13" x14ac:dyDescent="0.25">
      <c r="A1454" s="2">
        <v>43017</v>
      </c>
      <c r="B1454" s="3">
        <v>118.50431060791</v>
      </c>
      <c r="C1454" s="3">
        <v>85.521186828613196</v>
      </c>
      <c r="D1454" s="3">
        <v>44.944835662841797</v>
      </c>
      <c r="E1454" s="3">
        <v>62.40718460083</v>
      </c>
      <c r="F1454" s="3">
        <v>73.585296630859304</v>
      </c>
      <c r="G1454" s="3">
        <v>2544.72998046875</v>
      </c>
      <c r="H1454" s="4">
        <f t="shared" si="137"/>
        <v>1.7263831380043282E-3</v>
      </c>
      <c r="I1454" s="4">
        <f t="shared" si="138"/>
        <v>-5.2619071114329286E-3</v>
      </c>
      <c r="J1454" s="4">
        <f t="shared" si="139"/>
        <v>-8.2650900861569454E-4</v>
      </c>
      <c r="K1454" s="4">
        <f t="shared" si="140"/>
        <v>-1.2949852150818675E-3</v>
      </c>
      <c r="L1454" s="4">
        <f t="shared" si="141"/>
        <v>1.9366648593861724E-2</v>
      </c>
      <c r="M1454" s="4">
        <f t="shared" si="142"/>
        <v>-1.8044339160793177E-3</v>
      </c>
    </row>
    <row r="1455" spans="1:13" x14ac:dyDescent="0.25">
      <c r="A1455" s="2">
        <v>43018</v>
      </c>
      <c r="B1455" s="3">
        <v>118.903907775878</v>
      </c>
      <c r="C1455" s="3">
        <v>86.159873962402301</v>
      </c>
      <c r="D1455" s="3">
        <v>44.982151031494098</v>
      </c>
      <c r="E1455" s="3">
        <v>62.601364135742102</v>
      </c>
      <c r="F1455" s="3">
        <v>76.874847412109304</v>
      </c>
      <c r="G1455" s="3">
        <v>2550.63989257812</v>
      </c>
      <c r="H1455" s="4">
        <f t="shared" si="137"/>
        <v>3.3720053381867121E-3</v>
      </c>
      <c r="I1455" s="4">
        <f t="shared" si="138"/>
        <v>7.4681743492293062E-3</v>
      </c>
      <c r="J1455" s="4">
        <f t="shared" si="139"/>
        <v>8.3024819430255192E-4</v>
      </c>
      <c r="K1455" s="4">
        <f t="shared" si="140"/>
        <v>3.1114932704321419E-3</v>
      </c>
      <c r="L1455" s="4">
        <f t="shared" si="141"/>
        <v>4.4703914122301347E-2</v>
      </c>
      <c r="M1455" s="4">
        <f t="shared" si="142"/>
        <v>2.3224122617053755E-3</v>
      </c>
    </row>
    <row r="1456" spans="1:13" x14ac:dyDescent="0.25">
      <c r="A1456" s="2">
        <v>43019</v>
      </c>
      <c r="B1456" s="3">
        <v>121.345901489257</v>
      </c>
      <c r="C1456" s="3">
        <v>85.902610778808594</v>
      </c>
      <c r="D1456" s="3">
        <v>45.047470092773402</v>
      </c>
      <c r="E1456" s="3">
        <v>63.046367645263601</v>
      </c>
      <c r="F1456" s="3">
        <v>78.336875915527301</v>
      </c>
      <c r="G1456" s="3">
        <v>2555.23999023437</v>
      </c>
      <c r="H1456" s="4">
        <f t="shared" si="137"/>
        <v>2.0537539590220311E-2</v>
      </c>
      <c r="I1456" s="4">
        <f t="shared" si="138"/>
        <v>-2.9858816147522171E-3</v>
      </c>
      <c r="J1456" s="4">
        <f t="shared" si="139"/>
        <v>1.4521106657077176E-3</v>
      </c>
      <c r="K1456" s="4">
        <f t="shared" si="140"/>
        <v>7.1085273566335871E-3</v>
      </c>
      <c r="L1456" s="4">
        <f t="shared" si="141"/>
        <v>1.9018294704123306E-2</v>
      </c>
      <c r="M1456" s="4">
        <f t="shared" si="142"/>
        <v>1.8035072962026E-3</v>
      </c>
    </row>
    <row r="1457" spans="1:13" x14ac:dyDescent="0.25">
      <c r="A1457" s="2">
        <v>43020</v>
      </c>
      <c r="B1457" s="3">
        <v>121.505744934082</v>
      </c>
      <c r="C1457" s="3">
        <v>85.148620605468693</v>
      </c>
      <c r="D1457" s="3">
        <v>45.000820159912102</v>
      </c>
      <c r="E1457" s="3">
        <v>63.038280487060497</v>
      </c>
      <c r="F1457" s="3">
        <v>78.674972534179602</v>
      </c>
      <c r="G1457" s="3">
        <v>2550.92993164062</v>
      </c>
      <c r="H1457" s="4">
        <f t="shared" si="137"/>
        <v>1.3172545826705129E-3</v>
      </c>
      <c r="I1457" s="4">
        <f t="shared" si="138"/>
        <v>-8.7772672623578352E-3</v>
      </c>
      <c r="J1457" s="4">
        <f t="shared" si="139"/>
        <v>-1.0355727583641894E-3</v>
      </c>
      <c r="K1457" s="4">
        <f t="shared" si="140"/>
        <v>-1.2827318218566752E-4</v>
      </c>
      <c r="L1457" s="4">
        <f t="shared" si="141"/>
        <v>4.3159318609651276E-3</v>
      </c>
      <c r="M1457" s="4">
        <f t="shared" si="142"/>
        <v>-1.6867529508860502E-3</v>
      </c>
    </row>
    <row r="1458" spans="1:13" x14ac:dyDescent="0.25">
      <c r="A1458" s="2">
        <v>43021</v>
      </c>
      <c r="B1458" s="3">
        <v>121.150573730468</v>
      </c>
      <c r="C1458" s="3">
        <v>85.033317565917898</v>
      </c>
      <c r="D1458" s="3">
        <v>45.355369567871001</v>
      </c>
      <c r="E1458" s="3">
        <v>63.175849914550703</v>
      </c>
      <c r="F1458" s="3">
        <v>79.150131225585895</v>
      </c>
      <c r="G1458" s="3">
        <v>2553.169921875</v>
      </c>
      <c r="H1458" s="4">
        <f t="shared" si="137"/>
        <v>-2.9230815695726609E-3</v>
      </c>
      <c r="I1458" s="4">
        <f t="shared" si="138"/>
        <v>-1.3541386663801225E-3</v>
      </c>
      <c r="J1458" s="4">
        <f t="shared" si="139"/>
        <v>7.8787321364142127E-3</v>
      </c>
      <c r="K1458" s="4">
        <f t="shared" si="140"/>
        <v>2.1823156727514004E-3</v>
      </c>
      <c r="L1458" s="4">
        <f t="shared" si="141"/>
        <v>6.0395151863557039E-3</v>
      </c>
      <c r="M1458" s="4">
        <f t="shared" si="142"/>
        <v>8.7810731553084054E-4</v>
      </c>
    </row>
    <row r="1459" spans="1:13" x14ac:dyDescent="0.25">
      <c r="A1459" s="2">
        <v>43024</v>
      </c>
      <c r="B1459" s="3">
        <v>120.875274658203</v>
      </c>
      <c r="C1459" s="3">
        <v>86.789680480957003</v>
      </c>
      <c r="D1459" s="3">
        <v>45.588638305663999</v>
      </c>
      <c r="E1459" s="3">
        <v>62.641822814941399</v>
      </c>
      <c r="F1459" s="3">
        <v>78.346015930175696</v>
      </c>
      <c r="G1459" s="3">
        <v>2557.63989257812</v>
      </c>
      <c r="H1459" s="4">
        <f t="shared" si="137"/>
        <v>-2.2723711806554858E-3</v>
      </c>
      <c r="I1459" s="4">
        <f t="shared" si="138"/>
        <v>2.0654996950784321E-2</v>
      </c>
      <c r="J1459" s="4">
        <f t="shared" si="139"/>
        <v>5.1431338784249103E-3</v>
      </c>
      <c r="K1459" s="4">
        <f t="shared" si="140"/>
        <v>-8.4530259637441985E-3</v>
      </c>
      <c r="L1459" s="4">
        <f t="shared" si="141"/>
        <v>-1.0159367811007014E-2</v>
      </c>
      <c r="M1459" s="4">
        <f t="shared" si="142"/>
        <v>1.7507533144669463E-3</v>
      </c>
    </row>
    <row r="1460" spans="1:13" x14ac:dyDescent="0.25">
      <c r="A1460" s="2">
        <v>43025</v>
      </c>
      <c r="B1460" s="3">
        <v>125.02227783203099</v>
      </c>
      <c r="C1460" s="3">
        <v>86.594528198242102</v>
      </c>
      <c r="D1460" s="3">
        <v>45.8965454101562</v>
      </c>
      <c r="E1460" s="3">
        <v>62.8036499023437</v>
      </c>
      <c r="F1460" s="3">
        <v>78.565315246582003</v>
      </c>
      <c r="G1460" s="3">
        <v>2559.36010742187</v>
      </c>
      <c r="H1460" s="4">
        <f t="shared" si="137"/>
        <v>3.430811789718291E-2</v>
      </c>
      <c r="I1460" s="4">
        <f t="shared" si="138"/>
        <v>-2.2485655164696805E-3</v>
      </c>
      <c r="J1460" s="4">
        <f t="shared" si="139"/>
        <v>6.7540316169949488E-3</v>
      </c>
      <c r="K1460" s="4">
        <f t="shared" si="140"/>
        <v>2.5833713025940064E-3</v>
      </c>
      <c r="L1460" s="4">
        <f t="shared" si="141"/>
        <v>2.799112549663807E-3</v>
      </c>
      <c r="M1460" s="4">
        <f t="shared" si="142"/>
        <v>6.7257898531436489E-4</v>
      </c>
    </row>
    <row r="1461" spans="1:13" x14ac:dyDescent="0.25">
      <c r="A1461" s="2">
        <v>43026</v>
      </c>
      <c r="B1461" s="3">
        <v>124.924583435058</v>
      </c>
      <c r="C1461" s="3">
        <v>86.922744750976506</v>
      </c>
      <c r="D1461" s="3">
        <v>46.260429382324197</v>
      </c>
      <c r="E1461" s="3">
        <v>62.8036499023437</v>
      </c>
      <c r="F1461" s="3">
        <v>78.784614562988196</v>
      </c>
      <c r="G1461" s="3">
        <v>2561.26000976562</v>
      </c>
      <c r="H1461" s="4">
        <f t="shared" si="137"/>
        <v>-7.8141590976488207E-4</v>
      </c>
      <c r="I1461" s="4">
        <f t="shared" si="138"/>
        <v>3.7902689646049925E-3</v>
      </c>
      <c r="J1461" s="4">
        <f t="shared" si="139"/>
        <v>7.9283520996218382E-3</v>
      </c>
      <c r="K1461" s="4">
        <f t="shared" si="140"/>
        <v>0</v>
      </c>
      <c r="L1461" s="4">
        <f t="shared" si="141"/>
        <v>2.7912993885139681E-3</v>
      </c>
      <c r="M1461" s="4">
        <f t="shared" si="142"/>
        <v>7.4233490560415838E-4</v>
      </c>
    </row>
    <row r="1462" spans="1:13" x14ac:dyDescent="0.25">
      <c r="A1462" s="2">
        <v>43027</v>
      </c>
      <c r="B1462" s="3">
        <v>126.132270812988</v>
      </c>
      <c r="C1462" s="3">
        <v>87.029205322265597</v>
      </c>
      <c r="D1462" s="3">
        <v>46.045822143554602</v>
      </c>
      <c r="E1462" s="3">
        <v>62.811729431152301</v>
      </c>
      <c r="F1462" s="3">
        <v>78.9490966796875</v>
      </c>
      <c r="G1462" s="3">
        <v>2562.10009765625</v>
      </c>
      <c r="H1462" s="4">
        <f t="shared" si="137"/>
        <v>9.6673316389950248E-3</v>
      </c>
      <c r="I1462" s="4">
        <f t="shared" si="138"/>
        <v>1.2247723147040812E-3</v>
      </c>
      <c r="J1462" s="4">
        <f t="shared" si="139"/>
        <v>-4.6391103938087097E-3</v>
      </c>
      <c r="K1462" s="4">
        <f t="shared" si="140"/>
        <v>1.2864744041407583E-4</v>
      </c>
      <c r="L1462" s="4">
        <f t="shared" si="141"/>
        <v>2.0877441314104406E-3</v>
      </c>
      <c r="M1462" s="4">
        <f t="shared" si="142"/>
        <v>3.2799789456250394E-4</v>
      </c>
    </row>
    <row r="1463" spans="1:13" x14ac:dyDescent="0.25">
      <c r="A1463" s="2">
        <v>43028</v>
      </c>
      <c r="B1463" s="3">
        <v>126.45195770263599</v>
      </c>
      <c r="C1463" s="3">
        <v>88.271072387695298</v>
      </c>
      <c r="D1463" s="3">
        <v>45.952522277832003</v>
      </c>
      <c r="E1463" s="3">
        <v>62.738922119140597</v>
      </c>
      <c r="F1463" s="3">
        <v>79.8994140625</v>
      </c>
      <c r="G1463" s="3">
        <v>2575.2099609375</v>
      </c>
      <c r="H1463" s="4">
        <f t="shared" si="137"/>
        <v>2.5345368602931462E-3</v>
      </c>
      <c r="I1463" s="4">
        <f t="shared" si="138"/>
        <v>1.4269543894272152E-2</v>
      </c>
      <c r="J1463" s="4">
        <f t="shared" si="139"/>
        <v>-2.0262395452886883E-3</v>
      </c>
      <c r="K1463" s="4">
        <f t="shared" si="140"/>
        <v>-1.1591356052615964E-3</v>
      </c>
      <c r="L1463" s="4">
        <f t="shared" si="141"/>
        <v>1.2037090008364837E-2</v>
      </c>
      <c r="M1463" s="4">
        <f t="shared" si="142"/>
        <v>5.1168427389869375E-3</v>
      </c>
    </row>
    <row r="1464" spans="1:13" x14ac:dyDescent="0.25">
      <c r="A1464" s="2">
        <v>43031</v>
      </c>
      <c r="B1464" s="3">
        <v>127.53529357910099</v>
      </c>
      <c r="C1464" s="3">
        <v>88.120269775390597</v>
      </c>
      <c r="D1464" s="3">
        <v>46.008510589599602</v>
      </c>
      <c r="E1464" s="3">
        <v>62.6256294250488</v>
      </c>
      <c r="F1464" s="3">
        <v>81.005081176757798</v>
      </c>
      <c r="G1464" s="3">
        <v>2564.97998046875</v>
      </c>
      <c r="H1464" s="4">
        <f t="shared" si="137"/>
        <v>8.5671736218790873E-3</v>
      </c>
      <c r="I1464" s="4">
        <f t="shared" si="138"/>
        <v>-1.7084035372580963E-3</v>
      </c>
      <c r="J1464" s="4">
        <f t="shared" si="139"/>
        <v>1.2183947472805823E-3</v>
      </c>
      <c r="K1464" s="4">
        <f t="shared" si="140"/>
        <v>-1.8057800527183643E-3</v>
      </c>
      <c r="L1464" s="4">
        <f t="shared" si="141"/>
        <v>1.3838238080105425E-2</v>
      </c>
      <c r="M1464" s="4">
        <f t="shared" si="142"/>
        <v>-3.9724840397191707E-3</v>
      </c>
    </row>
    <row r="1465" spans="1:13" x14ac:dyDescent="0.25">
      <c r="A1465" s="2">
        <v>43032</v>
      </c>
      <c r="B1465" s="3">
        <v>125.777061462402</v>
      </c>
      <c r="C1465" s="3">
        <v>89.521827697753906</v>
      </c>
      <c r="D1465" s="3">
        <v>46.633647918701101</v>
      </c>
      <c r="E1465" s="3">
        <v>62.860286712646399</v>
      </c>
      <c r="F1465" s="3">
        <v>80.392860412597599</v>
      </c>
      <c r="G1465" s="3">
        <v>2569.1298828125</v>
      </c>
      <c r="H1465" s="4">
        <f t="shared" si="137"/>
        <v>-1.3786239615377394E-2</v>
      </c>
      <c r="I1465" s="4">
        <f t="shared" si="138"/>
        <v>1.5905057099073083E-2</v>
      </c>
      <c r="J1465" s="4">
        <f t="shared" si="139"/>
        <v>1.3587428088637443E-2</v>
      </c>
      <c r="K1465" s="4">
        <f t="shared" si="140"/>
        <v>3.7469848966298347E-3</v>
      </c>
      <c r="L1465" s="4">
        <f t="shared" si="141"/>
        <v>-7.5578069334231168E-3</v>
      </c>
      <c r="M1465" s="4">
        <f t="shared" si="142"/>
        <v>1.617908278173541E-3</v>
      </c>
    </row>
    <row r="1466" spans="1:13" x14ac:dyDescent="0.25">
      <c r="A1466" s="2">
        <v>43033</v>
      </c>
      <c r="B1466" s="3">
        <v>126.416442871093</v>
      </c>
      <c r="C1466" s="3">
        <v>89.610504150390597</v>
      </c>
      <c r="D1466" s="3">
        <v>46.372398376464801</v>
      </c>
      <c r="E1466" s="3">
        <v>62.852199554443303</v>
      </c>
      <c r="F1466" s="3">
        <v>80.849716186523395</v>
      </c>
      <c r="G1466" s="3">
        <v>2557.14990234375</v>
      </c>
      <c r="H1466" s="4">
        <f t="shared" si="137"/>
        <v>5.0834500445227082E-3</v>
      </c>
      <c r="I1466" s="4">
        <f t="shared" si="138"/>
        <v>9.9055677165216238E-4</v>
      </c>
      <c r="J1466" s="4">
        <f t="shared" si="139"/>
        <v>-5.6021682603889511E-3</v>
      </c>
      <c r="K1466" s="4">
        <f t="shared" si="140"/>
        <v>-1.2865290036090382E-4</v>
      </c>
      <c r="L1466" s="4">
        <f t="shared" si="141"/>
        <v>5.6827903818956749E-3</v>
      </c>
      <c r="M1466" s="4">
        <f t="shared" si="142"/>
        <v>-4.6630497542752281E-3</v>
      </c>
    </row>
    <row r="1467" spans="1:13" x14ac:dyDescent="0.25">
      <c r="A1467" s="2">
        <v>43034</v>
      </c>
      <c r="B1467" s="3">
        <v>125.928047180175</v>
      </c>
      <c r="C1467" s="3">
        <v>90.249191284179602</v>
      </c>
      <c r="D1467" s="3">
        <v>46.792278289794901</v>
      </c>
      <c r="E1467" s="3">
        <v>61.727516174316399</v>
      </c>
      <c r="F1467" s="3">
        <v>80.9776611328125</v>
      </c>
      <c r="G1467" s="3">
        <v>2560.39990234375</v>
      </c>
      <c r="H1467" s="4">
        <f t="shared" si="137"/>
        <v>-3.8633873871614099E-3</v>
      </c>
      <c r="I1467" s="4">
        <f t="shared" si="138"/>
        <v>7.1273690494713104E-3</v>
      </c>
      <c r="J1467" s="4">
        <f t="shared" si="139"/>
        <v>9.0545222595861397E-3</v>
      </c>
      <c r="K1467" s="4">
        <f t="shared" si="140"/>
        <v>-1.7894097391972563E-2</v>
      </c>
      <c r="L1467" s="4">
        <f t="shared" si="141"/>
        <v>1.5825033447727233E-3</v>
      </c>
      <c r="M1467" s="4">
        <f t="shared" si="142"/>
        <v>1.2709462190783061E-3</v>
      </c>
    </row>
    <row r="1468" spans="1:13" x14ac:dyDescent="0.25">
      <c r="A1468" s="2">
        <v>43035</v>
      </c>
      <c r="B1468" s="3">
        <v>125.90137481689401</v>
      </c>
      <c r="C1468" s="3">
        <v>90.275817871093693</v>
      </c>
      <c r="D1468" s="3">
        <v>47.473388671875</v>
      </c>
      <c r="E1468" s="3">
        <v>62.9088325500488</v>
      </c>
      <c r="F1468" s="3">
        <v>80.566452026367102</v>
      </c>
      <c r="G1468" s="3">
        <v>2581.07006835937</v>
      </c>
      <c r="H1468" s="4">
        <f t="shared" si="137"/>
        <v>-2.1180637576978523E-4</v>
      </c>
      <c r="I1468" s="4">
        <f t="shared" si="138"/>
        <v>2.9503407770437029E-4</v>
      </c>
      <c r="J1468" s="4">
        <f t="shared" si="139"/>
        <v>1.4556042299582739E-2</v>
      </c>
      <c r="K1468" s="4">
        <f t="shared" si="140"/>
        <v>1.9137597767524106E-2</v>
      </c>
      <c r="L1468" s="4">
        <f t="shared" si="141"/>
        <v>-5.0780561045220551E-3</v>
      </c>
      <c r="M1468" s="4">
        <f t="shared" si="142"/>
        <v>8.0730224980476439E-3</v>
      </c>
    </row>
    <row r="1469" spans="1:13" x14ac:dyDescent="0.25">
      <c r="A1469" s="2">
        <v>43038</v>
      </c>
      <c r="B1469" s="3">
        <v>124.32073211669901</v>
      </c>
      <c r="C1469" s="3">
        <v>89.956459045410099</v>
      </c>
      <c r="D1469" s="3">
        <v>47.286781311035099</v>
      </c>
      <c r="E1469" s="3">
        <v>63.434741973876903</v>
      </c>
      <c r="F1469" s="3">
        <v>79.45166015625</v>
      </c>
      <c r="G1469" s="3">
        <v>2572.830078125</v>
      </c>
      <c r="H1469" s="4">
        <f t="shared" si="137"/>
        <v>-1.2554610324897797E-2</v>
      </c>
      <c r="I1469" s="4">
        <f t="shared" si="138"/>
        <v>-3.537589946175923E-3</v>
      </c>
      <c r="J1469" s="4">
        <f t="shared" si="139"/>
        <v>-3.9307781909079242E-3</v>
      </c>
      <c r="K1469" s="4">
        <f t="shared" si="140"/>
        <v>8.3598662144890312E-3</v>
      </c>
      <c r="L1469" s="4">
        <f t="shared" si="141"/>
        <v>-1.3836923956292213E-2</v>
      </c>
      <c r="M1469" s="4">
        <f t="shared" si="142"/>
        <v>-3.1924705707845336E-3</v>
      </c>
    </row>
    <row r="1470" spans="1:13" x14ac:dyDescent="0.25">
      <c r="A1470" s="2">
        <v>43039</v>
      </c>
      <c r="B1470" s="3">
        <v>123.796821594238</v>
      </c>
      <c r="C1470" s="3">
        <v>89.246826171875</v>
      </c>
      <c r="D1470" s="3">
        <v>47.492046356201101</v>
      </c>
      <c r="E1470" s="3">
        <v>63.831222534179602</v>
      </c>
      <c r="F1470" s="3">
        <v>79.780632019042898</v>
      </c>
      <c r="G1470" s="3">
        <v>2575.26000976562</v>
      </c>
      <c r="H1470" s="4">
        <f t="shared" si="137"/>
        <v>-4.2141846620499246E-3</v>
      </c>
      <c r="I1470" s="4">
        <f t="shared" si="138"/>
        <v>-7.8886261316363226E-3</v>
      </c>
      <c r="J1470" s="4">
        <f t="shared" si="139"/>
        <v>4.3408546632903722E-3</v>
      </c>
      <c r="K1470" s="4">
        <f t="shared" si="140"/>
        <v>6.2502116027518539E-3</v>
      </c>
      <c r="L1470" s="4">
        <f t="shared" si="141"/>
        <v>4.1405284942559462E-3</v>
      </c>
      <c r="M1470" s="4">
        <f t="shared" si="142"/>
        <v>9.4445865713410626E-4</v>
      </c>
    </row>
    <row r="1471" spans="1:13" x14ac:dyDescent="0.25">
      <c r="A1471" s="2">
        <v>43040</v>
      </c>
      <c r="B1471" s="3">
        <v>124.30297088623</v>
      </c>
      <c r="C1471" s="3">
        <v>89.521827697753906</v>
      </c>
      <c r="D1471" s="3">
        <v>47.249458312988203</v>
      </c>
      <c r="E1471" s="3">
        <v>65.303825378417898</v>
      </c>
      <c r="F1471" s="3">
        <v>80.356292724609304</v>
      </c>
      <c r="G1471" s="3">
        <v>2579.36010742187</v>
      </c>
      <c r="H1471" s="4">
        <f t="shared" si="137"/>
        <v>4.0885483607242534E-3</v>
      </c>
      <c r="I1471" s="4">
        <f t="shared" si="138"/>
        <v>3.0813591661993378E-3</v>
      </c>
      <c r="J1471" s="4">
        <f t="shared" si="139"/>
        <v>-5.1079720042684906E-3</v>
      </c>
      <c r="K1471" s="4">
        <f t="shared" si="140"/>
        <v>2.3070259126711345E-2</v>
      </c>
      <c r="L1471" s="4">
        <f t="shared" si="141"/>
        <v>7.2155445626076453E-3</v>
      </c>
      <c r="M1471" s="4">
        <f t="shared" si="142"/>
        <v>1.5921101716727115E-3</v>
      </c>
    </row>
    <row r="1472" spans="1:13" x14ac:dyDescent="0.25">
      <c r="A1472" s="2">
        <v>43041</v>
      </c>
      <c r="B1472" s="3">
        <v>124.258567810058</v>
      </c>
      <c r="C1472" s="3">
        <v>90.116134643554602</v>
      </c>
      <c r="D1472" s="3">
        <v>46.913558959960902</v>
      </c>
      <c r="E1472" s="3">
        <v>66.015846252441406</v>
      </c>
      <c r="F1472" s="3">
        <v>81.142112731933594</v>
      </c>
      <c r="G1472" s="3">
        <v>2579.85009765625</v>
      </c>
      <c r="H1472" s="4">
        <f t="shared" si="137"/>
        <v>-3.5721653195752712E-4</v>
      </c>
      <c r="I1472" s="4">
        <f t="shared" si="138"/>
        <v>6.6386819961630206E-3</v>
      </c>
      <c r="J1472" s="4">
        <f t="shared" si="139"/>
        <v>-7.1090625167011812E-3</v>
      </c>
      <c r="K1472" s="4">
        <f t="shared" si="140"/>
        <v>1.0903203141585438E-2</v>
      </c>
      <c r="L1472" s="4">
        <f t="shared" si="141"/>
        <v>9.7791968827805054E-3</v>
      </c>
      <c r="M1472" s="4">
        <f t="shared" si="142"/>
        <v>1.8996581088859266E-4</v>
      </c>
    </row>
    <row r="1473" spans="1:13" x14ac:dyDescent="0.25">
      <c r="A1473" s="2">
        <v>43042</v>
      </c>
      <c r="B1473" s="3">
        <v>124.391807556152</v>
      </c>
      <c r="C1473" s="3">
        <v>89.956459045410099</v>
      </c>
      <c r="D1473" s="3">
        <v>46.820262908935497</v>
      </c>
      <c r="E1473" s="3">
        <v>65.441375732421804</v>
      </c>
      <c r="F1473" s="3">
        <v>81.946235656738196</v>
      </c>
      <c r="G1473" s="3">
        <v>2587.84008789062</v>
      </c>
      <c r="H1473" s="4">
        <f t="shared" si="137"/>
        <v>1.0722781409944204E-3</v>
      </c>
      <c r="I1473" s="4">
        <f t="shared" si="138"/>
        <v>-1.7718868965705958E-3</v>
      </c>
      <c r="J1473" s="4">
        <f t="shared" si="139"/>
        <v>-1.9886798847436049E-3</v>
      </c>
      <c r="K1473" s="4">
        <f t="shared" si="140"/>
        <v>-8.702009481524442E-3</v>
      </c>
      <c r="L1473" s="4">
        <f t="shared" si="141"/>
        <v>9.9100565382264083E-3</v>
      </c>
      <c r="M1473" s="4">
        <f t="shared" si="142"/>
        <v>3.097075384972392E-3</v>
      </c>
    </row>
    <row r="1474" spans="1:13" x14ac:dyDescent="0.25">
      <c r="A1474" s="2">
        <v>43045</v>
      </c>
      <c r="B1474" s="3">
        <v>124.10758972167901</v>
      </c>
      <c r="C1474" s="3">
        <v>89.397621154785099</v>
      </c>
      <c r="D1474" s="3">
        <v>47.025527954101499</v>
      </c>
      <c r="E1474" s="3">
        <v>65.902580261230398</v>
      </c>
      <c r="F1474" s="3">
        <v>81.050743103027301</v>
      </c>
      <c r="G1474" s="3">
        <v>2591.1298828125</v>
      </c>
      <c r="H1474" s="4">
        <f t="shared" si="137"/>
        <v>-2.284859751271795E-3</v>
      </c>
      <c r="I1474" s="4">
        <f t="shared" si="138"/>
        <v>-6.2123153418355281E-3</v>
      </c>
      <c r="J1474" s="4">
        <f t="shared" si="139"/>
        <v>4.3841070599119902E-3</v>
      </c>
      <c r="K1474" s="4">
        <f t="shared" si="140"/>
        <v>7.0475983068323256E-3</v>
      </c>
      <c r="L1474" s="4">
        <f t="shared" si="141"/>
        <v>-1.0927805853852668E-2</v>
      </c>
      <c r="M1474" s="4">
        <f t="shared" si="142"/>
        <v>1.2712512404742249E-3</v>
      </c>
    </row>
    <row r="1475" spans="1:13" x14ac:dyDescent="0.25">
      <c r="A1475" s="2">
        <v>43046</v>
      </c>
      <c r="B1475" s="3">
        <v>124.116500854492</v>
      </c>
      <c r="C1475" s="3">
        <v>87.596900939941406</v>
      </c>
      <c r="D1475" s="3">
        <v>47.109504699707003</v>
      </c>
      <c r="E1475" s="3">
        <v>66.210014343261705</v>
      </c>
      <c r="F1475" s="3">
        <v>81.279197692871094</v>
      </c>
      <c r="G1475" s="3">
        <v>2590.63989257812</v>
      </c>
      <c r="H1475" s="4">
        <f t="shared" si="137"/>
        <v>7.180167492570888E-5</v>
      </c>
      <c r="I1475" s="4">
        <f t="shared" si="138"/>
        <v>-2.014282026281089E-2</v>
      </c>
      <c r="J1475" s="4">
        <f t="shared" si="139"/>
        <v>1.7857693312335332E-3</v>
      </c>
      <c r="K1475" s="4">
        <f t="shared" si="140"/>
        <v>4.6649779236667133E-3</v>
      </c>
      <c r="L1475" s="4">
        <f t="shared" si="141"/>
        <v>2.8186612620366702E-3</v>
      </c>
      <c r="M1475" s="4">
        <f t="shared" si="142"/>
        <v>-1.8910292287166452E-4</v>
      </c>
    </row>
    <row r="1476" spans="1:13" x14ac:dyDescent="0.25">
      <c r="A1476" s="2">
        <v>43047</v>
      </c>
      <c r="B1476" s="3">
        <v>125.49291229248</v>
      </c>
      <c r="C1476" s="3">
        <v>86.612274169921804</v>
      </c>
      <c r="D1476" s="3">
        <v>47.156158447265597</v>
      </c>
      <c r="E1476" s="3">
        <v>66.08056640625</v>
      </c>
      <c r="F1476" s="3">
        <v>82.476219177246094</v>
      </c>
      <c r="G1476" s="3">
        <v>2594.3798828125</v>
      </c>
      <c r="H1476" s="4">
        <f t="shared" ref="H1476:H1539" si="143">B1476/B1475-1</f>
        <v>1.1089673238545705E-2</v>
      </c>
      <c r="I1476" s="4">
        <f t="shared" ref="I1476:I1539" si="144">C1476/C1475-1</f>
        <v>-1.124042927836777E-2</v>
      </c>
      <c r="J1476" s="4">
        <f t="shared" ref="J1476:J1539" si="145">D1476/D1475-1</f>
        <v>9.903255798586752E-4</v>
      </c>
      <c r="K1476" s="4">
        <f t="shared" ref="K1476:K1539" si="146">E1476/E1475-1</f>
        <v>-1.9551111458848691E-3</v>
      </c>
      <c r="L1476" s="4">
        <f t="shared" ref="L1476:L1539" si="147">F1476/F1475-1</f>
        <v>1.4727279775794244E-2</v>
      </c>
      <c r="M1476" s="4">
        <f t="shared" ref="M1476:M1539" si="148">G1476/G1475-1</f>
        <v>1.4436550001004633E-3</v>
      </c>
    </row>
    <row r="1477" spans="1:13" x14ac:dyDescent="0.25">
      <c r="A1477" s="2">
        <v>43048</v>
      </c>
      <c r="B1477" s="3">
        <v>124.631553649902</v>
      </c>
      <c r="C1477" s="3">
        <v>86.603370666503906</v>
      </c>
      <c r="D1477" s="3">
        <v>45.943191528320298</v>
      </c>
      <c r="E1477" s="3">
        <v>65.765007019042898</v>
      </c>
      <c r="F1477" s="3">
        <v>82.512763977050696</v>
      </c>
      <c r="G1477" s="3">
        <v>2584.6201171875</v>
      </c>
      <c r="H1477" s="4">
        <f t="shared" si="143"/>
        <v>-6.8638031171870395E-3</v>
      </c>
      <c r="I1477" s="4">
        <f t="shared" si="144"/>
        <v>-1.0279724788697653E-4</v>
      </c>
      <c r="J1477" s="4">
        <f t="shared" si="145"/>
        <v>-2.5722343780436474E-2</v>
      </c>
      <c r="K1477" s="4">
        <f t="shared" si="146"/>
        <v>-4.7753735230885441E-3</v>
      </c>
      <c r="L1477" s="4">
        <f t="shared" si="147"/>
        <v>4.4309499355277282E-4</v>
      </c>
      <c r="M1477" s="4">
        <f t="shared" si="148"/>
        <v>-3.7618876440020932E-3</v>
      </c>
    </row>
    <row r="1478" spans="1:13" x14ac:dyDescent="0.25">
      <c r="A1478" s="2">
        <v>43049</v>
      </c>
      <c r="B1478" s="3">
        <v>123.93002319335901</v>
      </c>
      <c r="C1478" s="3">
        <v>86.496955871582003</v>
      </c>
      <c r="D1478" s="3">
        <v>46.017833709716797</v>
      </c>
      <c r="E1478" s="3">
        <v>65.837837219238196</v>
      </c>
      <c r="F1478" s="3">
        <v>83.079315185546804</v>
      </c>
      <c r="G1478" s="3">
        <v>2582.30004882812</v>
      </c>
      <c r="H1478" s="4">
        <f t="shared" si="143"/>
        <v>-5.6288350421567213E-3</v>
      </c>
      <c r="I1478" s="4">
        <f t="shared" si="144"/>
        <v>-1.2287604293335086E-3</v>
      </c>
      <c r="J1478" s="4">
        <f t="shared" si="145"/>
        <v>1.6246625215510235E-3</v>
      </c>
      <c r="K1478" s="4">
        <f t="shared" si="146"/>
        <v>1.1074308891081408E-3</v>
      </c>
      <c r="L1478" s="4">
        <f t="shared" si="147"/>
        <v>6.8662250685684878E-3</v>
      </c>
      <c r="M1478" s="4">
        <f t="shared" si="148"/>
        <v>-8.9764385255375334E-4</v>
      </c>
    </row>
    <row r="1479" spans="1:13" x14ac:dyDescent="0.25">
      <c r="A1479" s="2">
        <v>43052</v>
      </c>
      <c r="B1479" s="3">
        <v>124.10758972167901</v>
      </c>
      <c r="C1479" s="3">
        <v>86.807411193847599</v>
      </c>
      <c r="D1479" s="3">
        <v>46.092479705810497</v>
      </c>
      <c r="E1479" s="3">
        <v>65.271438598632798</v>
      </c>
      <c r="F1479" s="3">
        <v>83.143257141113196</v>
      </c>
      <c r="G1479" s="3">
        <v>2584.84008789062</v>
      </c>
      <c r="H1479" s="4">
        <f t="shared" si="143"/>
        <v>1.4327967004650333E-3</v>
      </c>
      <c r="I1479" s="4">
        <f t="shared" si="144"/>
        <v>3.5892051822785653E-3</v>
      </c>
      <c r="J1479" s="4">
        <f t="shared" si="145"/>
        <v>1.6221101706910268E-3</v>
      </c>
      <c r="K1479" s="4">
        <f t="shared" si="146"/>
        <v>-8.6029347944602819E-3</v>
      </c>
      <c r="L1479" s="4">
        <f t="shared" si="147"/>
        <v>7.6964952616176419E-4</v>
      </c>
      <c r="M1479" s="4">
        <f t="shared" si="148"/>
        <v>9.8363436257242753E-4</v>
      </c>
    </row>
    <row r="1480" spans="1:13" x14ac:dyDescent="0.25">
      <c r="A1480" s="2">
        <v>43053</v>
      </c>
      <c r="B1480" s="3">
        <v>123.867858886718</v>
      </c>
      <c r="C1480" s="3">
        <v>86.284049987792898</v>
      </c>
      <c r="D1480" s="3">
        <v>45.905876159667898</v>
      </c>
      <c r="E1480" s="3">
        <v>65.837837219238196</v>
      </c>
      <c r="F1480" s="3">
        <v>83.234649658203097</v>
      </c>
      <c r="G1480" s="3">
        <v>2578.8701171875</v>
      </c>
      <c r="H1480" s="4">
        <f t="shared" si="143"/>
        <v>-1.9316371826946233E-3</v>
      </c>
      <c r="I1480" s="4">
        <f t="shared" si="144"/>
        <v>-6.0289922122662709E-3</v>
      </c>
      <c r="J1480" s="4">
        <f t="shared" si="145"/>
        <v>-4.0484596908999526E-3</v>
      </c>
      <c r="K1480" s="4">
        <f t="shared" si="146"/>
        <v>8.6775875140165937E-3</v>
      </c>
      <c r="L1480" s="4">
        <f t="shared" si="147"/>
        <v>1.0992174258315224E-3</v>
      </c>
      <c r="M1480" s="4">
        <f t="shared" si="148"/>
        <v>-2.3096092988839079E-3</v>
      </c>
    </row>
    <row r="1481" spans="1:13" x14ac:dyDescent="0.25">
      <c r="A1481" s="2">
        <v>43054</v>
      </c>
      <c r="B1481" s="3">
        <v>123.52153778076099</v>
      </c>
      <c r="C1481" s="3">
        <v>87.100158691406193</v>
      </c>
      <c r="D1481" s="3">
        <v>45.551315307617102</v>
      </c>
      <c r="E1481" s="3">
        <v>65.926834106445298</v>
      </c>
      <c r="F1481" s="3">
        <v>82.083312988281193</v>
      </c>
      <c r="G1481" s="3">
        <v>2564.6201171875</v>
      </c>
      <c r="H1481" s="4">
        <f t="shared" si="143"/>
        <v>-2.7958915982694288E-3</v>
      </c>
      <c r="I1481" s="4">
        <f t="shared" si="144"/>
        <v>9.4583958881016006E-3</v>
      </c>
      <c r="J1481" s="4">
        <f t="shared" si="145"/>
        <v>-7.7236485110877551E-3</v>
      </c>
      <c r="K1481" s="4">
        <f t="shared" si="146"/>
        <v>1.351758972742978E-3</v>
      </c>
      <c r="L1481" s="4">
        <f t="shared" si="147"/>
        <v>-1.3832420448091964E-2</v>
      </c>
      <c r="M1481" s="4">
        <f t="shared" si="148"/>
        <v>-5.5256757232663434E-3</v>
      </c>
    </row>
    <row r="1482" spans="1:13" x14ac:dyDescent="0.25">
      <c r="A1482" s="2">
        <v>43055</v>
      </c>
      <c r="B1482" s="3">
        <v>123.31729888916</v>
      </c>
      <c r="C1482" s="3">
        <v>87.3485107421875</v>
      </c>
      <c r="D1482" s="3">
        <v>45.905876159667898</v>
      </c>
      <c r="E1482" s="3">
        <v>66.444679260253906</v>
      </c>
      <c r="F1482" s="3">
        <v>91.029029846191406</v>
      </c>
      <c r="G1482" s="3">
        <v>2585.63989257812</v>
      </c>
      <c r="H1482" s="4">
        <f t="shared" si="143"/>
        <v>-1.6534678507929002E-3</v>
      </c>
      <c r="I1482" s="4">
        <f t="shared" si="144"/>
        <v>2.851338671622905E-3</v>
      </c>
      <c r="J1482" s="4">
        <f t="shared" si="145"/>
        <v>7.7837675960918951E-3</v>
      </c>
      <c r="K1482" s="4">
        <f t="shared" si="146"/>
        <v>7.8548463736707319E-3</v>
      </c>
      <c r="L1482" s="4">
        <f t="shared" si="147"/>
        <v>0.10898337959613502</v>
      </c>
      <c r="M1482" s="4">
        <f t="shared" si="148"/>
        <v>8.1960580632391977E-3</v>
      </c>
    </row>
    <row r="1483" spans="1:13" x14ac:dyDescent="0.25">
      <c r="A1483" s="2">
        <v>43056</v>
      </c>
      <c r="B1483" s="3">
        <v>122.544715881347</v>
      </c>
      <c r="C1483" s="3">
        <v>87.0557861328125</v>
      </c>
      <c r="D1483" s="3">
        <v>45.663272857666001</v>
      </c>
      <c r="E1483" s="3">
        <v>67.059600830078097</v>
      </c>
      <c r="F1483" s="3">
        <v>89.064460754394503</v>
      </c>
      <c r="G1483" s="3">
        <v>2578.85009765625</v>
      </c>
      <c r="H1483" s="4">
        <f t="shared" si="143"/>
        <v>-6.2650010564001546E-3</v>
      </c>
      <c r="I1483" s="4">
        <f t="shared" si="144"/>
        <v>-3.3512261043463498E-3</v>
      </c>
      <c r="J1483" s="4">
        <f t="shared" si="145"/>
        <v>-5.2847984244562829E-3</v>
      </c>
      <c r="K1483" s="4">
        <f t="shared" si="146"/>
        <v>9.2546397494919219E-3</v>
      </c>
      <c r="L1483" s="4">
        <f t="shared" si="147"/>
        <v>-2.1581786547833937E-2</v>
      </c>
      <c r="M1483" s="4">
        <f t="shared" si="148"/>
        <v>-2.6259630899723163E-3</v>
      </c>
    </row>
    <row r="1484" spans="1:13" x14ac:dyDescent="0.25">
      <c r="A1484" s="2">
        <v>43059</v>
      </c>
      <c r="B1484" s="3">
        <v>122.48255920410099</v>
      </c>
      <c r="C1484" s="3">
        <v>87.827537536621094</v>
      </c>
      <c r="D1484" s="3">
        <v>45.737926483154297</v>
      </c>
      <c r="E1484" s="3">
        <v>66.986160278320298</v>
      </c>
      <c r="F1484" s="3">
        <v>89.073593139648395</v>
      </c>
      <c r="G1484" s="3">
        <v>2582.13989257812</v>
      </c>
      <c r="H1484" s="4">
        <f t="shared" si="143"/>
        <v>-5.0721629895644771E-4</v>
      </c>
      <c r="I1484" s="4">
        <f t="shared" si="144"/>
        <v>8.8650213626375596E-3</v>
      </c>
      <c r="J1484" s="4">
        <f t="shared" si="145"/>
        <v>1.6348724218913091E-3</v>
      </c>
      <c r="K1484" s="4">
        <f t="shared" si="146"/>
        <v>-1.0951534284239228E-3</v>
      </c>
      <c r="L1484" s="4">
        <f t="shared" si="147"/>
        <v>1.025368051019715E-4</v>
      </c>
      <c r="M1484" s="4">
        <f t="shared" si="148"/>
        <v>1.2756828808544451E-3</v>
      </c>
    </row>
    <row r="1485" spans="1:13" x14ac:dyDescent="0.25">
      <c r="A1485" s="2">
        <v>43060</v>
      </c>
      <c r="B1485" s="3">
        <v>122.8466796875</v>
      </c>
      <c r="C1485" s="3">
        <v>87.756568908691406</v>
      </c>
      <c r="D1485" s="3">
        <v>45.374034881591797</v>
      </c>
      <c r="E1485" s="3">
        <v>68.381546020507798</v>
      </c>
      <c r="F1485" s="3">
        <v>88.196380615234304</v>
      </c>
      <c r="G1485" s="3">
        <v>2599.03002929687</v>
      </c>
      <c r="H1485" s="4">
        <f t="shared" si="143"/>
        <v>2.9728353633782234E-3</v>
      </c>
      <c r="I1485" s="4">
        <f t="shared" si="144"/>
        <v>-8.0804528875799697E-4</v>
      </c>
      <c r="J1485" s="4">
        <f t="shared" si="145"/>
        <v>-7.9560143964226837E-3</v>
      </c>
      <c r="K1485" s="4">
        <f t="shared" si="146"/>
        <v>2.0830955773398996E-2</v>
      </c>
      <c r="L1485" s="4">
        <f t="shared" si="147"/>
        <v>-9.8481771476177649E-3</v>
      </c>
      <c r="M1485" s="4">
        <f t="shared" si="148"/>
        <v>6.5411392958598658E-3</v>
      </c>
    </row>
    <row r="1486" spans="1:13" x14ac:dyDescent="0.25">
      <c r="A1486" s="2">
        <v>43061</v>
      </c>
      <c r="B1486" s="3">
        <v>121.914222717285</v>
      </c>
      <c r="C1486" s="3">
        <v>87.499320983886705</v>
      </c>
      <c r="D1486" s="3">
        <v>45.327384948730398</v>
      </c>
      <c r="E1486" s="3">
        <v>67.198318481445298</v>
      </c>
      <c r="F1486" s="3">
        <v>88.095840454101506</v>
      </c>
      <c r="G1486" s="3">
        <v>2597.080078125</v>
      </c>
      <c r="H1486" s="4">
        <f t="shared" si="143"/>
        <v>-7.5904124766498215E-3</v>
      </c>
      <c r="I1486" s="4">
        <f t="shared" si="144"/>
        <v>-2.9313808413858888E-3</v>
      </c>
      <c r="J1486" s="4">
        <f t="shared" si="145"/>
        <v>-1.0281195618405681E-3</v>
      </c>
      <c r="K1486" s="4">
        <f t="shared" si="146"/>
        <v>-1.7303316580582262E-2</v>
      </c>
      <c r="L1486" s="4">
        <f t="shared" si="147"/>
        <v>-1.1399579033908314E-3</v>
      </c>
      <c r="M1486" s="4">
        <f t="shared" si="148"/>
        <v>-7.5026111660492223E-4</v>
      </c>
    </row>
    <row r="1487" spans="1:13" x14ac:dyDescent="0.25">
      <c r="A1487" s="2">
        <v>43063</v>
      </c>
      <c r="B1487" s="3">
        <v>122.55360412597599</v>
      </c>
      <c r="C1487" s="3">
        <v>87.215476989746094</v>
      </c>
      <c r="D1487" s="3">
        <v>45.728591918945298</v>
      </c>
      <c r="E1487" s="3">
        <v>67.116722106933594</v>
      </c>
      <c r="F1487" s="3">
        <v>88.287750244140597</v>
      </c>
      <c r="G1487" s="3">
        <v>2602.419921875</v>
      </c>
      <c r="H1487" s="4">
        <f t="shared" si="143"/>
        <v>5.2445186003744482E-3</v>
      </c>
      <c r="I1487" s="4">
        <f t="shared" si="144"/>
        <v>-3.2439565353070687E-3</v>
      </c>
      <c r="J1487" s="4">
        <f t="shared" si="145"/>
        <v>8.8513151744513685E-3</v>
      </c>
      <c r="K1487" s="4">
        <f t="shared" si="146"/>
        <v>-1.2142621475600412E-3</v>
      </c>
      <c r="L1487" s="4">
        <f t="shared" si="147"/>
        <v>2.1784205593575745E-3</v>
      </c>
      <c r="M1487" s="4">
        <f t="shared" si="148"/>
        <v>2.0560951489239088E-3</v>
      </c>
    </row>
    <row r="1488" spans="1:13" x14ac:dyDescent="0.25">
      <c r="A1488" s="2">
        <v>43066</v>
      </c>
      <c r="B1488" s="3">
        <v>123.384521484375</v>
      </c>
      <c r="C1488" s="3">
        <v>86.869514465332003</v>
      </c>
      <c r="D1488" s="3">
        <v>45.607295989990199</v>
      </c>
      <c r="E1488" s="3">
        <v>67.010643005371094</v>
      </c>
      <c r="F1488" s="3">
        <v>88.287750244140597</v>
      </c>
      <c r="G1488" s="3">
        <v>2601.419921875</v>
      </c>
      <c r="H1488" s="4">
        <f t="shared" si="143"/>
        <v>6.7800320057898045E-3</v>
      </c>
      <c r="I1488" s="4">
        <f t="shared" si="144"/>
        <v>-3.9667560891143427E-3</v>
      </c>
      <c r="J1488" s="4">
        <f t="shared" si="145"/>
        <v>-2.6525183449798151E-3</v>
      </c>
      <c r="K1488" s="4">
        <f t="shared" si="146"/>
        <v>-1.580516721205294E-3</v>
      </c>
      <c r="L1488" s="4">
        <f t="shared" si="147"/>
        <v>0</v>
      </c>
      <c r="M1488" s="4">
        <f t="shared" si="148"/>
        <v>-3.8425774087968989E-4</v>
      </c>
    </row>
    <row r="1489" spans="1:13" x14ac:dyDescent="0.25">
      <c r="A1489" s="2">
        <v>43067</v>
      </c>
      <c r="B1489" s="3">
        <v>125.09990692138599</v>
      </c>
      <c r="C1489" s="3">
        <v>89.912117004394503</v>
      </c>
      <c r="D1489" s="3">
        <v>45.728591918945298</v>
      </c>
      <c r="E1489" s="3">
        <v>67.924560546875</v>
      </c>
      <c r="F1489" s="3">
        <v>88.424819946289006</v>
      </c>
      <c r="G1489" s="3">
        <v>2627.0400390625</v>
      </c>
      <c r="H1489" s="4">
        <f t="shared" si="143"/>
        <v>1.3902760381724333E-2</v>
      </c>
      <c r="I1489" s="4">
        <f t="shared" si="144"/>
        <v>3.502497461611509E-2</v>
      </c>
      <c r="J1489" s="4">
        <f t="shared" si="145"/>
        <v>2.6595729109157862E-3</v>
      </c>
      <c r="K1489" s="4">
        <f t="shared" si="146"/>
        <v>1.363839385081933E-2</v>
      </c>
      <c r="L1489" s="4">
        <f t="shared" si="147"/>
        <v>1.5525336388046984E-3</v>
      </c>
      <c r="M1489" s="4">
        <f t="shared" si="148"/>
        <v>9.84851271879017E-3</v>
      </c>
    </row>
    <row r="1490" spans="1:13" x14ac:dyDescent="0.25">
      <c r="A1490" s="2">
        <v>43068</v>
      </c>
      <c r="B1490" s="3">
        <v>124.912300109863</v>
      </c>
      <c r="C1490" s="3">
        <v>92.014442443847599</v>
      </c>
      <c r="D1490" s="3">
        <v>45.271404266357401</v>
      </c>
      <c r="E1490" s="3">
        <v>68.006164550781193</v>
      </c>
      <c r="F1490" s="3">
        <v>89.146675109863196</v>
      </c>
      <c r="G1490" s="3">
        <v>2626.07006835937</v>
      </c>
      <c r="H1490" s="4">
        <f t="shared" si="143"/>
        <v>-1.4996558841637864E-3</v>
      </c>
      <c r="I1490" s="4">
        <f t="shared" si="144"/>
        <v>2.3382003555208808E-2</v>
      </c>
      <c r="J1490" s="4">
        <f t="shared" si="145"/>
        <v>-9.9978510905883722E-3</v>
      </c>
      <c r="K1490" s="4">
        <f t="shared" si="146"/>
        <v>1.2013917094080284E-3</v>
      </c>
      <c r="L1490" s="4">
        <f t="shared" si="147"/>
        <v>8.1634903414296023E-3</v>
      </c>
      <c r="M1490" s="4">
        <f t="shared" si="148"/>
        <v>-3.6922570219988238E-4</v>
      </c>
    </row>
    <row r="1491" spans="1:13" x14ac:dyDescent="0.25">
      <c r="A1491" s="2">
        <v>43069</v>
      </c>
      <c r="B1491" s="3">
        <v>124.48345184326099</v>
      </c>
      <c r="C1491" s="3">
        <v>92.715217590332003</v>
      </c>
      <c r="D1491" s="3">
        <v>45.775245666503899</v>
      </c>
      <c r="E1491" s="3">
        <v>69.866661071777301</v>
      </c>
      <c r="F1491" s="3">
        <v>88.845161437988196</v>
      </c>
      <c r="G1491" s="3">
        <v>2647.580078125</v>
      </c>
      <c r="H1491" s="4">
        <f t="shared" si="143"/>
        <v>-3.4331948593118167E-3</v>
      </c>
      <c r="I1491" s="4">
        <f t="shared" si="144"/>
        <v>7.6159255859433728E-3</v>
      </c>
      <c r="J1491" s="4">
        <f t="shared" si="145"/>
        <v>1.1129352144283233E-2</v>
      </c>
      <c r="K1491" s="4">
        <f t="shared" si="146"/>
        <v>2.7357762833498001E-2</v>
      </c>
      <c r="L1491" s="4">
        <f t="shared" si="147"/>
        <v>-3.3822200491876453E-3</v>
      </c>
      <c r="M1491" s="4">
        <f t="shared" si="148"/>
        <v>8.1909504338049111E-3</v>
      </c>
    </row>
    <row r="1492" spans="1:13" x14ac:dyDescent="0.25">
      <c r="A1492" s="2">
        <v>43070</v>
      </c>
      <c r="B1492" s="3">
        <v>125.06417846679599</v>
      </c>
      <c r="C1492" s="3">
        <v>92.954734802246094</v>
      </c>
      <c r="D1492" s="3">
        <v>46.288421630859297</v>
      </c>
      <c r="E1492" s="3">
        <v>68.683456420898395</v>
      </c>
      <c r="F1492" s="3">
        <v>88.954772949218693</v>
      </c>
      <c r="G1492" s="3">
        <v>2642.21997070312</v>
      </c>
      <c r="H1492" s="4">
        <f t="shared" si="143"/>
        <v>4.6650909412939701E-3</v>
      </c>
      <c r="I1492" s="4">
        <f t="shared" si="144"/>
        <v>2.5833646098143426E-3</v>
      </c>
      <c r="J1492" s="4">
        <f t="shared" si="145"/>
        <v>1.1210774663977796E-2</v>
      </c>
      <c r="K1492" s="4">
        <f t="shared" si="146"/>
        <v>-1.6935182427901374E-2</v>
      </c>
      <c r="L1492" s="4">
        <f t="shared" si="147"/>
        <v>1.2337364180152743E-3</v>
      </c>
      <c r="M1492" s="4">
        <f t="shared" si="148"/>
        <v>-2.0245308031159315E-3</v>
      </c>
    </row>
    <row r="1493" spans="1:13" x14ac:dyDescent="0.25">
      <c r="A1493" s="2">
        <v>43073</v>
      </c>
      <c r="B1493" s="3">
        <v>124.197555541992</v>
      </c>
      <c r="C1493" s="3">
        <v>94.870773315429602</v>
      </c>
      <c r="D1493" s="3">
        <v>45.159439086913999</v>
      </c>
      <c r="E1493" s="3">
        <v>68.242813110351506</v>
      </c>
      <c r="F1493" s="3">
        <v>88.644126892089801</v>
      </c>
      <c r="G1493" s="3">
        <v>2639.43994140625</v>
      </c>
      <c r="H1493" s="4">
        <f t="shared" si="143"/>
        <v>-6.9294256391255749E-3</v>
      </c>
      <c r="I1493" s="4">
        <f t="shared" si="144"/>
        <v>2.061259727392839E-2</v>
      </c>
      <c r="J1493" s="4">
        <f t="shared" si="145"/>
        <v>-2.4390171541140537E-2</v>
      </c>
      <c r="K1493" s="4">
        <f t="shared" si="146"/>
        <v>-6.4155669139098759E-3</v>
      </c>
      <c r="L1493" s="4">
        <f t="shared" si="147"/>
        <v>-3.4921797541569433E-3</v>
      </c>
      <c r="M1493" s="4">
        <f t="shared" si="148"/>
        <v>-1.0521566439186669E-3</v>
      </c>
    </row>
    <row r="1494" spans="1:13" x14ac:dyDescent="0.25">
      <c r="A1494" s="2">
        <v>43074</v>
      </c>
      <c r="B1494" s="3">
        <v>124.787231445312</v>
      </c>
      <c r="C1494" s="3">
        <v>93.779685974121094</v>
      </c>
      <c r="D1494" s="3">
        <v>44.776889801025298</v>
      </c>
      <c r="E1494" s="3">
        <v>69.997230529785099</v>
      </c>
      <c r="F1494" s="3">
        <v>89.393417358398395</v>
      </c>
      <c r="G1494" s="3">
        <v>2629.57006835937</v>
      </c>
      <c r="H1494" s="4">
        <f t="shared" si="143"/>
        <v>4.7478865485450772E-3</v>
      </c>
      <c r="I1494" s="4">
        <f t="shared" si="144"/>
        <v>-1.1500774191866459E-2</v>
      </c>
      <c r="J1494" s="4">
        <f t="shared" si="145"/>
        <v>-8.4710814311144134E-3</v>
      </c>
      <c r="K1494" s="4">
        <f t="shared" si="146"/>
        <v>2.5708456897822085E-2</v>
      </c>
      <c r="L1494" s="4">
        <f t="shared" si="147"/>
        <v>8.4527931243627563E-3</v>
      </c>
      <c r="M1494" s="4">
        <f t="shared" si="148"/>
        <v>-3.7393815604765956E-3</v>
      </c>
    </row>
    <row r="1495" spans="1:13" x14ac:dyDescent="0.25">
      <c r="A1495" s="2">
        <v>43075</v>
      </c>
      <c r="B1495" s="3">
        <v>126.02910614013599</v>
      </c>
      <c r="C1495" s="3">
        <v>93.078918457031193</v>
      </c>
      <c r="D1495" s="3">
        <v>45.178092956542898</v>
      </c>
      <c r="E1495" s="3">
        <v>69.336273193359304</v>
      </c>
      <c r="F1495" s="3">
        <v>89.356643676757798</v>
      </c>
      <c r="G1495" s="3">
        <v>2629.27001953125</v>
      </c>
      <c r="H1495" s="4">
        <f t="shared" si="143"/>
        <v>9.9519372330032496E-3</v>
      </c>
      <c r="I1495" s="4">
        <f t="shared" si="144"/>
        <v>-7.4724873495873867E-3</v>
      </c>
      <c r="J1495" s="4">
        <f t="shared" si="145"/>
        <v>8.9600496439217192E-3</v>
      </c>
      <c r="K1495" s="4">
        <f t="shared" si="146"/>
        <v>-9.4426212497727979E-3</v>
      </c>
      <c r="L1495" s="4">
        <f t="shared" si="147"/>
        <v>-4.1136901046257002E-4</v>
      </c>
      <c r="M1495" s="4">
        <f t="shared" si="148"/>
        <v>-1.1410565998237754E-4</v>
      </c>
    </row>
    <row r="1496" spans="1:13" x14ac:dyDescent="0.25">
      <c r="A1496" s="2">
        <v>43076</v>
      </c>
      <c r="B1496" s="3">
        <v>125.09096527099599</v>
      </c>
      <c r="C1496" s="3">
        <v>92.803909301757798</v>
      </c>
      <c r="D1496" s="3">
        <v>45.271404266357401</v>
      </c>
      <c r="E1496" s="3">
        <v>69.842193603515597</v>
      </c>
      <c r="F1496" s="3">
        <v>89.365890502929602</v>
      </c>
      <c r="G1496" s="3">
        <v>2636.97998046875</v>
      </c>
      <c r="H1496" s="4">
        <f t="shared" si="143"/>
        <v>-7.4438429174991105E-3</v>
      </c>
      <c r="I1496" s="4">
        <f t="shared" si="144"/>
        <v>-2.9545804767848738E-3</v>
      </c>
      <c r="J1496" s="4">
        <f t="shared" si="145"/>
        <v>2.0654105498489894E-3</v>
      </c>
      <c r="K1496" s="4">
        <f t="shared" si="146"/>
        <v>7.296619602634502E-3</v>
      </c>
      <c r="L1496" s="4">
        <f t="shared" si="147"/>
        <v>1.0348224587808375E-4</v>
      </c>
      <c r="M1496" s="4">
        <f t="shared" si="148"/>
        <v>2.9323579853828274E-3</v>
      </c>
    </row>
    <row r="1497" spans="1:13" x14ac:dyDescent="0.25">
      <c r="A1497" s="2">
        <v>43077</v>
      </c>
      <c r="B1497" s="3">
        <v>125.609176635742</v>
      </c>
      <c r="C1497" s="3">
        <v>93.965965270996094</v>
      </c>
      <c r="D1497" s="3">
        <v>46.279098510742102</v>
      </c>
      <c r="E1497" s="3">
        <v>71.482353210449205</v>
      </c>
      <c r="F1497" s="3">
        <v>89.153526306152301</v>
      </c>
      <c r="G1497" s="3">
        <v>2651.5</v>
      </c>
      <c r="H1497" s="4">
        <f t="shared" si="143"/>
        <v>4.1426762006622209E-3</v>
      </c>
      <c r="I1497" s="4">
        <f t="shared" si="144"/>
        <v>1.2521627353647258E-2</v>
      </c>
      <c r="J1497" s="4">
        <f t="shared" si="145"/>
        <v>2.2258957077095909E-2</v>
      </c>
      <c r="K1497" s="4">
        <f t="shared" si="146"/>
        <v>2.3483792852277308E-2</v>
      </c>
      <c r="L1497" s="4">
        <f t="shared" si="147"/>
        <v>-2.3763451086556975E-3</v>
      </c>
      <c r="M1497" s="4">
        <f t="shared" si="148"/>
        <v>5.5063063196516548E-3</v>
      </c>
    </row>
    <row r="1498" spans="1:13" x14ac:dyDescent="0.25">
      <c r="A1498" s="2">
        <v>43080</v>
      </c>
      <c r="B1498" s="3">
        <v>126.100608825683</v>
      </c>
      <c r="C1498" s="3">
        <v>93.690994262695298</v>
      </c>
      <c r="D1498" s="3">
        <v>47.0908393859863</v>
      </c>
      <c r="E1498" s="3">
        <v>71.155960083007798</v>
      </c>
      <c r="F1498" s="3">
        <v>89.504409790039006</v>
      </c>
      <c r="G1498" s="3">
        <v>2659.98999023437</v>
      </c>
      <c r="H1498" s="4">
        <f t="shared" si="143"/>
        <v>3.9123908228944071E-3</v>
      </c>
      <c r="I1498" s="4">
        <f t="shared" si="144"/>
        <v>-2.926283016492004E-3</v>
      </c>
      <c r="J1498" s="4">
        <f t="shared" si="145"/>
        <v>1.754011857114679E-2</v>
      </c>
      <c r="K1498" s="4">
        <f t="shared" si="146"/>
        <v>-4.5660657880202127E-3</v>
      </c>
      <c r="L1498" s="4">
        <f t="shared" si="147"/>
        <v>3.9357218769089375E-3</v>
      </c>
      <c r="M1498" s="4">
        <f t="shared" si="148"/>
        <v>3.2019574710051568E-3</v>
      </c>
    </row>
    <row r="1499" spans="1:13" x14ac:dyDescent="0.25">
      <c r="A1499" s="2">
        <v>43081</v>
      </c>
      <c r="B1499" s="3">
        <v>127.40499877929599</v>
      </c>
      <c r="C1499" s="3">
        <v>94.782073974609304</v>
      </c>
      <c r="D1499" s="3">
        <v>47.016197204589801</v>
      </c>
      <c r="E1499" s="3">
        <v>70.943809509277301</v>
      </c>
      <c r="F1499" s="3">
        <v>89.292022705078097</v>
      </c>
      <c r="G1499" s="3">
        <v>2664.11010742187</v>
      </c>
      <c r="H1499" s="4">
        <f t="shared" si="143"/>
        <v>1.0344041680370841E-2</v>
      </c>
      <c r="I1499" s="4">
        <f t="shared" si="144"/>
        <v>1.1645513216081094E-2</v>
      </c>
      <c r="J1499" s="4">
        <f t="shared" si="145"/>
        <v>-1.5850679743608653E-3</v>
      </c>
      <c r="K1499" s="4">
        <f t="shared" si="146"/>
        <v>-2.9814870529890625E-3</v>
      </c>
      <c r="L1499" s="4">
        <f t="shared" si="147"/>
        <v>-2.3729231381909299E-3</v>
      </c>
      <c r="M1499" s="4">
        <f t="shared" si="148"/>
        <v>1.548922064604108E-3</v>
      </c>
    </row>
    <row r="1500" spans="1:13" x14ac:dyDescent="0.25">
      <c r="A1500" s="2">
        <v>43082</v>
      </c>
      <c r="B1500" s="3">
        <v>127.664093017578</v>
      </c>
      <c r="C1500" s="3">
        <v>93.593399047851506</v>
      </c>
      <c r="D1500" s="3">
        <v>46.698959350585902</v>
      </c>
      <c r="E1500" s="3">
        <v>71.359962463378906</v>
      </c>
      <c r="F1500" s="3">
        <v>90.270805358886705</v>
      </c>
      <c r="G1500" s="3">
        <v>2662.85009765625</v>
      </c>
      <c r="H1500" s="4">
        <f t="shared" si="143"/>
        <v>2.0336269437184473E-3</v>
      </c>
      <c r="I1500" s="4">
        <f t="shared" si="144"/>
        <v>-1.2541136492499882E-2</v>
      </c>
      <c r="J1500" s="4">
        <f t="shared" si="145"/>
        <v>-6.7474162706832042E-3</v>
      </c>
      <c r="K1500" s="4">
        <f t="shared" si="146"/>
        <v>5.8659516169228265E-3</v>
      </c>
      <c r="L1500" s="4">
        <f t="shared" si="147"/>
        <v>1.096159123913476E-2</v>
      </c>
      <c r="M1500" s="4">
        <f t="shared" si="148"/>
        <v>-4.729570906659708E-4</v>
      </c>
    </row>
    <row r="1501" spans="1:13" x14ac:dyDescent="0.25">
      <c r="A1501" s="2">
        <v>43083</v>
      </c>
      <c r="B1501" s="3">
        <v>126.556228637695</v>
      </c>
      <c r="C1501" s="3">
        <v>92.839408874511705</v>
      </c>
      <c r="D1501" s="3">
        <v>46.829578399658203</v>
      </c>
      <c r="E1501" s="3">
        <v>71.384445190429602</v>
      </c>
      <c r="F1501" s="3">
        <v>89.689079284667898</v>
      </c>
      <c r="G1501" s="3">
        <v>2652.01000976562</v>
      </c>
      <c r="H1501" s="4">
        <f t="shared" si="143"/>
        <v>-8.6779638165795925E-3</v>
      </c>
      <c r="I1501" s="4">
        <f t="shared" si="144"/>
        <v>-8.0560187044207421E-3</v>
      </c>
      <c r="J1501" s="4">
        <f t="shared" si="145"/>
        <v>2.7970441073792429E-3</v>
      </c>
      <c r="K1501" s="4">
        <f t="shared" si="146"/>
        <v>3.4308772322089176E-4</v>
      </c>
      <c r="L1501" s="4">
        <f t="shared" si="147"/>
        <v>-6.4442326830480567E-3</v>
      </c>
      <c r="M1501" s="4">
        <f t="shared" si="148"/>
        <v>-4.0708592271758715E-3</v>
      </c>
    </row>
    <row r="1502" spans="1:13" x14ac:dyDescent="0.25">
      <c r="A1502" s="2">
        <v>43084</v>
      </c>
      <c r="B1502" s="3">
        <v>127.279914855957</v>
      </c>
      <c r="C1502" s="3">
        <v>94.152259826660099</v>
      </c>
      <c r="D1502" s="3">
        <v>45.066131591796797</v>
      </c>
      <c r="E1502" s="3">
        <v>71.963821411132798</v>
      </c>
      <c r="F1502" s="3">
        <v>89.670623779296804</v>
      </c>
      <c r="G1502" s="3">
        <v>2675.81005859375</v>
      </c>
      <c r="H1502" s="4">
        <f t="shared" si="143"/>
        <v>5.7182979143111101E-3</v>
      </c>
      <c r="I1502" s="4">
        <f t="shared" si="144"/>
        <v>1.4141095554830008E-2</v>
      </c>
      <c r="J1502" s="4">
        <f t="shared" si="145"/>
        <v>-3.7656687677424805E-2</v>
      </c>
      <c r="K1502" s="4">
        <f t="shared" si="146"/>
        <v>8.116281063158981E-3</v>
      </c>
      <c r="L1502" s="4">
        <f t="shared" si="147"/>
        <v>-2.0577204625460421E-4</v>
      </c>
      <c r="M1502" s="4">
        <f t="shared" si="148"/>
        <v>8.9743435132183524E-3</v>
      </c>
    </row>
    <row r="1503" spans="1:13" x14ac:dyDescent="0.25">
      <c r="A1503" s="2">
        <v>43087</v>
      </c>
      <c r="B1503" s="3">
        <v>126.690299987792</v>
      </c>
      <c r="C1503" s="3">
        <v>94.879646301269503</v>
      </c>
      <c r="D1503" s="3">
        <v>44.515636444091797</v>
      </c>
      <c r="E1503" s="3">
        <v>72.567665100097599</v>
      </c>
      <c r="F1503" s="3">
        <v>90.400093078613196</v>
      </c>
      <c r="G1503" s="3">
        <v>2690.15991210937</v>
      </c>
      <c r="H1503" s="4">
        <f t="shared" si="143"/>
        <v>-4.6324266388162449E-3</v>
      </c>
      <c r="I1503" s="4">
        <f t="shared" si="144"/>
        <v>7.7256401062339997E-3</v>
      </c>
      <c r="J1503" s="4">
        <f t="shared" si="145"/>
        <v>-1.2215274048620661E-2</v>
      </c>
      <c r="K1503" s="4">
        <f t="shared" si="146"/>
        <v>8.3909341822610006E-3</v>
      </c>
      <c r="L1503" s="4">
        <f t="shared" si="147"/>
        <v>8.1349863374633458E-3</v>
      </c>
      <c r="M1503" s="4">
        <f t="shared" si="148"/>
        <v>5.3628072252487335E-3</v>
      </c>
    </row>
    <row r="1504" spans="1:13" x14ac:dyDescent="0.25">
      <c r="A1504" s="2">
        <v>43088</v>
      </c>
      <c r="B1504" s="3">
        <v>126.672386169433</v>
      </c>
      <c r="C1504" s="3">
        <v>94.480453491210895</v>
      </c>
      <c r="D1504" s="3">
        <v>44.618270874023402</v>
      </c>
      <c r="E1504" s="3">
        <v>71.865882873535099</v>
      </c>
      <c r="F1504" s="3">
        <v>91.231147766113196</v>
      </c>
      <c r="G1504" s="3">
        <v>2681.46997070312</v>
      </c>
      <c r="H1504" s="4">
        <f t="shared" si="143"/>
        <v>-1.4139849981198438E-4</v>
      </c>
      <c r="I1504" s="4">
        <f t="shared" si="144"/>
        <v>-4.2073598039252813E-3</v>
      </c>
      <c r="J1504" s="4">
        <f t="shared" si="145"/>
        <v>2.3055815468460139E-3</v>
      </c>
      <c r="K1504" s="4">
        <f t="shared" si="146"/>
        <v>-9.6707290443268645E-3</v>
      </c>
      <c r="L1504" s="4">
        <f t="shared" si="147"/>
        <v>9.1930733608571735E-3</v>
      </c>
      <c r="M1504" s="4">
        <f t="shared" si="148"/>
        <v>-3.2302694598687065E-3</v>
      </c>
    </row>
    <row r="1505" spans="1:13" x14ac:dyDescent="0.25">
      <c r="A1505" s="2">
        <v>43089</v>
      </c>
      <c r="B1505" s="3">
        <v>126.11846160888599</v>
      </c>
      <c r="C1505" s="3">
        <v>94.152259826660099</v>
      </c>
      <c r="D1505" s="3">
        <v>44.692905426025298</v>
      </c>
      <c r="E1505" s="3">
        <v>73.571342468261705</v>
      </c>
      <c r="F1505" s="3">
        <v>91.184967041015597</v>
      </c>
      <c r="G1505" s="3">
        <v>2679.25</v>
      </c>
      <c r="H1505" s="4">
        <f t="shared" si="143"/>
        <v>-4.3728911825036132E-3</v>
      </c>
      <c r="I1505" s="4">
        <f t="shared" si="144"/>
        <v>-3.4736673293098708E-3</v>
      </c>
      <c r="J1505" s="4">
        <f t="shared" si="145"/>
        <v>1.6727351943472968E-3</v>
      </c>
      <c r="K1505" s="4">
        <f t="shared" si="146"/>
        <v>2.3731143715687297E-2</v>
      </c>
      <c r="L1505" s="4">
        <f t="shared" si="147"/>
        <v>-5.0619471779522751E-4</v>
      </c>
      <c r="M1505" s="4">
        <f t="shared" si="148"/>
        <v>-8.278931807459422E-4</v>
      </c>
    </row>
    <row r="1506" spans="1:13" x14ac:dyDescent="0.25">
      <c r="A1506" s="2">
        <v>43090</v>
      </c>
      <c r="B1506" s="3">
        <v>126.02910614013599</v>
      </c>
      <c r="C1506" s="3">
        <v>95.6513671875</v>
      </c>
      <c r="D1506" s="3">
        <v>44.114414215087798</v>
      </c>
      <c r="E1506" s="3">
        <v>74.028312683105398</v>
      </c>
      <c r="F1506" s="3">
        <v>90.547836303710895</v>
      </c>
      <c r="G1506" s="3">
        <v>2684.57006835937</v>
      </c>
      <c r="H1506" s="4">
        <f t="shared" si="143"/>
        <v>-7.0850427138180461E-4</v>
      </c>
      <c r="I1506" s="4">
        <f t="shared" si="144"/>
        <v>1.5922160164820731E-2</v>
      </c>
      <c r="J1506" s="4">
        <f t="shared" si="145"/>
        <v>-1.294369219058733E-2</v>
      </c>
      <c r="K1506" s="4">
        <f t="shared" si="146"/>
        <v>6.2112529078945933E-3</v>
      </c>
      <c r="L1506" s="4">
        <f t="shared" si="147"/>
        <v>-6.9872343872001696E-3</v>
      </c>
      <c r="M1506" s="4">
        <f t="shared" si="148"/>
        <v>1.98565582135668E-3</v>
      </c>
    </row>
    <row r="1507" spans="1:13" x14ac:dyDescent="0.25">
      <c r="A1507" s="2">
        <v>43091</v>
      </c>
      <c r="B1507" s="3">
        <v>125.18926239013599</v>
      </c>
      <c r="C1507" s="3">
        <v>95.314292907714801</v>
      </c>
      <c r="D1507" s="3">
        <v>44.189071655273402</v>
      </c>
      <c r="E1507" s="3">
        <v>74.362884521484304</v>
      </c>
      <c r="F1507" s="3">
        <v>90.686340332031193</v>
      </c>
      <c r="G1507" s="3">
        <v>2683.34008789062</v>
      </c>
      <c r="H1507" s="4">
        <f t="shared" si="143"/>
        <v>-6.6638872219417777E-3</v>
      </c>
      <c r="I1507" s="4">
        <f t="shared" si="144"/>
        <v>-3.5239881007079754E-3</v>
      </c>
      <c r="J1507" s="4">
        <f t="shared" si="145"/>
        <v>1.6923593232269774E-3</v>
      </c>
      <c r="K1507" s="4">
        <f t="shared" si="146"/>
        <v>4.5195118766399034E-3</v>
      </c>
      <c r="L1507" s="4">
        <f t="shared" si="147"/>
        <v>1.5296227273253749E-3</v>
      </c>
      <c r="M1507" s="4">
        <f t="shared" si="148"/>
        <v>-4.5816664770526039E-4</v>
      </c>
    </row>
    <row r="1508" spans="1:13" x14ac:dyDescent="0.25">
      <c r="A1508" s="2">
        <v>43095</v>
      </c>
      <c r="B1508" s="3">
        <v>125.162467956542</v>
      </c>
      <c r="C1508" s="3">
        <v>94.932868957519503</v>
      </c>
      <c r="D1508" s="3">
        <v>44.254375457763601</v>
      </c>
      <c r="E1508" s="3">
        <v>74.958557128906193</v>
      </c>
      <c r="F1508" s="3">
        <v>91.563583374023395</v>
      </c>
      <c r="G1508" s="3">
        <v>2680.5</v>
      </c>
      <c r="H1508" s="4">
        <f t="shared" si="143"/>
        <v>-2.1403140399123277E-4</v>
      </c>
      <c r="I1508" s="4">
        <f t="shared" si="144"/>
        <v>-4.0017497749744724E-3</v>
      </c>
      <c r="J1508" s="4">
        <f t="shared" si="145"/>
        <v>1.4778269840027836E-3</v>
      </c>
      <c r="K1508" s="4">
        <f t="shared" si="146"/>
        <v>8.0103483243685325E-3</v>
      </c>
      <c r="L1508" s="4">
        <f t="shared" si="147"/>
        <v>9.6733757121560959E-3</v>
      </c>
      <c r="M1508" s="4">
        <f t="shared" si="148"/>
        <v>-1.0584151831655175E-3</v>
      </c>
    </row>
    <row r="1509" spans="1:13" x14ac:dyDescent="0.25">
      <c r="A1509" s="2">
        <v>43096</v>
      </c>
      <c r="B1509" s="3">
        <v>125.59132385253901</v>
      </c>
      <c r="C1509" s="3">
        <v>95.110298156738196</v>
      </c>
      <c r="D1509" s="3">
        <v>44.207729339599602</v>
      </c>
      <c r="E1509" s="3">
        <v>75.187034606933594</v>
      </c>
      <c r="F1509" s="3">
        <v>91.655891418457003</v>
      </c>
      <c r="G1509" s="3">
        <v>2682.6201171875</v>
      </c>
      <c r="H1509" s="4">
        <f t="shared" si="143"/>
        <v>3.4263937344691797E-3</v>
      </c>
      <c r="I1509" s="4">
        <f t="shared" si="144"/>
        <v>1.8689964937022019E-3</v>
      </c>
      <c r="J1509" s="4">
        <f t="shared" si="145"/>
        <v>-1.0540453386019832E-3</v>
      </c>
      <c r="K1509" s="4">
        <f t="shared" si="146"/>
        <v>3.0480506399621632E-3</v>
      </c>
      <c r="L1509" s="4">
        <f t="shared" si="147"/>
        <v>1.0081305365314819E-3</v>
      </c>
      <c r="M1509" s="4">
        <f t="shared" si="148"/>
        <v>7.9094093919040986E-4</v>
      </c>
    </row>
    <row r="1510" spans="1:13" x14ac:dyDescent="0.25">
      <c r="A1510" s="2">
        <v>43097</v>
      </c>
      <c r="B1510" s="3">
        <v>125.582374572753</v>
      </c>
      <c r="C1510" s="3">
        <v>95.615905761718693</v>
      </c>
      <c r="D1510" s="3">
        <v>44.338359832763601</v>
      </c>
      <c r="E1510" s="3">
        <v>75.317619323730398</v>
      </c>
      <c r="F1510" s="3">
        <v>91.785179138183594</v>
      </c>
      <c r="G1510" s="3">
        <v>2687.5400390625</v>
      </c>
      <c r="H1510" s="4">
        <f t="shared" si="143"/>
        <v>-7.1257149868997338E-5</v>
      </c>
      <c r="I1510" s="4">
        <f t="shared" si="144"/>
        <v>5.3160132475589261E-3</v>
      </c>
      <c r="J1510" s="4">
        <f t="shared" si="145"/>
        <v>2.95492428847699E-3</v>
      </c>
      <c r="K1510" s="4">
        <f t="shared" si="146"/>
        <v>1.7367983386959995E-3</v>
      </c>
      <c r="L1510" s="4">
        <f t="shared" si="147"/>
        <v>1.4105772986956477E-3</v>
      </c>
      <c r="M1510" s="4">
        <f t="shared" si="148"/>
        <v>1.8339987251561052E-3</v>
      </c>
    </row>
    <row r="1511" spans="1:13" x14ac:dyDescent="0.25">
      <c r="A1511" s="2">
        <v>43098</v>
      </c>
      <c r="B1511" s="3">
        <v>124.83186340332</v>
      </c>
      <c r="C1511" s="3">
        <v>94.861915588378906</v>
      </c>
      <c r="D1511" s="3">
        <v>44.114414215087798</v>
      </c>
      <c r="E1511" s="3">
        <v>74.999359130859304</v>
      </c>
      <c r="F1511" s="3">
        <v>91.184967041015597</v>
      </c>
      <c r="G1511" s="3">
        <v>2673.61010742187</v>
      </c>
      <c r="H1511" s="4">
        <f t="shared" si="143"/>
        <v>-5.9762460455643485E-3</v>
      </c>
      <c r="I1511" s="4">
        <f t="shared" si="144"/>
        <v>-7.8856145045447246E-3</v>
      </c>
      <c r="J1511" s="4">
        <f t="shared" si="145"/>
        <v>-5.050832248204129E-3</v>
      </c>
      <c r="K1511" s="4">
        <f t="shared" si="146"/>
        <v>-4.2255742511343453E-3</v>
      </c>
      <c r="L1511" s="4">
        <f t="shared" si="147"/>
        <v>-6.5393138936338246E-3</v>
      </c>
      <c r="M1511" s="4">
        <f t="shared" si="148"/>
        <v>-5.1831531579671353E-3</v>
      </c>
    </row>
    <row r="1512" spans="1:13" x14ac:dyDescent="0.25">
      <c r="A1512" s="2">
        <v>43102</v>
      </c>
      <c r="B1512" s="3">
        <v>124.3941116333</v>
      </c>
      <c r="C1512" s="3">
        <v>95.757820129394503</v>
      </c>
      <c r="D1512" s="3">
        <v>43.507949829101499</v>
      </c>
      <c r="E1512" s="3">
        <v>75.725624084472599</v>
      </c>
      <c r="F1512" s="3">
        <v>91.037239074707003</v>
      </c>
      <c r="G1512" s="3">
        <v>2695.81005859375</v>
      </c>
      <c r="H1512" s="4">
        <f t="shared" si="143"/>
        <v>-3.5067310387385531E-3</v>
      </c>
      <c r="I1512" s="4">
        <f t="shared" si="144"/>
        <v>9.4443015983682876E-3</v>
      </c>
      <c r="J1512" s="4">
        <f t="shared" si="145"/>
        <v>-1.3747533471245355E-2</v>
      </c>
      <c r="K1512" s="4">
        <f t="shared" si="146"/>
        <v>9.6836154605814961E-3</v>
      </c>
      <c r="L1512" s="4">
        <f t="shared" si="147"/>
        <v>-1.6200912398437461E-3</v>
      </c>
      <c r="M1512" s="4">
        <f t="shared" si="148"/>
        <v>8.3033614775218645E-3</v>
      </c>
    </row>
    <row r="1513" spans="1:13" x14ac:dyDescent="0.25">
      <c r="A1513" s="2">
        <v>43103</v>
      </c>
      <c r="B1513" s="3">
        <v>125.582374572753</v>
      </c>
      <c r="C1513" s="3">
        <v>95.855400085449205</v>
      </c>
      <c r="D1513" s="3">
        <v>44.515636444091797</v>
      </c>
      <c r="E1513" s="3">
        <v>76.125450134277301</v>
      </c>
      <c r="F1513" s="3">
        <v>91.831352233886705</v>
      </c>
      <c r="G1513" s="3">
        <v>2713.06005859375</v>
      </c>
      <c r="H1513" s="4">
        <f t="shared" si="143"/>
        <v>9.5524050443469566E-3</v>
      </c>
      <c r="I1513" s="4">
        <f t="shared" si="144"/>
        <v>1.0190285861024773E-3</v>
      </c>
      <c r="J1513" s="4">
        <f t="shared" si="145"/>
        <v>2.3160976762832464E-2</v>
      </c>
      <c r="K1513" s="4">
        <f t="shared" si="146"/>
        <v>5.2799307320161581E-3</v>
      </c>
      <c r="L1513" s="4">
        <f t="shared" si="147"/>
        <v>8.722948622464699E-3</v>
      </c>
      <c r="M1513" s="4">
        <f t="shared" si="148"/>
        <v>6.3988187687815667E-3</v>
      </c>
    </row>
    <row r="1514" spans="1:13" x14ac:dyDescent="0.25">
      <c r="A1514" s="2">
        <v>43104</v>
      </c>
      <c r="B1514" s="3">
        <v>125.573432922363</v>
      </c>
      <c r="C1514" s="3">
        <v>97.228584289550696</v>
      </c>
      <c r="D1514" s="3">
        <v>44.954170227050703</v>
      </c>
      <c r="E1514" s="3">
        <v>76.370254516601506</v>
      </c>
      <c r="F1514" s="3">
        <v>91.914436340332003</v>
      </c>
      <c r="G1514" s="3">
        <v>2723.98999023437</v>
      </c>
      <c r="H1514" s="4">
        <f t="shared" si="143"/>
        <v>-7.1201475688176252E-5</v>
      </c>
      <c r="I1514" s="4">
        <f t="shared" si="144"/>
        <v>1.4325580018208495E-2</v>
      </c>
      <c r="J1514" s="4">
        <f t="shared" si="145"/>
        <v>9.8512302190640888E-3</v>
      </c>
      <c r="K1514" s="4">
        <f t="shared" si="146"/>
        <v>3.2158020989352387E-3</v>
      </c>
      <c r="L1514" s="4">
        <f t="shared" si="147"/>
        <v>9.047466298186535E-4</v>
      </c>
      <c r="M1514" s="4">
        <f t="shared" si="148"/>
        <v>4.0286360805021904E-3</v>
      </c>
    </row>
    <row r="1515" spans="1:13" x14ac:dyDescent="0.25">
      <c r="A1515" s="2">
        <v>43105</v>
      </c>
      <c r="B1515" s="3">
        <v>126.60986328125</v>
      </c>
      <c r="C1515" s="3">
        <v>96.604400634765597</v>
      </c>
      <c r="D1515" s="3">
        <v>45.2247505187988</v>
      </c>
      <c r="E1515" s="3">
        <v>76.729301452636705</v>
      </c>
      <c r="F1515" s="3">
        <v>92.459259033203097</v>
      </c>
      <c r="G1515" s="3">
        <v>2743.14990234375</v>
      </c>
      <c r="H1515" s="4">
        <f t="shared" si="143"/>
        <v>8.2535798756715462E-3</v>
      </c>
      <c r="I1515" s="4">
        <f t="shared" si="144"/>
        <v>-6.4197546364169744E-3</v>
      </c>
      <c r="J1515" s="4">
        <f t="shared" si="145"/>
        <v>6.0190253847745012E-3</v>
      </c>
      <c r="K1515" s="4">
        <f t="shared" si="146"/>
        <v>4.7013976620589037E-3</v>
      </c>
      <c r="L1515" s="4">
        <f t="shared" si="147"/>
        <v>5.9274986015664943E-3</v>
      </c>
      <c r="M1515" s="4">
        <f t="shared" si="148"/>
        <v>7.0337674433713637E-3</v>
      </c>
    </row>
    <row r="1516" spans="1:13" x14ac:dyDescent="0.25">
      <c r="A1516" s="2">
        <v>43108</v>
      </c>
      <c r="B1516" s="3">
        <v>126.770637512207</v>
      </c>
      <c r="C1516" s="3">
        <v>96.747085571289006</v>
      </c>
      <c r="D1516" s="3">
        <v>45.700603485107401</v>
      </c>
      <c r="E1516" s="3">
        <v>76.884353637695298</v>
      </c>
      <c r="F1516" s="3">
        <v>93.825859069824205</v>
      </c>
      <c r="G1516" s="3">
        <v>2747.7099609375</v>
      </c>
      <c r="H1516" s="4">
        <f t="shared" si="143"/>
        <v>1.2698397011918772E-3</v>
      </c>
      <c r="I1516" s="4">
        <f t="shared" si="144"/>
        <v>1.4770024510877278E-3</v>
      </c>
      <c r="J1516" s="4">
        <f t="shared" si="145"/>
        <v>1.0521958901924755E-2</v>
      </c>
      <c r="K1516" s="4">
        <f t="shared" si="146"/>
        <v>2.0207688865030438E-3</v>
      </c>
      <c r="L1516" s="4">
        <f t="shared" si="147"/>
        <v>1.478056444439324E-2</v>
      </c>
      <c r="M1516" s="4">
        <f t="shared" si="148"/>
        <v>1.6623439316436617E-3</v>
      </c>
    </row>
    <row r="1517" spans="1:13" x14ac:dyDescent="0.25">
      <c r="A1517" s="2">
        <v>43109</v>
      </c>
      <c r="B1517" s="3">
        <v>128.78089904785099</v>
      </c>
      <c r="C1517" s="3">
        <v>97.237525939941406</v>
      </c>
      <c r="D1517" s="3">
        <v>45.953506469726499</v>
      </c>
      <c r="E1517" s="3">
        <v>76.786430358886705</v>
      </c>
      <c r="F1517" s="3">
        <v>92.699348449707003</v>
      </c>
      <c r="G1517" s="3">
        <v>2751.2900390625</v>
      </c>
      <c r="H1517" s="4">
        <f t="shared" si="143"/>
        <v>1.5857469640400135E-2</v>
      </c>
      <c r="I1517" s="4">
        <f t="shared" si="144"/>
        <v>5.0693038013120972E-3</v>
      </c>
      <c r="J1517" s="4">
        <f t="shared" si="145"/>
        <v>5.5339090806867386E-3</v>
      </c>
      <c r="K1517" s="4">
        <f t="shared" si="146"/>
        <v>-1.2736437802421952E-3</v>
      </c>
      <c r="L1517" s="4">
        <f t="shared" si="147"/>
        <v>-1.2006398143169283E-2</v>
      </c>
      <c r="M1517" s="4">
        <f t="shared" si="148"/>
        <v>1.3029315960912946E-3</v>
      </c>
    </row>
    <row r="1518" spans="1:13" x14ac:dyDescent="0.25">
      <c r="A1518" s="2">
        <v>43110</v>
      </c>
      <c r="B1518" s="3">
        <v>128.62902832031199</v>
      </c>
      <c r="C1518" s="3">
        <v>98.307518005371094</v>
      </c>
      <c r="D1518" s="3">
        <v>45.709972381591797</v>
      </c>
      <c r="E1518" s="3">
        <v>76.827232360839801</v>
      </c>
      <c r="F1518" s="3">
        <v>92.034500122070298</v>
      </c>
      <c r="G1518" s="3">
        <v>2748.22998046875</v>
      </c>
      <c r="H1518" s="4">
        <f t="shared" si="143"/>
        <v>-1.1792954441370851E-3</v>
      </c>
      <c r="I1518" s="4">
        <f t="shared" si="144"/>
        <v>1.1003900552658763E-2</v>
      </c>
      <c r="J1518" s="4">
        <f t="shared" si="145"/>
        <v>-5.2995757417366729E-3</v>
      </c>
      <c r="K1518" s="4">
        <f t="shared" si="146"/>
        <v>5.3136995381075636E-4</v>
      </c>
      <c r="L1518" s="4">
        <f t="shared" si="147"/>
        <v>-7.172092779027528E-3</v>
      </c>
      <c r="M1518" s="4">
        <f t="shared" si="148"/>
        <v>-1.1122268282528491E-3</v>
      </c>
    </row>
    <row r="1519" spans="1:13" x14ac:dyDescent="0.25">
      <c r="A1519" s="2">
        <v>43111</v>
      </c>
      <c r="B1519" s="3">
        <v>129.36167907714801</v>
      </c>
      <c r="C1519" s="3">
        <v>98.833610534667898</v>
      </c>
      <c r="D1519" s="3">
        <v>45.850467681884702</v>
      </c>
      <c r="E1519" s="3">
        <v>77.153633117675696</v>
      </c>
      <c r="F1519" s="3">
        <v>92.357696533203097</v>
      </c>
      <c r="G1519" s="3">
        <v>2767.56005859375</v>
      </c>
      <c r="H1519" s="4">
        <f t="shared" si="143"/>
        <v>5.6958430488300849E-3</v>
      </c>
      <c r="I1519" s="4">
        <f t="shared" si="144"/>
        <v>5.3514984405165222E-3</v>
      </c>
      <c r="J1519" s="4">
        <f t="shared" si="145"/>
        <v>3.0736247031617481E-3</v>
      </c>
      <c r="K1519" s="4">
        <f t="shared" si="146"/>
        <v>4.2485033861803245E-3</v>
      </c>
      <c r="L1519" s="4">
        <f t="shared" si="147"/>
        <v>3.5116875813323567E-3</v>
      </c>
      <c r="M1519" s="4">
        <f t="shared" si="148"/>
        <v>7.033646478779465E-3</v>
      </c>
    </row>
    <row r="1520" spans="1:13" x14ac:dyDescent="0.25">
      <c r="A1520" s="2">
        <v>43112</v>
      </c>
      <c r="B1520" s="3">
        <v>130.228271484375</v>
      </c>
      <c r="C1520" s="3">
        <v>100.46538543701099</v>
      </c>
      <c r="D1520" s="3">
        <v>46.375007629394503</v>
      </c>
      <c r="E1520" s="3">
        <v>78.948860168457003</v>
      </c>
      <c r="F1520" s="3">
        <v>93.142562866210895</v>
      </c>
      <c r="G1520" s="3">
        <v>2786.23999023437</v>
      </c>
      <c r="H1520" s="4">
        <f t="shared" si="143"/>
        <v>6.6989885521675507E-3</v>
      </c>
      <c r="I1520" s="4">
        <f t="shared" si="144"/>
        <v>1.6510323699757246E-2</v>
      </c>
      <c r="J1520" s="4">
        <f t="shared" si="145"/>
        <v>1.1440231125865896E-2</v>
      </c>
      <c r="K1520" s="4">
        <f t="shared" si="146"/>
        <v>2.3268211466376476E-2</v>
      </c>
      <c r="L1520" s="4">
        <f t="shared" si="147"/>
        <v>8.4981150729070976E-3</v>
      </c>
      <c r="M1520" s="4">
        <f t="shared" si="148"/>
        <v>6.7496029878792996E-3</v>
      </c>
    </row>
    <row r="1521" spans="1:13" x14ac:dyDescent="0.25">
      <c r="A1521" s="2">
        <v>43116</v>
      </c>
      <c r="B1521" s="3">
        <v>131.21110534667901</v>
      </c>
      <c r="C1521" s="3">
        <v>100.108711242675</v>
      </c>
      <c r="D1521" s="3">
        <v>46.449943542480398</v>
      </c>
      <c r="E1521" s="3">
        <v>78.459243774414006</v>
      </c>
      <c r="F1521" s="3">
        <v>92.976356506347599</v>
      </c>
      <c r="G1521" s="3">
        <v>2776.419921875</v>
      </c>
      <c r="H1521" s="4">
        <f t="shared" si="143"/>
        <v>7.5470084268294269E-3</v>
      </c>
      <c r="I1521" s="4">
        <f t="shared" si="144"/>
        <v>-3.5502197377187406E-3</v>
      </c>
      <c r="J1521" s="4">
        <f t="shared" si="145"/>
        <v>1.6158684799525425E-3</v>
      </c>
      <c r="K1521" s="4">
        <f t="shared" si="146"/>
        <v>-6.2016904740395118E-3</v>
      </c>
      <c r="L1521" s="4">
        <f t="shared" si="147"/>
        <v>-1.7844297467102255E-3</v>
      </c>
      <c r="M1521" s="4">
        <f t="shared" si="148"/>
        <v>-3.5244876226703248E-3</v>
      </c>
    </row>
    <row r="1522" spans="1:13" x14ac:dyDescent="0.25">
      <c r="A1522" s="2">
        <v>43117</v>
      </c>
      <c r="B1522" s="3">
        <v>131.31831359863199</v>
      </c>
      <c r="C1522" s="3">
        <v>100.750717163085</v>
      </c>
      <c r="D1522" s="3">
        <v>47.086887359619098</v>
      </c>
      <c r="E1522" s="3">
        <v>79.609817504882798</v>
      </c>
      <c r="F1522" s="3">
        <v>94.832359313964801</v>
      </c>
      <c r="G1522" s="3">
        <v>2802.56005859375</v>
      </c>
      <c r="H1522" s="4">
        <f t="shared" si="143"/>
        <v>8.170669065681313E-4</v>
      </c>
      <c r="I1522" s="4">
        <f t="shared" si="144"/>
        <v>6.4130874570316188E-3</v>
      </c>
      <c r="J1522" s="4">
        <f t="shared" si="145"/>
        <v>1.3712477746204099E-2</v>
      </c>
      <c r="K1522" s="4">
        <f t="shared" si="146"/>
        <v>1.4664603877357241E-2</v>
      </c>
      <c r="L1522" s="4">
        <f t="shared" si="147"/>
        <v>1.9962094422257604E-2</v>
      </c>
      <c r="M1522" s="4">
        <f t="shared" si="148"/>
        <v>9.4150515607511753E-3</v>
      </c>
    </row>
    <row r="1523" spans="1:13" x14ac:dyDescent="0.25">
      <c r="A1523" s="2">
        <v>43118</v>
      </c>
      <c r="B1523" s="3">
        <v>131.26469421386699</v>
      </c>
      <c r="C1523" s="3">
        <v>100.991477966308</v>
      </c>
      <c r="D1523" s="3">
        <v>47.049415588378899</v>
      </c>
      <c r="E1523" s="3">
        <v>78.712211608886705</v>
      </c>
      <c r="F1523" s="3">
        <v>96.309799194335895</v>
      </c>
      <c r="G1523" s="3">
        <v>2798.03002929687</v>
      </c>
      <c r="H1523" s="4">
        <f t="shared" si="143"/>
        <v>-4.0831612359026881E-4</v>
      </c>
      <c r="I1523" s="4">
        <f t="shared" si="144"/>
        <v>2.3896683815489705E-3</v>
      </c>
      <c r="J1523" s="4">
        <f t="shared" si="145"/>
        <v>-7.9580055810468675E-4</v>
      </c>
      <c r="K1523" s="4">
        <f t="shared" si="146"/>
        <v>-1.1275065364156123E-2</v>
      </c>
      <c r="L1523" s="4">
        <f t="shared" si="147"/>
        <v>1.5579490914906735E-2</v>
      </c>
      <c r="M1523" s="4">
        <f t="shared" si="148"/>
        <v>-1.6163897301644248E-3</v>
      </c>
    </row>
    <row r="1524" spans="1:13" x14ac:dyDescent="0.25">
      <c r="A1524" s="2">
        <v>43119</v>
      </c>
      <c r="B1524" s="3">
        <v>131.657791137695</v>
      </c>
      <c r="C1524" s="3">
        <v>100.7685546875</v>
      </c>
      <c r="D1524" s="3">
        <v>47.3772583007812</v>
      </c>
      <c r="E1524" s="3">
        <v>79.365013122558594</v>
      </c>
      <c r="F1524" s="3">
        <v>96.577598571777301</v>
      </c>
      <c r="G1524" s="3">
        <v>2810.30004882812</v>
      </c>
      <c r="H1524" s="4">
        <f t="shared" si="143"/>
        <v>2.9946889084093709E-3</v>
      </c>
      <c r="I1524" s="4">
        <f t="shared" si="144"/>
        <v>-2.2073474247239488E-3</v>
      </c>
      <c r="J1524" s="4">
        <f t="shared" si="145"/>
        <v>6.9680506825100519E-3</v>
      </c>
      <c r="K1524" s="4">
        <f t="shared" si="146"/>
        <v>8.2935226990648037E-3</v>
      </c>
      <c r="L1524" s="4">
        <f t="shared" si="147"/>
        <v>2.7806036320461303E-3</v>
      </c>
      <c r="M1524" s="4">
        <f t="shared" si="148"/>
        <v>4.3852351128388367E-3</v>
      </c>
    </row>
    <row r="1525" spans="1:13" x14ac:dyDescent="0.25">
      <c r="A1525" s="2">
        <v>43122</v>
      </c>
      <c r="B1525" s="3">
        <v>132.35467529296801</v>
      </c>
      <c r="C1525" s="3">
        <v>101.945579528808</v>
      </c>
      <c r="D1525" s="3">
        <v>47.4990234375</v>
      </c>
      <c r="E1525" s="3">
        <v>80.744056701660099</v>
      </c>
      <c r="F1525" s="3">
        <v>97.3717041015625</v>
      </c>
      <c r="G1525" s="3">
        <v>2832.96997070312</v>
      </c>
      <c r="H1525" s="4">
        <f t="shared" si="143"/>
        <v>5.2931478589381964E-3</v>
      </c>
      <c r="I1525" s="4">
        <f t="shared" si="144"/>
        <v>1.1680477555306323E-2</v>
      </c>
      <c r="J1525" s="4">
        <f t="shared" si="145"/>
        <v>2.57011783893768E-3</v>
      </c>
      <c r="K1525" s="4">
        <f t="shared" si="146"/>
        <v>1.737596359962712E-2</v>
      </c>
      <c r="L1525" s="4">
        <f t="shared" si="147"/>
        <v>8.2224609177357078E-3</v>
      </c>
      <c r="M1525" s="4">
        <f t="shared" si="148"/>
        <v>8.0667264993476984E-3</v>
      </c>
    </row>
    <row r="1526" spans="1:13" x14ac:dyDescent="0.25">
      <c r="A1526" s="2">
        <v>43123</v>
      </c>
      <c r="B1526" s="3">
        <v>126.717071533203</v>
      </c>
      <c r="C1526" s="3">
        <v>101.838569641113</v>
      </c>
      <c r="D1526" s="3">
        <v>47.883056640625</v>
      </c>
      <c r="E1526" s="3">
        <v>80.531906127929602</v>
      </c>
      <c r="F1526" s="3">
        <v>97.787246704101506</v>
      </c>
      <c r="G1526" s="3">
        <v>2839.1298828125</v>
      </c>
      <c r="H1526" s="4">
        <f t="shared" si="143"/>
        <v>-4.259467032264741E-2</v>
      </c>
      <c r="I1526" s="4">
        <f t="shared" si="144"/>
        <v>-1.0496765842089584E-3</v>
      </c>
      <c r="J1526" s="4">
        <f t="shared" si="145"/>
        <v>8.0850757622483727E-3</v>
      </c>
      <c r="K1526" s="4">
        <f t="shared" si="146"/>
        <v>-2.6274450702219454E-3</v>
      </c>
      <c r="L1526" s="4">
        <f t="shared" si="147"/>
        <v>4.2675909431098002E-3</v>
      </c>
      <c r="M1526" s="4">
        <f t="shared" si="148"/>
        <v>2.1743654797199419E-3</v>
      </c>
    </row>
    <row r="1527" spans="1:13" x14ac:dyDescent="0.25">
      <c r="A1527" s="2">
        <v>43124</v>
      </c>
      <c r="B1527" s="3">
        <v>126.931510925292</v>
      </c>
      <c r="C1527" s="3">
        <v>103.140419006347</v>
      </c>
      <c r="D1527" s="3">
        <v>48.192169189453097</v>
      </c>
      <c r="E1527" s="3">
        <v>79.691413879394503</v>
      </c>
      <c r="F1527" s="3">
        <v>97.685676574707003</v>
      </c>
      <c r="G1527" s="3">
        <v>2837.5400390625</v>
      </c>
      <c r="H1527" s="4">
        <f t="shared" si="143"/>
        <v>1.692269159115023E-3</v>
      </c>
      <c r="I1527" s="4">
        <f t="shared" si="144"/>
        <v>1.2783460822572756E-2</v>
      </c>
      <c r="J1527" s="4">
        <f t="shared" si="145"/>
        <v>6.4555726078239228E-3</v>
      </c>
      <c r="K1527" s="4">
        <f t="shared" si="146"/>
        <v>-1.0436760893253072E-2</v>
      </c>
      <c r="L1527" s="4">
        <f t="shared" si="147"/>
        <v>-1.0386848266814575E-3</v>
      </c>
      <c r="M1527" s="4">
        <f t="shared" si="148"/>
        <v>-5.5997570228283333E-4</v>
      </c>
    </row>
    <row r="1528" spans="1:13" x14ac:dyDescent="0.25">
      <c r="A1528" s="2">
        <v>43125</v>
      </c>
      <c r="B1528" s="3">
        <v>129.01321411132801</v>
      </c>
      <c r="C1528" s="3">
        <v>103.167190551757</v>
      </c>
      <c r="D1528" s="3">
        <v>48.332668304443303</v>
      </c>
      <c r="E1528" s="3">
        <v>79.299728393554602</v>
      </c>
      <c r="F1528" s="3">
        <v>98.43359375</v>
      </c>
      <c r="G1528" s="3">
        <v>2839.25</v>
      </c>
      <c r="H1528" s="4">
        <f t="shared" si="143"/>
        <v>1.6400208040233899E-2</v>
      </c>
      <c r="I1528" s="4">
        <f t="shared" si="144"/>
        <v>2.5956405517746362E-4</v>
      </c>
      <c r="J1528" s="4">
        <f t="shared" si="145"/>
        <v>2.9153930473200251E-3</v>
      </c>
      <c r="K1528" s="4">
        <f t="shared" si="146"/>
        <v>-4.9150274386231541E-3</v>
      </c>
      <c r="L1528" s="4">
        <f t="shared" si="147"/>
        <v>7.6563647969516424E-3</v>
      </c>
      <c r="M1528" s="4">
        <f t="shared" si="148"/>
        <v>6.0262090189389106E-4</v>
      </c>
    </row>
    <row r="1529" spans="1:13" x14ac:dyDescent="0.25">
      <c r="A1529" s="2">
        <v>43126</v>
      </c>
      <c r="B1529" s="3">
        <v>129.84411621093699</v>
      </c>
      <c r="C1529" s="3">
        <v>103.719993591308</v>
      </c>
      <c r="D1529" s="3">
        <v>49.409854888916001</v>
      </c>
      <c r="E1529" s="3">
        <v>80.531906127929602</v>
      </c>
      <c r="F1529" s="3">
        <v>100.08648681640599</v>
      </c>
      <c r="G1529" s="3">
        <v>2872.8701171875</v>
      </c>
      <c r="H1529" s="4">
        <f t="shared" si="143"/>
        <v>6.4404418208818814E-3</v>
      </c>
      <c r="I1529" s="4">
        <f t="shared" si="144"/>
        <v>5.3583221234823064E-3</v>
      </c>
      <c r="J1529" s="4">
        <f t="shared" si="145"/>
        <v>2.2286925639767974E-2</v>
      </c>
      <c r="K1529" s="4">
        <f t="shared" si="146"/>
        <v>1.5538233980573857E-2</v>
      </c>
      <c r="L1529" s="4">
        <f t="shared" si="147"/>
        <v>1.6791960990512944E-2</v>
      </c>
      <c r="M1529" s="4">
        <f t="shared" si="148"/>
        <v>1.1841196508761032E-2</v>
      </c>
    </row>
    <row r="1530" spans="1:13" x14ac:dyDescent="0.25">
      <c r="A1530" s="2">
        <v>43129</v>
      </c>
      <c r="B1530" s="3">
        <v>128.36993408203099</v>
      </c>
      <c r="C1530" s="3">
        <v>103.61301422119099</v>
      </c>
      <c r="D1530" s="3">
        <v>48.6511421203613</v>
      </c>
      <c r="E1530" s="3">
        <v>78.655090332031193</v>
      </c>
      <c r="F1530" s="3">
        <v>101.157592773437</v>
      </c>
      <c r="G1530" s="3">
        <v>2853.53002929687</v>
      </c>
      <c r="H1530" s="4">
        <f t="shared" si="143"/>
        <v>-1.1353476552692809E-2</v>
      </c>
      <c r="I1530" s="4">
        <f t="shared" si="144"/>
        <v>-1.0314247659765075E-3</v>
      </c>
      <c r="J1530" s="4">
        <f t="shared" si="145"/>
        <v>-1.5355494774482725E-2</v>
      </c>
      <c r="K1530" s="4">
        <f t="shared" si="146"/>
        <v>-2.3305244916430712E-2</v>
      </c>
      <c r="L1530" s="4">
        <f t="shared" si="147"/>
        <v>1.070180392080089E-2</v>
      </c>
      <c r="M1530" s="4">
        <f t="shared" si="148"/>
        <v>-6.7319743328889681E-3</v>
      </c>
    </row>
    <row r="1531" spans="1:13" x14ac:dyDescent="0.25">
      <c r="A1531" s="2">
        <v>43130</v>
      </c>
      <c r="B1531" s="3">
        <v>127.253089904785</v>
      </c>
      <c r="C1531" s="3">
        <v>102.641075134277</v>
      </c>
      <c r="D1531" s="3">
        <v>47.733196258544901</v>
      </c>
      <c r="E1531" s="3">
        <v>76.982269287109304</v>
      </c>
      <c r="F1531" s="3">
        <v>99.477043151855398</v>
      </c>
      <c r="G1531" s="3">
        <v>2822.42993164062</v>
      </c>
      <c r="H1531" s="4">
        <f t="shared" si="143"/>
        <v>-8.7002005978464858E-3</v>
      </c>
      <c r="I1531" s="4">
        <f t="shared" si="144"/>
        <v>-9.3804730440436579E-3</v>
      </c>
      <c r="J1531" s="4">
        <f t="shared" si="145"/>
        <v>-1.8867920090045009E-2</v>
      </c>
      <c r="K1531" s="4">
        <f t="shared" si="146"/>
        <v>-2.1267804001753876E-2</v>
      </c>
      <c r="L1531" s="4">
        <f t="shared" si="147"/>
        <v>-1.6613183207567439E-2</v>
      </c>
      <c r="M1531" s="4">
        <f t="shared" si="148"/>
        <v>-1.0898815620283941E-2</v>
      </c>
    </row>
    <row r="1532" spans="1:13" x14ac:dyDescent="0.25">
      <c r="A1532" s="2">
        <v>43131</v>
      </c>
      <c r="B1532" s="3">
        <v>123.46492767333901</v>
      </c>
      <c r="C1532" s="3">
        <v>103.140419006347</v>
      </c>
      <c r="D1532" s="3">
        <v>48.323295593261697</v>
      </c>
      <c r="E1532" s="3">
        <v>78.312355041503906</v>
      </c>
      <c r="F1532" s="3">
        <v>98.43359375</v>
      </c>
      <c r="G1532" s="3">
        <v>2823.81005859375</v>
      </c>
      <c r="H1532" s="4">
        <f t="shared" si="143"/>
        <v>-2.9768724942399571E-2</v>
      </c>
      <c r="I1532" s="4">
        <f t="shared" si="144"/>
        <v>4.8649516912868673E-3</v>
      </c>
      <c r="J1532" s="4">
        <f t="shared" si="145"/>
        <v>1.2362451731087631E-2</v>
      </c>
      <c r="K1532" s="4">
        <f t="shared" si="146"/>
        <v>1.7277819512360404E-2</v>
      </c>
      <c r="L1532" s="4">
        <f t="shared" si="147"/>
        <v>-1.0489348786357988E-2</v>
      </c>
      <c r="M1532" s="4">
        <f t="shared" si="148"/>
        <v>4.889853730851712E-4</v>
      </c>
    </row>
    <row r="1533" spans="1:13" x14ac:dyDescent="0.25">
      <c r="A1533" s="2">
        <v>43132</v>
      </c>
      <c r="B1533" s="3">
        <v>125.09990692138599</v>
      </c>
      <c r="C1533" s="3">
        <v>104.21043395996</v>
      </c>
      <c r="D1533" s="3">
        <v>48.360774993896399</v>
      </c>
      <c r="E1533" s="3">
        <v>77.267875671386705</v>
      </c>
      <c r="F1533" s="3">
        <v>97.436340332031193</v>
      </c>
      <c r="G1533" s="3">
        <v>2821.97998046875</v>
      </c>
      <c r="H1533" s="4">
        <f t="shared" si="143"/>
        <v>1.3242459043695254E-2</v>
      </c>
      <c r="I1533" s="4">
        <f t="shared" si="144"/>
        <v>1.037435143197496E-2</v>
      </c>
      <c r="J1533" s="4">
        <f t="shared" si="145"/>
        <v>7.7559694914364208E-4</v>
      </c>
      <c r="K1533" s="4">
        <f t="shared" si="146"/>
        <v>-1.3337351042037371E-2</v>
      </c>
      <c r="L1533" s="4">
        <f t="shared" si="147"/>
        <v>-1.0131230405969083E-2</v>
      </c>
      <c r="M1533" s="4">
        <f t="shared" si="148"/>
        <v>-6.4808825205164844E-4</v>
      </c>
    </row>
    <row r="1534" spans="1:13" x14ac:dyDescent="0.25">
      <c r="A1534" s="2">
        <v>43133</v>
      </c>
      <c r="B1534" s="3">
        <v>123.00928497314401</v>
      </c>
      <c r="C1534" s="3">
        <v>101.90097045898401</v>
      </c>
      <c r="D1534" s="3">
        <v>46.955757141113203</v>
      </c>
      <c r="E1534" s="3">
        <v>76.043853759765597</v>
      </c>
      <c r="F1534" s="3">
        <v>96.476020812988196</v>
      </c>
      <c r="G1534" s="3">
        <v>2762.1298828125</v>
      </c>
      <c r="H1534" s="4">
        <f t="shared" si="143"/>
        <v>-1.6711618734902456E-2</v>
      </c>
      <c r="I1534" s="4">
        <f t="shared" si="144"/>
        <v>-2.2161538084212729E-2</v>
      </c>
      <c r="J1534" s="4">
        <f t="shared" si="145"/>
        <v>-2.9052839888536131E-2</v>
      </c>
      <c r="K1534" s="4">
        <f t="shared" si="146"/>
        <v>-1.5841278163602701E-2</v>
      </c>
      <c r="L1534" s="4">
        <f t="shared" si="147"/>
        <v>-9.8558660533691889E-3</v>
      </c>
      <c r="M1534" s="4">
        <f t="shared" si="148"/>
        <v>-2.1208547923968091E-2</v>
      </c>
    </row>
    <row r="1535" spans="1:13" x14ac:dyDescent="0.25">
      <c r="A1535" s="2">
        <v>43136</v>
      </c>
      <c r="B1535" s="3">
        <v>116.49607086181599</v>
      </c>
      <c r="C1535" s="3">
        <v>97.014595031738196</v>
      </c>
      <c r="D1535" s="3">
        <v>45.044921875</v>
      </c>
      <c r="E1535" s="3">
        <v>73.253105163574205</v>
      </c>
      <c r="F1535" s="3">
        <v>92.422317504882798</v>
      </c>
      <c r="G1535" s="3">
        <v>2648.93994140625</v>
      </c>
      <c r="H1535" s="4">
        <f t="shared" si="143"/>
        <v>-5.294896326525278E-2</v>
      </c>
      <c r="I1535" s="4">
        <f t="shared" si="144"/>
        <v>-4.7952197169825905E-2</v>
      </c>
      <c r="J1535" s="4">
        <f t="shared" si="145"/>
        <v>-4.0694376631404072E-2</v>
      </c>
      <c r="K1535" s="4">
        <f t="shared" si="146"/>
        <v>-3.6699199977526131E-2</v>
      </c>
      <c r="L1535" s="4">
        <f t="shared" si="147"/>
        <v>-4.2017729109736113E-2</v>
      </c>
      <c r="M1535" s="4">
        <f t="shared" si="148"/>
        <v>-4.097922480422822E-2</v>
      </c>
    </row>
    <row r="1536" spans="1:13" x14ac:dyDescent="0.25">
      <c r="A1536" s="2">
        <v>43137</v>
      </c>
      <c r="B1536" s="3">
        <v>117.78263854980401</v>
      </c>
      <c r="C1536" s="3">
        <v>99.966041564941406</v>
      </c>
      <c r="D1536" s="3">
        <v>46.271980285644503</v>
      </c>
      <c r="E1536" s="3">
        <v>73.816146850585895</v>
      </c>
      <c r="F1536" s="3">
        <v>93.170272827148395</v>
      </c>
      <c r="G1536" s="3">
        <v>2695.13989257812</v>
      </c>
      <c r="H1536" s="4">
        <f t="shared" si="143"/>
        <v>1.104387193894385E-2</v>
      </c>
      <c r="I1536" s="4">
        <f t="shared" si="144"/>
        <v>3.0422706317927206E-2</v>
      </c>
      <c r="J1536" s="4">
        <f t="shared" si="145"/>
        <v>2.724077120279178E-2</v>
      </c>
      <c r="K1536" s="4">
        <f t="shared" si="146"/>
        <v>7.6862501016772278E-3</v>
      </c>
      <c r="L1536" s="4">
        <f t="shared" si="147"/>
        <v>8.0927999043747256E-3</v>
      </c>
      <c r="M1536" s="4">
        <f t="shared" si="148"/>
        <v>1.7440920592312059E-2</v>
      </c>
    </row>
    <row r="1537" spans="1:13" x14ac:dyDescent="0.25">
      <c r="A1537" s="2">
        <v>43138</v>
      </c>
      <c r="B1537" s="3">
        <v>117.41631317138599</v>
      </c>
      <c r="C1537" s="3">
        <v>100.64372253417901</v>
      </c>
      <c r="D1537" s="3">
        <v>45.775535583496001</v>
      </c>
      <c r="E1537" s="3">
        <v>73.310218811035099</v>
      </c>
      <c r="F1537" s="3">
        <v>94.970893859863196</v>
      </c>
      <c r="G1537" s="3">
        <v>2681.65991210937</v>
      </c>
      <c r="H1537" s="4">
        <f t="shared" si="143"/>
        <v>-3.1101814573725184E-3</v>
      </c>
      <c r="I1537" s="4">
        <f t="shared" si="144"/>
        <v>6.7791117726447858E-3</v>
      </c>
      <c r="J1537" s="4">
        <f t="shared" si="145"/>
        <v>-1.0728840630633618E-2</v>
      </c>
      <c r="K1537" s="4">
        <f t="shared" si="146"/>
        <v>-6.8538939125997178E-3</v>
      </c>
      <c r="L1537" s="4">
        <f t="shared" si="147"/>
        <v>1.9326132446293887E-2</v>
      </c>
      <c r="M1537" s="4">
        <f t="shared" si="148"/>
        <v>-5.0015884169394287E-3</v>
      </c>
    </row>
    <row r="1538" spans="1:13" x14ac:dyDescent="0.25">
      <c r="A1538" s="2">
        <v>43139</v>
      </c>
      <c r="B1538" s="3">
        <v>112.89549255371</v>
      </c>
      <c r="C1538" s="3">
        <v>96.194244384765597</v>
      </c>
      <c r="D1538" s="3">
        <v>43.874080657958899</v>
      </c>
      <c r="E1538" s="3">
        <v>70.805091857910099</v>
      </c>
      <c r="F1538" s="3">
        <v>92.357696533203097</v>
      </c>
      <c r="G1538" s="3">
        <v>2581</v>
      </c>
      <c r="H1538" s="4">
        <f t="shared" si="143"/>
        <v>-3.8502491651881465E-2</v>
      </c>
      <c r="I1538" s="4">
        <f t="shared" si="144"/>
        <v>-4.4210190535255212E-2</v>
      </c>
      <c r="J1538" s="4">
        <f t="shared" si="145"/>
        <v>-4.1538671285861639E-2</v>
      </c>
      <c r="K1538" s="4">
        <f t="shared" si="146"/>
        <v>-3.417159290688021E-2</v>
      </c>
      <c r="L1538" s="4">
        <f t="shared" si="147"/>
        <v>-2.7515770574046305E-2</v>
      </c>
      <c r="M1538" s="4">
        <f t="shared" si="148"/>
        <v>-3.7536419758086303E-2</v>
      </c>
    </row>
    <row r="1539" spans="1:13" x14ac:dyDescent="0.25">
      <c r="A1539" s="2">
        <v>43140</v>
      </c>
      <c r="B1539" s="3">
        <v>115.72770690917901</v>
      </c>
      <c r="C1539" s="3">
        <v>98.120262145996094</v>
      </c>
      <c r="D1539" s="3">
        <v>44.707721710205</v>
      </c>
      <c r="E1539" s="3">
        <v>71.988288879394503</v>
      </c>
      <c r="F1539" s="3">
        <v>91.757492065429602</v>
      </c>
      <c r="G1539" s="3">
        <v>2619.55004882812</v>
      </c>
      <c r="H1539" s="4">
        <f t="shared" si="143"/>
        <v>2.5087045473685121E-2</v>
      </c>
      <c r="I1539" s="4">
        <f t="shared" si="144"/>
        <v>2.0022172569147179E-2</v>
      </c>
      <c r="J1539" s="4">
        <f t="shared" si="145"/>
        <v>1.9000763998797909E-2</v>
      </c>
      <c r="K1539" s="4">
        <f t="shared" si="146"/>
        <v>1.6710620527953246E-2</v>
      </c>
      <c r="L1539" s="4">
        <f t="shared" si="147"/>
        <v>-6.4986946437941562E-3</v>
      </c>
      <c r="M1539" s="4">
        <f t="shared" si="148"/>
        <v>1.4936090208492736E-2</v>
      </c>
    </row>
    <row r="1540" spans="1:13" x14ac:dyDescent="0.25">
      <c r="A1540" s="2">
        <v>43143</v>
      </c>
      <c r="B1540" s="3">
        <v>116.388877868652</v>
      </c>
      <c r="C1540" s="3">
        <v>99.6361083984375</v>
      </c>
      <c r="D1540" s="3">
        <v>45.101123809814403</v>
      </c>
      <c r="E1540" s="3">
        <v>73.157630920410099</v>
      </c>
      <c r="F1540" s="3">
        <v>91.923698425292898</v>
      </c>
      <c r="G1540" s="3">
        <v>2656</v>
      </c>
      <c r="H1540" s="4">
        <f t="shared" ref="H1540:H1603" si="149">B1540/B1539-1</f>
        <v>5.7131604620133114E-3</v>
      </c>
      <c r="I1540" s="4">
        <f t="shared" ref="I1540:I1603" si="150">C1540/C1539-1</f>
        <v>1.5448860605222769E-2</v>
      </c>
      <c r="J1540" s="4">
        <f t="shared" ref="J1540:J1603" si="151">D1540/D1539-1</f>
        <v>8.7994217678868392E-3</v>
      </c>
      <c r="K1540" s="4">
        <f t="shared" ref="K1540:K1603" si="152">E1540/E1539-1</f>
        <v>1.6243503758988531E-2</v>
      </c>
      <c r="L1540" s="4">
        <f t="shared" ref="L1540:L1603" si="153">F1540/F1539-1</f>
        <v>1.8113655476195145E-3</v>
      </c>
      <c r="M1540" s="4">
        <f t="shared" ref="M1540:M1603" si="154">G1540/G1539-1</f>
        <v>1.3914584754044501E-2</v>
      </c>
    </row>
    <row r="1541" spans="1:13" x14ac:dyDescent="0.25">
      <c r="A1541" s="2">
        <v>43144</v>
      </c>
      <c r="B1541" s="3">
        <v>116.111892700195</v>
      </c>
      <c r="C1541" s="3">
        <v>100.251373291015</v>
      </c>
      <c r="D1541" s="3">
        <v>45.419601440429602</v>
      </c>
      <c r="E1541" s="3">
        <v>73.684661865234304</v>
      </c>
      <c r="F1541" s="3">
        <v>93.244148254394503</v>
      </c>
      <c r="G1541" s="3">
        <v>2662.93994140625</v>
      </c>
      <c r="H1541" s="4">
        <f t="shared" si="149"/>
        <v>-2.3798250617175221E-3</v>
      </c>
      <c r="I1541" s="4">
        <f t="shared" si="150"/>
        <v>6.1751196676318454E-3</v>
      </c>
      <c r="J1541" s="4">
        <f t="shared" si="151"/>
        <v>7.0614123044512311E-3</v>
      </c>
      <c r="K1541" s="4">
        <f t="shared" si="152"/>
        <v>7.2040460877904611E-3</v>
      </c>
      <c r="L1541" s="4">
        <f t="shared" si="153"/>
        <v>1.4364629053461586E-2</v>
      </c>
      <c r="M1541" s="4">
        <f t="shared" si="154"/>
        <v>2.6129297463290957E-3</v>
      </c>
    </row>
    <row r="1542" spans="1:13" x14ac:dyDescent="0.25">
      <c r="A1542" s="2">
        <v>43145</v>
      </c>
      <c r="B1542" s="3">
        <v>115.85279846191401</v>
      </c>
      <c r="C1542" s="3">
        <v>102.569732666015</v>
      </c>
      <c r="D1542" s="3">
        <v>46.318809509277301</v>
      </c>
      <c r="E1542" s="3">
        <v>76.278594970703097</v>
      </c>
      <c r="F1542" s="3">
        <v>93.908988952636705</v>
      </c>
      <c r="G1542" s="3">
        <v>2698.6298828125</v>
      </c>
      <c r="H1542" s="4">
        <f t="shared" si="149"/>
        <v>-2.2314186105809597E-3</v>
      </c>
      <c r="I1542" s="4">
        <f t="shared" si="150"/>
        <v>2.3125462513816641E-2</v>
      </c>
      <c r="J1542" s="4">
        <f t="shared" si="151"/>
        <v>1.9797797433935171E-2</v>
      </c>
      <c r="K1542" s="4">
        <f t="shared" si="152"/>
        <v>3.5203162229514806E-2</v>
      </c>
      <c r="L1542" s="4">
        <f t="shared" si="153"/>
        <v>7.1301064001179082E-3</v>
      </c>
      <c r="M1542" s="4">
        <f t="shared" si="154"/>
        <v>1.3402458257245842E-2</v>
      </c>
    </row>
    <row r="1543" spans="1:13" x14ac:dyDescent="0.25">
      <c r="A1543" s="2">
        <v>43146</v>
      </c>
      <c r="B1543" s="3">
        <v>117.24655914306599</v>
      </c>
      <c r="C1543" s="3">
        <v>102.997756958007</v>
      </c>
      <c r="D1543" s="3">
        <v>47.433456420898402</v>
      </c>
      <c r="E1543" s="3">
        <v>76.583290100097599</v>
      </c>
      <c r="F1543" s="3">
        <v>95.32177734375</v>
      </c>
      <c r="G1543" s="3">
        <v>2731.19995117187</v>
      </c>
      <c r="H1543" s="4">
        <f t="shared" si="149"/>
        <v>1.2030444664745676E-2</v>
      </c>
      <c r="I1543" s="4">
        <f t="shared" si="150"/>
        <v>4.1730077759460915E-3</v>
      </c>
      <c r="J1543" s="4">
        <f t="shared" si="151"/>
        <v>2.4064670992846704E-2</v>
      </c>
      <c r="K1543" s="4">
        <f t="shared" si="152"/>
        <v>3.9945036941428924E-3</v>
      </c>
      <c r="L1543" s="4">
        <f t="shared" si="153"/>
        <v>1.5044229597933834E-2</v>
      </c>
      <c r="M1543" s="4">
        <f t="shared" si="154"/>
        <v>1.2069112762297607E-2</v>
      </c>
    </row>
    <row r="1544" spans="1:13" x14ac:dyDescent="0.25">
      <c r="A1544" s="2">
        <v>43147</v>
      </c>
      <c r="B1544" s="3">
        <v>118.961952209472</v>
      </c>
      <c r="C1544" s="3">
        <v>102.25764465332</v>
      </c>
      <c r="D1544" s="3">
        <v>47.4990234375</v>
      </c>
      <c r="E1544" s="3">
        <v>76.805618286132798</v>
      </c>
      <c r="F1544" s="3">
        <v>96.753021240234304</v>
      </c>
      <c r="G1544" s="3">
        <v>2732.21997070312</v>
      </c>
      <c r="H1544" s="4">
        <f t="shared" si="149"/>
        <v>1.4630647406145725E-2</v>
      </c>
      <c r="I1544" s="4">
        <f t="shared" si="150"/>
        <v>-7.1857128402199599E-3</v>
      </c>
      <c r="J1544" s="4">
        <f t="shared" si="151"/>
        <v>1.3822947250521356E-3</v>
      </c>
      <c r="K1544" s="4">
        <f t="shared" si="152"/>
        <v>2.90309003105782E-3</v>
      </c>
      <c r="L1544" s="4">
        <f t="shared" si="153"/>
        <v>1.5014867917568786E-2</v>
      </c>
      <c r="M1544" s="4">
        <f t="shared" si="154"/>
        <v>3.734693722488025E-4</v>
      </c>
    </row>
    <row r="1545" spans="1:13" x14ac:dyDescent="0.25">
      <c r="A1545" s="2">
        <v>43151</v>
      </c>
      <c r="B1545" s="3">
        <v>116.924903869628</v>
      </c>
      <c r="C1545" s="3">
        <v>102.284408569335</v>
      </c>
      <c r="D1545" s="3">
        <v>46.730941772460902</v>
      </c>
      <c r="E1545" s="3">
        <v>75.413963317871094</v>
      </c>
      <c r="F1545" s="3">
        <v>86.900428771972599</v>
      </c>
      <c r="G1545" s="3">
        <v>2716.26000976562</v>
      </c>
      <c r="H1545" s="4">
        <f t="shared" si="149"/>
        <v>-1.7123528170226221E-2</v>
      </c>
      <c r="I1545" s="4">
        <f t="shared" si="150"/>
        <v>2.6173022179154515E-4</v>
      </c>
      <c r="J1545" s="4">
        <f t="shared" si="151"/>
        <v>-1.6170472768766597E-2</v>
      </c>
      <c r="K1545" s="4">
        <f t="shared" si="152"/>
        <v>-1.8119181894704739E-2</v>
      </c>
      <c r="L1545" s="4">
        <f t="shared" si="153"/>
        <v>-0.10183240111746039</v>
      </c>
      <c r="M1545" s="4">
        <f t="shared" si="154"/>
        <v>-5.8413894593534188E-3</v>
      </c>
    </row>
    <row r="1546" spans="1:13" x14ac:dyDescent="0.25">
      <c r="A1546" s="2">
        <v>43152</v>
      </c>
      <c r="B1546" s="3">
        <v>116.06722259521401</v>
      </c>
      <c r="C1546" s="3">
        <v>102.71241760253901</v>
      </c>
      <c r="D1546" s="3">
        <v>46.300071716308501</v>
      </c>
      <c r="E1546" s="3">
        <v>74.796340942382798</v>
      </c>
      <c r="F1546" s="3">
        <v>84.508857727050696</v>
      </c>
      <c r="G1546" s="3">
        <v>2701.330078125</v>
      </c>
      <c r="H1546" s="4">
        <f t="shared" si="149"/>
        <v>-7.3353173364189006E-3</v>
      </c>
      <c r="I1546" s="4">
        <f t="shared" si="150"/>
        <v>4.1844992720847518E-3</v>
      </c>
      <c r="J1546" s="4">
        <f t="shared" si="151"/>
        <v>-9.2202305327028222E-3</v>
      </c>
      <c r="K1546" s="4">
        <f t="shared" si="152"/>
        <v>-8.1897615284454162E-3</v>
      </c>
      <c r="L1546" s="4">
        <f t="shared" si="153"/>
        <v>-2.752081984770649E-2</v>
      </c>
      <c r="M1546" s="4">
        <f t="shared" si="154"/>
        <v>-5.4965031281773991E-3</v>
      </c>
    </row>
    <row r="1547" spans="1:13" x14ac:dyDescent="0.25">
      <c r="A1547" s="2">
        <v>43153</v>
      </c>
      <c r="B1547" s="3">
        <v>116.06722259521401</v>
      </c>
      <c r="C1547" s="3">
        <v>102.525146484375</v>
      </c>
      <c r="D1547" s="3">
        <v>46.449943542480398</v>
      </c>
      <c r="E1547" s="3">
        <v>75.800987243652301</v>
      </c>
      <c r="F1547" s="3">
        <v>85.663093566894503</v>
      </c>
      <c r="G1547" s="3">
        <v>2703.9599609375</v>
      </c>
      <c r="H1547" s="4">
        <f t="shared" si="149"/>
        <v>0</v>
      </c>
      <c r="I1547" s="4">
        <f t="shared" si="150"/>
        <v>-1.8232568421150397E-3</v>
      </c>
      <c r="J1547" s="4">
        <f t="shared" si="151"/>
        <v>3.2369674736185683E-3</v>
      </c>
      <c r="K1547" s="4">
        <f t="shared" si="152"/>
        <v>1.3431757337480033E-2</v>
      </c>
      <c r="L1547" s="4">
        <f t="shared" si="153"/>
        <v>1.3658164018401475E-2</v>
      </c>
      <c r="M1547" s="4">
        <f t="shared" si="154"/>
        <v>9.7355107907626248E-4</v>
      </c>
    </row>
    <row r="1548" spans="1:13" x14ac:dyDescent="0.25">
      <c r="A1548" s="2">
        <v>43154</v>
      </c>
      <c r="B1548" s="3">
        <v>117.95236206054599</v>
      </c>
      <c r="C1548" s="3">
        <v>104.602767944335</v>
      </c>
      <c r="D1548" s="3">
        <v>47.3023262023925</v>
      </c>
      <c r="E1548" s="3">
        <v>76.138610839843693</v>
      </c>
      <c r="F1548" s="3">
        <v>85.773910522460895</v>
      </c>
      <c r="G1548" s="3">
        <v>2747.30004882812</v>
      </c>
      <c r="H1548" s="4">
        <f t="shared" si="149"/>
        <v>1.6241790086650276E-2</v>
      </c>
      <c r="I1548" s="4">
        <f t="shared" si="150"/>
        <v>2.0264506135347249E-2</v>
      </c>
      <c r="J1548" s="4">
        <f t="shared" si="151"/>
        <v>1.835056395994461E-2</v>
      </c>
      <c r="K1548" s="4">
        <f t="shared" si="152"/>
        <v>4.4540791415572656E-3</v>
      </c>
      <c r="L1548" s="4">
        <f t="shared" si="153"/>
        <v>1.2936370956513343E-3</v>
      </c>
      <c r="M1548" s="4">
        <f t="shared" si="154"/>
        <v>1.6028376350511353E-2</v>
      </c>
    </row>
    <row r="1549" spans="1:13" x14ac:dyDescent="0.25">
      <c r="A1549" s="2">
        <v>43157</v>
      </c>
      <c r="B1549" s="3">
        <v>118.752647399902</v>
      </c>
      <c r="C1549" s="3">
        <v>105.90461730957</v>
      </c>
      <c r="D1549" s="3">
        <v>47.929897308349602</v>
      </c>
      <c r="E1549" s="3">
        <v>76.838562011718693</v>
      </c>
      <c r="F1549" s="3">
        <v>85.986274719238196</v>
      </c>
      <c r="G1549" s="3">
        <v>2779.60009765625</v>
      </c>
      <c r="H1549" s="4">
        <f t="shared" si="149"/>
        <v>6.7848182552310288E-3</v>
      </c>
      <c r="I1549" s="4">
        <f t="shared" si="150"/>
        <v>1.2445649296085382E-2</v>
      </c>
      <c r="J1549" s="4">
        <f t="shared" si="151"/>
        <v>1.326723559581211E-2</v>
      </c>
      <c r="K1549" s="4">
        <f t="shared" si="152"/>
        <v>9.1931171865919925E-3</v>
      </c>
      <c r="L1549" s="4">
        <f t="shared" si="153"/>
        <v>2.4758600311418633E-3</v>
      </c>
      <c r="M1549" s="4">
        <f t="shared" si="154"/>
        <v>1.1757015343812904E-2</v>
      </c>
    </row>
    <row r="1550" spans="1:13" x14ac:dyDescent="0.25">
      <c r="A1550" s="2">
        <v>43158</v>
      </c>
      <c r="B1550" s="3">
        <v>118.392974853515</v>
      </c>
      <c r="C1550" s="3">
        <v>104.64736175537099</v>
      </c>
      <c r="D1550" s="3">
        <v>47.517757415771399</v>
      </c>
      <c r="E1550" s="3">
        <v>76.393882751464801</v>
      </c>
      <c r="F1550" s="3">
        <v>84.508857727050696</v>
      </c>
      <c r="G1550" s="3">
        <v>2744.28002929687</v>
      </c>
      <c r="H1550" s="4">
        <f t="shared" si="149"/>
        <v>-3.0287539205403613E-3</v>
      </c>
      <c r="I1550" s="4">
        <f t="shared" si="150"/>
        <v>-1.187158394165122E-2</v>
      </c>
      <c r="J1550" s="4">
        <f t="shared" si="151"/>
        <v>-8.5988060839514713E-3</v>
      </c>
      <c r="K1550" s="4">
        <f t="shared" si="152"/>
        <v>-5.7871887319556059E-3</v>
      </c>
      <c r="L1550" s="4">
        <f t="shared" si="153"/>
        <v>-1.7182009535958498E-2</v>
      </c>
      <c r="M1550" s="4">
        <f t="shared" si="154"/>
        <v>-1.2706888443831055E-2</v>
      </c>
    </row>
    <row r="1551" spans="1:13" x14ac:dyDescent="0.25">
      <c r="A1551" s="2">
        <v>43159</v>
      </c>
      <c r="B1551" s="3">
        <v>116.783485412597</v>
      </c>
      <c r="C1551" s="3">
        <v>102.9888381958</v>
      </c>
      <c r="D1551" s="3">
        <v>47.461559295654297</v>
      </c>
      <c r="E1551" s="3">
        <v>74.458717346191406</v>
      </c>
      <c r="F1551" s="3">
        <v>83.114532470703097</v>
      </c>
      <c r="G1551" s="3">
        <v>2713.830078125</v>
      </c>
      <c r="H1551" s="4">
        <f t="shared" si="149"/>
        <v>-1.3594467432796464E-2</v>
      </c>
      <c r="I1551" s="4">
        <f t="shared" si="150"/>
        <v>-1.5848689654002435E-2</v>
      </c>
      <c r="J1551" s="4">
        <f t="shared" si="151"/>
        <v>-1.1826761861966073E-3</v>
      </c>
      <c r="K1551" s="4">
        <f t="shared" si="152"/>
        <v>-2.5331418375069914E-2</v>
      </c>
      <c r="L1551" s="4">
        <f t="shared" si="153"/>
        <v>-1.6499161080262503E-2</v>
      </c>
      <c r="M1551" s="4">
        <f t="shared" si="154"/>
        <v>-1.109578863920524E-2</v>
      </c>
    </row>
    <row r="1552" spans="1:13" x14ac:dyDescent="0.25">
      <c r="A1552" s="2">
        <v>43160</v>
      </c>
      <c r="B1552" s="3">
        <v>114.44564056396401</v>
      </c>
      <c r="C1552" s="3">
        <v>101.14305114746</v>
      </c>
      <c r="D1552" s="3">
        <v>46.562339782714801</v>
      </c>
      <c r="E1552" s="3">
        <v>74.788093566894503</v>
      </c>
      <c r="F1552" s="3">
        <v>82.255783081054602</v>
      </c>
      <c r="G1552" s="3">
        <v>2677.669921875</v>
      </c>
      <c r="H1552" s="4">
        <f t="shared" si="149"/>
        <v>-2.0018625410719415E-2</v>
      </c>
      <c r="I1552" s="4">
        <f t="shared" si="150"/>
        <v>-1.7922204781365081E-2</v>
      </c>
      <c r="J1552" s="4">
        <f t="shared" si="151"/>
        <v>-1.8946269913677871E-2</v>
      </c>
      <c r="K1552" s="4">
        <f t="shared" si="152"/>
        <v>4.4236085772426659E-3</v>
      </c>
      <c r="L1552" s="4">
        <f t="shared" si="153"/>
        <v>-1.0332120799105615E-2</v>
      </c>
      <c r="M1552" s="4">
        <f t="shared" si="154"/>
        <v>-1.3324399541987275E-2</v>
      </c>
    </row>
    <row r="1553" spans="1:13" x14ac:dyDescent="0.25">
      <c r="A1553" s="2">
        <v>43161</v>
      </c>
      <c r="B1553" s="3">
        <v>115.830368041992</v>
      </c>
      <c r="C1553" s="3">
        <v>101.04498291015599</v>
      </c>
      <c r="D1553" s="3">
        <v>47.133720397949197</v>
      </c>
      <c r="E1553" s="3">
        <v>75.924507141113196</v>
      </c>
      <c r="F1553" s="3">
        <v>81.969512939453097</v>
      </c>
      <c r="G1553" s="3">
        <v>2691.25</v>
      </c>
      <c r="H1553" s="4">
        <f t="shared" si="149"/>
        <v>1.2099434030028222E-2</v>
      </c>
      <c r="I1553" s="4">
        <f t="shared" si="150"/>
        <v>-9.6959935647011886E-4</v>
      </c>
      <c r="J1553" s="4">
        <f t="shared" si="151"/>
        <v>1.2271303759664232E-2</v>
      </c>
      <c r="K1553" s="4">
        <f t="shared" si="152"/>
        <v>1.5195113553766681E-2</v>
      </c>
      <c r="L1553" s="4">
        <f t="shared" si="153"/>
        <v>-3.4802433443422709E-3</v>
      </c>
      <c r="M1553" s="4">
        <f t="shared" si="154"/>
        <v>5.0716027446320311E-3</v>
      </c>
    </row>
    <row r="1554" spans="1:13" x14ac:dyDescent="0.25">
      <c r="A1554" s="2">
        <v>43164</v>
      </c>
      <c r="B1554" s="3">
        <v>116.702545166015</v>
      </c>
      <c r="C1554" s="3">
        <v>102.59648895263599</v>
      </c>
      <c r="D1554" s="3">
        <v>48.0422973632812</v>
      </c>
      <c r="E1554" s="3">
        <v>75.397483825683594</v>
      </c>
      <c r="F1554" s="3">
        <v>83.086814880371094</v>
      </c>
      <c r="G1554" s="3">
        <v>2720.93994140625</v>
      </c>
      <c r="H1554" s="4">
        <f t="shared" si="149"/>
        <v>7.5297794418369701E-3</v>
      </c>
      <c r="I1554" s="4">
        <f t="shared" si="150"/>
        <v>1.5354607401532494E-2</v>
      </c>
      <c r="J1554" s="4">
        <f t="shared" si="151"/>
        <v>1.9276580708267987E-2</v>
      </c>
      <c r="K1554" s="4">
        <f t="shared" si="152"/>
        <v>-6.9414124012695533E-3</v>
      </c>
      <c r="L1554" s="4">
        <f t="shared" si="153"/>
        <v>1.3630701230874731E-2</v>
      </c>
      <c r="M1554" s="4">
        <f t="shared" si="154"/>
        <v>1.1032026532745043E-2</v>
      </c>
    </row>
    <row r="1555" spans="1:13" x14ac:dyDescent="0.25">
      <c r="A1555" s="2">
        <v>43165</v>
      </c>
      <c r="B1555" s="3">
        <v>115.29085540771401</v>
      </c>
      <c r="C1555" s="3">
        <v>102.685668945312</v>
      </c>
      <c r="D1555" s="3">
        <v>48.238998413085902</v>
      </c>
      <c r="E1555" s="3">
        <v>75.529235839843693</v>
      </c>
      <c r="F1555" s="3">
        <v>82.237289428710895</v>
      </c>
      <c r="G1555" s="3">
        <v>2728.1201171875</v>
      </c>
      <c r="H1555" s="4">
        <f t="shared" si="149"/>
        <v>-1.2096477898513647E-2</v>
      </c>
      <c r="I1555" s="4">
        <f t="shared" si="150"/>
        <v>8.6923045404785348E-4</v>
      </c>
      <c r="J1555" s="4">
        <f t="shared" si="151"/>
        <v>4.0943306336354013E-3</v>
      </c>
      <c r="K1555" s="4">
        <f t="shared" si="152"/>
        <v>1.7474325066961782E-3</v>
      </c>
      <c r="L1555" s="4">
        <f t="shared" si="153"/>
        <v>-1.0224551908547097E-2</v>
      </c>
      <c r="M1555" s="4">
        <f t="shared" si="154"/>
        <v>2.6388586061694141E-3</v>
      </c>
    </row>
    <row r="1556" spans="1:13" x14ac:dyDescent="0.25">
      <c r="A1556" s="2">
        <v>43166</v>
      </c>
      <c r="B1556" s="3">
        <v>116.02816772460901</v>
      </c>
      <c r="C1556" s="3">
        <v>102.302238464355</v>
      </c>
      <c r="D1556" s="3">
        <v>48.445072174072202</v>
      </c>
      <c r="E1556" s="3">
        <v>75.792762756347599</v>
      </c>
      <c r="F1556" s="3">
        <v>81.018417358398395</v>
      </c>
      <c r="G1556" s="3">
        <v>2726.80004882812</v>
      </c>
      <c r="H1556" s="4">
        <f t="shared" si="149"/>
        <v>6.3952367625998985E-3</v>
      </c>
      <c r="I1556" s="4">
        <f t="shared" si="150"/>
        <v>-3.7340213575587367E-3</v>
      </c>
      <c r="J1556" s="4">
        <f t="shared" si="151"/>
        <v>4.27193282956706E-3</v>
      </c>
      <c r="K1556" s="4">
        <f t="shared" si="152"/>
        <v>3.4890716630935348E-3</v>
      </c>
      <c r="L1556" s="4">
        <f t="shared" si="153"/>
        <v>-1.4821403754669005E-2</v>
      </c>
      <c r="M1556" s="4">
        <f t="shared" si="154"/>
        <v>-4.8387472056798941E-4</v>
      </c>
    </row>
    <row r="1557" spans="1:13" x14ac:dyDescent="0.25">
      <c r="A1557" s="2">
        <v>43167</v>
      </c>
      <c r="B1557" s="3">
        <v>118.743644714355</v>
      </c>
      <c r="C1557" s="3">
        <v>102.311149597167</v>
      </c>
      <c r="D1557" s="3">
        <v>48.829113006591797</v>
      </c>
      <c r="E1557" s="3">
        <v>76.838562011718693</v>
      </c>
      <c r="F1557" s="3">
        <v>81.668655395507798</v>
      </c>
      <c r="G1557" s="3">
        <v>2738.96997070312</v>
      </c>
      <c r="H1557" s="4">
        <f t="shared" si="149"/>
        <v>2.3403601409884622E-2</v>
      </c>
      <c r="I1557" s="4">
        <f t="shared" si="150"/>
        <v>8.710594162719687E-5</v>
      </c>
      <c r="J1557" s="4">
        <f t="shared" si="151"/>
        <v>7.9273456573594192E-3</v>
      </c>
      <c r="K1557" s="4">
        <f t="shared" si="152"/>
        <v>1.3798141370476857E-2</v>
      </c>
      <c r="L1557" s="4">
        <f t="shared" si="153"/>
        <v>8.025805221953064E-3</v>
      </c>
      <c r="M1557" s="4">
        <f t="shared" si="154"/>
        <v>4.4630782078172171E-3</v>
      </c>
    </row>
    <row r="1558" spans="1:13" x14ac:dyDescent="0.25">
      <c r="A1558" s="2">
        <v>43168</v>
      </c>
      <c r="B1558" s="3">
        <v>120.30818939208901</v>
      </c>
      <c r="C1558" s="3">
        <v>105.253692626953</v>
      </c>
      <c r="D1558" s="3">
        <v>49.615921020507798</v>
      </c>
      <c r="E1558" s="3">
        <v>77.670272827148395</v>
      </c>
      <c r="F1558" s="3">
        <v>82.411773681640597</v>
      </c>
      <c r="G1558" s="3">
        <v>2786.57006835937</v>
      </c>
      <c r="H1558" s="4">
        <f t="shared" si="149"/>
        <v>1.3175818221662361E-2</v>
      </c>
      <c r="I1558" s="4">
        <f t="shared" si="150"/>
        <v>2.8760726874556442E-2</v>
      </c>
      <c r="J1558" s="4">
        <f t="shared" si="151"/>
        <v>1.6113502078356046E-2</v>
      </c>
      <c r="K1558" s="4">
        <f t="shared" si="152"/>
        <v>1.0824133008929149E-2</v>
      </c>
      <c r="L1558" s="4">
        <f t="shared" si="153"/>
        <v>9.0991860039080219E-3</v>
      </c>
      <c r="M1558" s="4">
        <f t="shared" si="154"/>
        <v>1.737883151892694E-2</v>
      </c>
    </row>
    <row r="1559" spans="1:13" x14ac:dyDescent="0.25">
      <c r="A1559" s="2">
        <v>43171</v>
      </c>
      <c r="B1559" s="3">
        <v>119.256172180175</v>
      </c>
      <c r="C1559" s="3">
        <v>104.914863586425</v>
      </c>
      <c r="D1559" s="3">
        <v>49.5503540039062</v>
      </c>
      <c r="E1559" s="3">
        <v>76.328025817871094</v>
      </c>
      <c r="F1559" s="3">
        <v>81.807998657226506</v>
      </c>
      <c r="G1559" s="3">
        <v>2783.02001953125</v>
      </c>
      <c r="H1559" s="4">
        <f t="shared" si="149"/>
        <v>-8.7443524603753042E-3</v>
      </c>
      <c r="I1559" s="4">
        <f t="shared" si="150"/>
        <v>-3.2191653525059927E-3</v>
      </c>
      <c r="J1559" s="4">
        <f t="shared" si="151"/>
        <v>-1.3214914739665407E-3</v>
      </c>
      <c r="K1559" s="4">
        <f t="shared" si="152"/>
        <v>-1.7281347939441472E-2</v>
      </c>
      <c r="L1559" s="4">
        <f t="shared" si="153"/>
        <v>-7.3263199836772763E-3</v>
      </c>
      <c r="M1559" s="4">
        <f t="shared" si="154"/>
        <v>-1.2739851290407556E-3</v>
      </c>
    </row>
    <row r="1560" spans="1:13" x14ac:dyDescent="0.25">
      <c r="A1560" s="2">
        <v>43172</v>
      </c>
      <c r="B1560" s="3">
        <v>120.80274200439401</v>
      </c>
      <c r="C1560" s="3">
        <v>103.657577514648</v>
      </c>
      <c r="D1560" s="3">
        <v>49.250617980957003</v>
      </c>
      <c r="E1560" s="3">
        <v>76.986793518066406</v>
      </c>
      <c r="F1560" s="3">
        <v>82.021636962890597</v>
      </c>
      <c r="G1560" s="3">
        <v>2765.31005859375</v>
      </c>
      <c r="H1560" s="4">
        <f t="shared" si="149"/>
        <v>1.2968467761001135E-2</v>
      </c>
      <c r="I1560" s="4">
        <f t="shared" si="150"/>
        <v>-1.1983869861693086E-2</v>
      </c>
      <c r="J1560" s="4">
        <f t="shared" si="151"/>
        <v>-6.0491197081168346E-3</v>
      </c>
      <c r="K1560" s="4">
        <f t="shared" si="152"/>
        <v>8.6307446463664839E-3</v>
      </c>
      <c r="L1560" s="4">
        <f t="shared" si="153"/>
        <v>2.6114598715369919E-3</v>
      </c>
      <c r="M1560" s="4">
        <f t="shared" si="154"/>
        <v>-6.3635765510888787E-3</v>
      </c>
    </row>
    <row r="1561" spans="1:13" x14ac:dyDescent="0.25">
      <c r="A1561" s="2">
        <v>43173</v>
      </c>
      <c r="B1561" s="3">
        <v>118.97743225097599</v>
      </c>
      <c r="C1561" s="3">
        <v>102.498413085937</v>
      </c>
      <c r="D1561" s="3">
        <v>49.007083892822202</v>
      </c>
      <c r="E1561" s="3">
        <v>76.303321838378906</v>
      </c>
      <c r="F1561" s="3">
        <v>81.436447143554602</v>
      </c>
      <c r="G1561" s="3">
        <v>2749.47998046875</v>
      </c>
      <c r="H1561" s="4">
        <f t="shared" si="149"/>
        <v>-1.5109837104124835E-2</v>
      </c>
      <c r="I1561" s="4">
        <f t="shared" si="150"/>
        <v>-1.1182630893985412E-2</v>
      </c>
      <c r="J1561" s="4">
        <f t="shared" si="151"/>
        <v>-4.9447925349680455E-3</v>
      </c>
      <c r="K1561" s="4">
        <f t="shared" si="152"/>
        <v>-8.8777782325368815E-3</v>
      </c>
      <c r="L1561" s="4">
        <f t="shared" si="153"/>
        <v>-7.1345786429591884E-3</v>
      </c>
      <c r="M1561" s="4">
        <f t="shared" si="154"/>
        <v>-5.7245219485623222E-3</v>
      </c>
    </row>
    <row r="1562" spans="1:13" x14ac:dyDescent="0.25">
      <c r="A1562" s="2">
        <v>43174</v>
      </c>
      <c r="B1562" s="3">
        <v>119.64281463623</v>
      </c>
      <c r="C1562" s="3">
        <v>102.756996154785</v>
      </c>
      <c r="D1562" s="3">
        <v>49.053916931152301</v>
      </c>
      <c r="E1562" s="3">
        <v>76.031562805175696</v>
      </c>
      <c r="F1562" s="3">
        <v>81.287803649902301</v>
      </c>
      <c r="G1562" s="3">
        <v>2747.330078125</v>
      </c>
      <c r="H1562" s="4">
        <f t="shared" si="149"/>
        <v>5.5925092067075077E-3</v>
      </c>
      <c r="I1562" s="4">
        <f t="shared" si="150"/>
        <v>2.5228007055211332E-3</v>
      </c>
      <c r="J1562" s="4">
        <f t="shared" si="151"/>
        <v>9.556381365707356E-4</v>
      </c>
      <c r="K1562" s="4">
        <f t="shared" si="152"/>
        <v>-3.5615622839964001E-3</v>
      </c>
      <c r="L1562" s="4">
        <f t="shared" si="153"/>
        <v>-1.8252698744368745E-3</v>
      </c>
      <c r="M1562" s="4">
        <f t="shared" si="154"/>
        <v>-7.8193053196318196E-4</v>
      </c>
    </row>
    <row r="1563" spans="1:13" x14ac:dyDescent="0.25">
      <c r="A1563" s="2">
        <v>43175</v>
      </c>
      <c r="B1563" s="3">
        <v>120.20026397705</v>
      </c>
      <c r="C1563" s="3">
        <v>102.935333251953</v>
      </c>
      <c r="D1563" s="3">
        <v>48.960247039794901</v>
      </c>
      <c r="E1563" s="3">
        <v>77.233848571777301</v>
      </c>
      <c r="F1563" s="3">
        <v>82.829765319824205</v>
      </c>
      <c r="G1563" s="3">
        <v>2752.01000976562</v>
      </c>
      <c r="H1563" s="4">
        <f t="shared" si="149"/>
        <v>4.6592797278708353E-3</v>
      </c>
      <c r="I1563" s="4">
        <f t="shared" si="150"/>
        <v>1.7355226781772259E-3</v>
      </c>
      <c r="J1563" s="4">
        <f t="shared" si="151"/>
        <v>-1.9095292938353658E-3</v>
      </c>
      <c r="K1563" s="4">
        <f t="shared" si="152"/>
        <v>1.5812982427868327E-2</v>
      </c>
      <c r="L1563" s="4">
        <f t="shared" si="153"/>
        <v>1.8969163892814223E-2</v>
      </c>
      <c r="M1563" s="4">
        <f t="shared" si="154"/>
        <v>1.7034471678094576E-3</v>
      </c>
    </row>
    <row r="1564" spans="1:13" x14ac:dyDescent="0.25">
      <c r="A1564" s="2">
        <v>43178</v>
      </c>
      <c r="B1564" s="3">
        <v>117.107177734375</v>
      </c>
      <c r="C1564" s="3">
        <v>102.12391662597599</v>
      </c>
      <c r="D1564" s="3">
        <v>48.660507202148402</v>
      </c>
      <c r="E1564" s="3">
        <v>76.533874511718693</v>
      </c>
      <c r="F1564" s="3">
        <v>81.232078552246094</v>
      </c>
      <c r="G1564" s="3">
        <v>2712.919921875</v>
      </c>
      <c r="H1564" s="4">
        <f t="shared" si="149"/>
        <v>-2.5732774124901825E-2</v>
      </c>
      <c r="I1564" s="4">
        <f t="shared" si="150"/>
        <v>-7.8827803859236045E-3</v>
      </c>
      <c r="J1564" s="4">
        <f t="shared" si="151"/>
        <v>-6.1221063162297806E-3</v>
      </c>
      <c r="K1564" s="4">
        <f t="shared" si="152"/>
        <v>-9.0630477828395062E-3</v>
      </c>
      <c r="L1564" s="4">
        <f t="shared" si="153"/>
        <v>-1.928879988261567E-2</v>
      </c>
      <c r="M1564" s="4">
        <f t="shared" si="154"/>
        <v>-1.4204195388791141E-2</v>
      </c>
    </row>
    <row r="1565" spans="1:13" x14ac:dyDescent="0.25">
      <c r="A1565" s="2">
        <v>43179</v>
      </c>
      <c r="B1565" s="3">
        <v>117.979370117187</v>
      </c>
      <c r="C1565" s="3">
        <v>102.22197723388599</v>
      </c>
      <c r="D1565" s="3">
        <v>44.070774078369098</v>
      </c>
      <c r="E1565" s="3">
        <v>77.793785095214801</v>
      </c>
      <c r="F1565" s="3">
        <v>81.696533203125</v>
      </c>
      <c r="G1565" s="3">
        <v>2716.93994140625</v>
      </c>
      <c r="H1565" s="4">
        <f t="shared" si="149"/>
        <v>7.4478131886188681E-3</v>
      </c>
      <c r="I1565" s="4">
        <f t="shared" si="150"/>
        <v>9.6021197727025331E-4</v>
      </c>
      <c r="J1565" s="4">
        <f t="shared" si="151"/>
        <v>-9.4321522476376152E-2</v>
      </c>
      <c r="K1565" s="4">
        <f t="shared" si="152"/>
        <v>1.6462129893909827E-2</v>
      </c>
      <c r="L1565" s="4">
        <f t="shared" si="153"/>
        <v>5.7176260801967693E-3</v>
      </c>
      <c r="M1565" s="4">
        <f t="shared" si="154"/>
        <v>1.4818054520648882E-3</v>
      </c>
    </row>
    <row r="1566" spans="1:13" x14ac:dyDescent="0.25">
      <c r="A1566" s="2">
        <v>43180</v>
      </c>
      <c r="B1566" s="3">
        <v>117.961380004882</v>
      </c>
      <c r="C1566" s="3">
        <v>102.311149597167</v>
      </c>
      <c r="D1566" s="3">
        <v>44.042682647705</v>
      </c>
      <c r="E1566" s="3">
        <v>78.600807189941406</v>
      </c>
      <c r="F1566" s="3">
        <v>81.910171508789006</v>
      </c>
      <c r="G1566" s="3">
        <v>2711.92993164062</v>
      </c>
      <c r="H1566" s="4">
        <f t="shared" si="149"/>
        <v>-1.5248523777611211E-4</v>
      </c>
      <c r="I1566" s="4">
        <f t="shared" si="150"/>
        <v>8.7234042711759052E-4</v>
      </c>
      <c r="J1566" s="4">
        <f t="shared" si="151"/>
        <v>-6.3741632071501186E-4</v>
      </c>
      <c r="K1566" s="4">
        <f t="shared" si="152"/>
        <v>1.0373863332898026E-2</v>
      </c>
      <c r="L1566" s="4">
        <f t="shared" si="153"/>
        <v>2.6150229059638264E-3</v>
      </c>
      <c r="M1566" s="4">
        <f t="shared" si="154"/>
        <v>-1.8439898833526591E-3</v>
      </c>
    </row>
    <row r="1567" spans="1:13" x14ac:dyDescent="0.25">
      <c r="A1567" s="2">
        <v>43181</v>
      </c>
      <c r="B1567" s="3">
        <v>114.535552978515</v>
      </c>
      <c r="C1567" s="3">
        <v>98.040016174316406</v>
      </c>
      <c r="D1567" s="3">
        <v>42.984230041503899</v>
      </c>
      <c r="E1567" s="3">
        <v>76.616226196289006</v>
      </c>
      <c r="F1567" s="3">
        <v>80.944122314453097</v>
      </c>
      <c r="G1567" s="3">
        <v>2643.68994140625</v>
      </c>
      <c r="H1567" s="4">
        <f t="shared" si="149"/>
        <v>-2.9041937507218174E-2</v>
      </c>
      <c r="I1567" s="4">
        <f t="shared" si="150"/>
        <v>-4.1746509932372611E-2</v>
      </c>
      <c r="J1567" s="4">
        <f t="shared" si="151"/>
        <v>-2.4032428148566765E-2</v>
      </c>
      <c r="K1567" s="4">
        <f t="shared" si="152"/>
        <v>-2.5248862761124036E-2</v>
      </c>
      <c r="L1567" s="4">
        <f t="shared" si="153"/>
        <v>-1.1794007710413057E-2</v>
      </c>
      <c r="M1567" s="4">
        <f t="shared" si="154"/>
        <v>-2.5162888405854678E-2</v>
      </c>
    </row>
    <row r="1568" spans="1:13" x14ac:dyDescent="0.25">
      <c r="A1568" s="2">
        <v>43182</v>
      </c>
      <c r="B1568" s="3">
        <v>112.485466003417</v>
      </c>
      <c r="C1568" s="3">
        <v>95.418495178222599</v>
      </c>
      <c r="D1568" s="3">
        <v>41.9538764953613</v>
      </c>
      <c r="E1568" s="3">
        <v>75.117507934570298</v>
      </c>
      <c r="F1568" s="3">
        <v>79.346412658691406</v>
      </c>
      <c r="G1568" s="3">
        <v>2588.26000976562</v>
      </c>
      <c r="H1568" s="4">
        <f t="shared" si="149"/>
        <v>-1.7899131944493774E-2</v>
      </c>
      <c r="I1568" s="4">
        <f t="shared" si="150"/>
        <v>-2.6739295834393828E-2</v>
      </c>
      <c r="J1568" s="4">
        <f t="shared" si="151"/>
        <v>-2.3970501394295796E-2</v>
      </c>
      <c r="K1568" s="4">
        <f t="shared" si="152"/>
        <v>-1.9561368865637196E-2</v>
      </c>
      <c r="L1568" s="4">
        <f t="shared" si="153"/>
        <v>-1.9738427078804799E-2</v>
      </c>
      <c r="M1568" s="4">
        <f t="shared" si="154"/>
        <v>-2.0966880711867919E-2</v>
      </c>
    </row>
    <row r="1569" spans="1:13" x14ac:dyDescent="0.25">
      <c r="A1569" s="2">
        <v>43185</v>
      </c>
      <c r="B1569" s="3">
        <v>114.544532775878</v>
      </c>
      <c r="C1569" s="3">
        <v>98.361015319824205</v>
      </c>
      <c r="D1569" s="3">
        <v>43.536865234375</v>
      </c>
      <c r="E1569" s="3">
        <v>77.612640380859304</v>
      </c>
      <c r="F1569" s="3">
        <v>81.278511047363196</v>
      </c>
      <c r="G1569" s="3">
        <v>2658.55004882812</v>
      </c>
      <c r="H1569" s="4">
        <f t="shared" si="149"/>
        <v>1.8305180621276396E-2</v>
      </c>
      <c r="I1569" s="4">
        <f t="shared" si="150"/>
        <v>3.0838048075538804E-2</v>
      </c>
      <c r="J1569" s="4">
        <f t="shared" si="151"/>
        <v>3.773164415900232E-2</v>
      </c>
      <c r="K1569" s="4">
        <f t="shared" si="152"/>
        <v>3.3216390091938885E-2</v>
      </c>
      <c r="L1569" s="4">
        <f t="shared" si="153"/>
        <v>2.4350166868698953E-2</v>
      </c>
      <c r="M1569" s="4">
        <f t="shared" si="154"/>
        <v>2.7157255761512511E-2</v>
      </c>
    </row>
    <row r="1570" spans="1:13" x14ac:dyDescent="0.25">
      <c r="A1570" s="2">
        <v>43186</v>
      </c>
      <c r="B1570" s="3">
        <v>114.382690429687</v>
      </c>
      <c r="C1570" s="3">
        <v>96.452827453613196</v>
      </c>
      <c r="D1570" s="3">
        <v>42.506523132324197</v>
      </c>
      <c r="E1570" s="3">
        <v>75.982147216796804</v>
      </c>
      <c r="F1570" s="3">
        <v>79.931632995605398</v>
      </c>
      <c r="G1570" s="3">
        <v>2612.6201171875</v>
      </c>
      <c r="H1570" s="4">
        <f t="shared" si="149"/>
        <v>-1.4129207415569667E-3</v>
      </c>
      <c r="I1570" s="4">
        <f t="shared" si="150"/>
        <v>-1.93998390521537E-2</v>
      </c>
      <c r="J1570" s="4">
        <f t="shared" si="151"/>
        <v>-2.3665968978338059E-2</v>
      </c>
      <c r="K1570" s="4">
        <f t="shared" si="152"/>
        <v>-2.1008087807106834E-2</v>
      </c>
      <c r="L1570" s="4">
        <f t="shared" si="153"/>
        <v>-1.6571145735838289E-2</v>
      </c>
      <c r="M1570" s="4">
        <f t="shared" si="154"/>
        <v>-1.7276308813846009E-2</v>
      </c>
    </row>
    <row r="1571" spans="1:13" x14ac:dyDescent="0.25">
      <c r="A1571" s="2">
        <v>43187</v>
      </c>
      <c r="B1571" s="3">
        <v>114.598510742187</v>
      </c>
      <c r="C1571" s="3">
        <v>96.301254272460895</v>
      </c>
      <c r="D1571" s="3">
        <v>42.131851196288999</v>
      </c>
      <c r="E1571" s="3">
        <v>74.343421936035099</v>
      </c>
      <c r="F1571" s="3">
        <v>81.529319763183594</v>
      </c>
      <c r="G1571" s="3">
        <v>2605</v>
      </c>
      <c r="H1571" s="4">
        <f t="shared" si="149"/>
        <v>1.8868266840834647E-3</v>
      </c>
      <c r="I1571" s="4">
        <f t="shared" si="150"/>
        <v>-1.5714747317822075E-3</v>
      </c>
      <c r="J1571" s="4">
        <f t="shared" si="151"/>
        <v>-8.8144573685510208E-3</v>
      </c>
      <c r="K1571" s="4">
        <f t="shared" si="152"/>
        <v>-2.1567241000520765E-2</v>
      </c>
      <c r="L1571" s="4">
        <f t="shared" si="153"/>
        <v>1.9988166232836058E-2</v>
      </c>
      <c r="M1571" s="4">
        <f t="shared" si="154"/>
        <v>-2.9166571662562202E-3</v>
      </c>
    </row>
    <row r="1572" spans="1:13" x14ac:dyDescent="0.25">
      <c r="A1572" s="2">
        <v>43188</v>
      </c>
      <c r="B1572" s="3">
        <v>115.227905273437</v>
      </c>
      <c r="C1572" s="3">
        <v>98.057861328125</v>
      </c>
      <c r="D1572" s="3">
        <v>42.8530883789062</v>
      </c>
      <c r="E1572" s="3">
        <v>76.393882751464801</v>
      </c>
      <c r="F1572" s="3">
        <v>82.643997192382798</v>
      </c>
      <c r="G1572" s="3">
        <v>2640.8701171875</v>
      </c>
      <c r="H1572" s="4">
        <f t="shared" si="149"/>
        <v>5.4921702487560342E-3</v>
      </c>
      <c r="I1572" s="4">
        <f t="shared" si="150"/>
        <v>1.8240749499422115E-2</v>
      </c>
      <c r="J1572" s="4">
        <f t="shared" si="151"/>
        <v>1.7118573291665218E-2</v>
      </c>
      <c r="K1572" s="4">
        <f t="shared" si="152"/>
        <v>2.7580931332349845E-2</v>
      </c>
      <c r="L1572" s="4">
        <f t="shared" si="153"/>
        <v>1.367210510816208E-2</v>
      </c>
      <c r="M1572" s="4">
        <f t="shared" si="154"/>
        <v>1.3769718690019195E-2</v>
      </c>
    </row>
    <row r="1573" spans="1:13" x14ac:dyDescent="0.25">
      <c r="A1573" s="2">
        <v>43192</v>
      </c>
      <c r="B1573" s="3">
        <v>111.99990081787099</v>
      </c>
      <c r="C1573" s="3">
        <v>96.167495727539006</v>
      </c>
      <c r="D1573" s="3">
        <v>42.159942626953097</v>
      </c>
      <c r="E1573" s="3">
        <v>75.397483825683594</v>
      </c>
      <c r="F1573" s="3">
        <v>79.467170715332003</v>
      </c>
      <c r="G1573" s="3">
        <v>2581.8798828125</v>
      </c>
      <c r="H1573" s="4">
        <f t="shared" si="149"/>
        <v>-2.8014086066269428E-2</v>
      </c>
      <c r="I1573" s="4">
        <f t="shared" si="150"/>
        <v>-1.927806271707655E-2</v>
      </c>
      <c r="J1573" s="4">
        <f t="shared" si="151"/>
        <v>-1.617493110004864E-2</v>
      </c>
      <c r="K1573" s="4">
        <f t="shared" si="152"/>
        <v>-1.3042915085528906E-2</v>
      </c>
      <c r="L1573" s="4">
        <f t="shared" si="153"/>
        <v>-3.8439893821394233E-2</v>
      </c>
      <c r="M1573" s="4">
        <f t="shared" si="154"/>
        <v>-2.2337423560165104E-2</v>
      </c>
    </row>
    <row r="1574" spans="1:13" x14ac:dyDescent="0.25">
      <c r="A1574" s="2">
        <v>43193</v>
      </c>
      <c r="B1574" s="3">
        <v>115.407752990722</v>
      </c>
      <c r="C1574" s="3">
        <v>97.4871826171875</v>
      </c>
      <c r="D1574" s="3">
        <v>42.047538757324197</v>
      </c>
      <c r="E1574" s="3">
        <v>76.336257934570298</v>
      </c>
      <c r="F1574" s="3">
        <v>80.6282958984375</v>
      </c>
      <c r="G1574" s="3">
        <v>2614.44995117187</v>
      </c>
      <c r="H1574" s="4">
        <f t="shared" si="149"/>
        <v>3.0427278488332821E-2</v>
      </c>
      <c r="I1574" s="4">
        <f t="shared" si="150"/>
        <v>1.3722795625118689E-2</v>
      </c>
      <c r="J1574" s="4">
        <f t="shared" si="151"/>
        <v>-2.6661295681422725E-3</v>
      </c>
      <c r="K1574" s="4">
        <f t="shared" si="152"/>
        <v>1.2451000500986353E-2</v>
      </c>
      <c r="L1574" s="4">
        <f t="shared" si="153"/>
        <v>1.4611381941165291E-2</v>
      </c>
      <c r="M1574" s="4">
        <f t="shared" si="154"/>
        <v>1.2614865848790346E-2</v>
      </c>
    </row>
    <row r="1575" spans="1:13" x14ac:dyDescent="0.25">
      <c r="A1575" s="2">
        <v>43194</v>
      </c>
      <c r="B1575" s="3">
        <v>117.26002502441401</v>
      </c>
      <c r="C1575" s="3">
        <v>98.967361450195298</v>
      </c>
      <c r="D1575" s="3">
        <v>42.628284454345703</v>
      </c>
      <c r="E1575" s="3">
        <v>76.871498107910099</v>
      </c>
      <c r="F1575" s="3">
        <v>81.0184326171875</v>
      </c>
      <c r="G1575" s="3">
        <v>2644.68994140625</v>
      </c>
      <c r="H1575" s="4">
        <f t="shared" si="149"/>
        <v>1.6049805889912117E-2</v>
      </c>
      <c r="I1575" s="4">
        <f t="shared" si="150"/>
        <v>1.518331736819345E-2</v>
      </c>
      <c r="J1575" s="4">
        <f t="shared" si="151"/>
        <v>1.3811645441918818E-2</v>
      </c>
      <c r="K1575" s="4">
        <f t="shared" si="152"/>
        <v>7.0116113603388985E-3</v>
      </c>
      <c r="L1575" s="4">
        <f t="shared" si="153"/>
        <v>4.838707235502504E-3</v>
      </c>
      <c r="M1575" s="4">
        <f t="shared" si="154"/>
        <v>1.1566482739830519E-2</v>
      </c>
    </row>
    <row r="1576" spans="1:13" x14ac:dyDescent="0.25">
      <c r="A1576" s="2">
        <v>43195</v>
      </c>
      <c r="B1576" s="3">
        <v>117.529777526855</v>
      </c>
      <c r="C1576" s="3">
        <v>100.26683807373</v>
      </c>
      <c r="D1576" s="3">
        <v>43.049793243408203</v>
      </c>
      <c r="E1576" s="3">
        <v>78.938423156738196</v>
      </c>
      <c r="F1576" s="3">
        <v>81.566474914550696</v>
      </c>
      <c r="G1576" s="3">
        <v>2662.84008789062</v>
      </c>
      <c r="H1576" s="4">
        <f t="shared" si="149"/>
        <v>2.3004643089989951E-3</v>
      </c>
      <c r="I1576" s="4">
        <f t="shared" si="150"/>
        <v>1.3130355346380185E-2</v>
      </c>
      <c r="J1576" s="4">
        <f t="shared" si="151"/>
        <v>9.8880073279499214E-3</v>
      </c>
      <c r="K1576" s="4">
        <f t="shared" si="152"/>
        <v>2.688805473683642E-2</v>
      </c>
      <c r="L1576" s="4">
        <f t="shared" si="153"/>
        <v>6.7644149566890022E-3</v>
      </c>
      <c r="M1576" s="4">
        <f t="shared" si="154"/>
        <v>6.8628636575518431E-3</v>
      </c>
    </row>
    <row r="1577" spans="1:13" x14ac:dyDescent="0.25">
      <c r="A1577" s="2">
        <v>43196</v>
      </c>
      <c r="B1577" s="3">
        <v>115.182960510253</v>
      </c>
      <c r="C1577" s="3">
        <v>97.766448974609304</v>
      </c>
      <c r="D1577" s="3">
        <v>41.9913520812988</v>
      </c>
      <c r="E1577" s="3">
        <v>78.378471374511705</v>
      </c>
      <c r="F1577" s="3">
        <v>80.526115417480398</v>
      </c>
      <c r="G1577" s="3">
        <v>2604.46997070312</v>
      </c>
      <c r="H1577" s="4">
        <f t="shared" si="149"/>
        <v>-1.9967850411915955E-2</v>
      </c>
      <c r="I1577" s="4">
        <f t="shared" si="150"/>
        <v>-2.4937348650428848E-2</v>
      </c>
      <c r="J1577" s="4">
        <f t="shared" si="151"/>
        <v>-2.4586440081717953E-2</v>
      </c>
      <c r="K1577" s="4">
        <f t="shared" si="152"/>
        <v>-7.093526318794896E-3</v>
      </c>
      <c r="L1577" s="4">
        <f t="shared" si="153"/>
        <v>-1.2754743884177633E-2</v>
      </c>
      <c r="M1577" s="4">
        <f t="shared" si="154"/>
        <v>-2.1920248779842444E-2</v>
      </c>
    </row>
    <row r="1578" spans="1:13" x14ac:dyDescent="0.25">
      <c r="A1578" s="2">
        <v>43199</v>
      </c>
      <c r="B1578" s="3">
        <v>116.42380523681599</v>
      </c>
      <c r="C1578" s="3">
        <v>98.940475463867102</v>
      </c>
      <c r="D1578" s="3">
        <v>42.056926727294901</v>
      </c>
      <c r="E1578" s="3">
        <v>79.061958312988196</v>
      </c>
      <c r="F1578" s="3">
        <v>80.145248413085895</v>
      </c>
      <c r="G1578" s="3">
        <v>2613.15991210937</v>
      </c>
      <c r="H1578" s="4">
        <f t="shared" si="149"/>
        <v>1.0772815015920312E-2</v>
      </c>
      <c r="I1578" s="4">
        <f t="shared" si="150"/>
        <v>1.2008480430364177E-2</v>
      </c>
      <c r="J1578" s="4">
        <f t="shared" si="151"/>
        <v>1.5616226376597986E-3</v>
      </c>
      <c r="K1578" s="4">
        <f t="shared" si="152"/>
        <v>8.7203402476507819E-3</v>
      </c>
      <c r="L1578" s="4">
        <f t="shared" si="153"/>
        <v>-4.7297327385026344E-3</v>
      </c>
      <c r="M1578" s="4">
        <f t="shared" si="154"/>
        <v>3.3365488963208456E-3</v>
      </c>
    </row>
    <row r="1579" spans="1:13" x14ac:dyDescent="0.25">
      <c r="A1579" s="2">
        <v>43200</v>
      </c>
      <c r="B1579" s="3">
        <v>117.116157531738</v>
      </c>
      <c r="C1579" s="3">
        <v>100.831451416015</v>
      </c>
      <c r="D1579" s="3">
        <v>42.918655395507798</v>
      </c>
      <c r="E1579" s="3">
        <v>81.433578491210895</v>
      </c>
      <c r="F1579" s="3">
        <v>80.303176879882798</v>
      </c>
      <c r="G1579" s="3">
        <v>2656.8701171875</v>
      </c>
      <c r="H1579" s="4">
        <f t="shared" si="149"/>
        <v>5.9468275711629381E-3</v>
      </c>
      <c r="I1579" s="4">
        <f t="shared" si="150"/>
        <v>1.9112258590656239E-2</v>
      </c>
      <c r="J1579" s="4">
        <f t="shared" si="151"/>
        <v>2.0489577705011808E-2</v>
      </c>
      <c r="K1579" s="4">
        <f t="shared" si="152"/>
        <v>2.9996982478400103E-2</v>
      </c>
      <c r="L1579" s="4">
        <f t="shared" si="153"/>
        <v>1.9705281339064129E-3</v>
      </c>
      <c r="M1579" s="4">
        <f t="shared" si="154"/>
        <v>1.6726953783263276E-2</v>
      </c>
    </row>
    <row r="1580" spans="1:13" x14ac:dyDescent="0.25">
      <c r="A1580" s="2">
        <v>43201</v>
      </c>
      <c r="B1580" s="3">
        <v>116.558692932128</v>
      </c>
      <c r="C1580" s="3">
        <v>99.137641906738196</v>
      </c>
      <c r="D1580" s="3">
        <v>42.721961975097599</v>
      </c>
      <c r="E1580" s="3">
        <v>82.602897644042898</v>
      </c>
      <c r="F1580" s="3">
        <v>79.801574707031193</v>
      </c>
      <c r="G1580" s="3">
        <v>2642.18994140625</v>
      </c>
      <c r="H1580" s="4">
        <f t="shared" si="149"/>
        <v>-4.7599290427448038E-3</v>
      </c>
      <c r="I1580" s="4">
        <f t="shared" si="150"/>
        <v>-1.6798424355595198E-2</v>
      </c>
      <c r="J1580" s="4">
        <f t="shared" si="151"/>
        <v>-4.582935289971557E-3</v>
      </c>
      <c r="K1580" s="4">
        <f t="shared" si="152"/>
        <v>1.4359176822349884E-2</v>
      </c>
      <c r="L1580" s="4">
        <f t="shared" si="153"/>
        <v>-6.2463552793421417E-3</v>
      </c>
      <c r="M1580" s="4">
        <f t="shared" si="154"/>
        <v>-5.5253644829240667E-3</v>
      </c>
    </row>
    <row r="1581" spans="1:13" x14ac:dyDescent="0.25">
      <c r="A1581" s="2">
        <v>43202</v>
      </c>
      <c r="B1581" s="3">
        <v>117.278015136718</v>
      </c>
      <c r="C1581" s="3">
        <v>101.60219573974599</v>
      </c>
      <c r="D1581" s="3">
        <v>42.974864959716797</v>
      </c>
      <c r="E1581" s="3">
        <v>82.784095764160099</v>
      </c>
      <c r="F1581" s="3">
        <v>79.355705261230398</v>
      </c>
      <c r="G1581" s="3">
        <v>2663.98999023437</v>
      </c>
      <c r="H1581" s="4">
        <f t="shared" si="149"/>
        <v>6.1713303958277343E-3</v>
      </c>
      <c r="I1581" s="4">
        <f t="shared" si="150"/>
        <v>2.4859919860977575E-2</v>
      </c>
      <c r="J1581" s="4">
        <f t="shared" si="151"/>
        <v>5.919741812574264E-3</v>
      </c>
      <c r="K1581" s="4">
        <f t="shared" si="152"/>
        <v>2.1936048889958926E-3</v>
      </c>
      <c r="L1581" s="4">
        <f t="shared" si="153"/>
        <v>-5.5872261598556294E-3</v>
      </c>
      <c r="M1581" s="4">
        <f t="shared" si="154"/>
        <v>8.250750063985679E-3</v>
      </c>
    </row>
    <row r="1582" spans="1:13" x14ac:dyDescent="0.25">
      <c r="A1582" s="2">
        <v>43203</v>
      </c>
      <c r="B1582" s="3">
        <v>117.448852539062</v>
      </c>
      <c r="C1582" s="3">
        <v>98.850860595703097</v>
      </c>
      <c r="D1582" s="3">
        <v>43.162204742431598</v>
      </c>
      <c r="E1582" s="3">
        <v>83.854583740234304</v>
      </c>
      <c r="F1582" s="3">
        <v>79.903762817382798</v>
      </c>
      <c r="G1582" s="3">
        <v>2656.30004882812</v>
      </c>
      <c r="H1582" s="4">
        <f t="shared" si="149"/>
        <v>1.4566873607542163E-3</v>
      </c>
      <c r="I1582" s="4">
        <f t="shared" si="150"/>
        <v>-2.7079485084066879E-2</v>
      </c>
      <c r="J1582" s="4">
        <f t="shared" si="151"/>
        <v>4.359287292476921E-3</v>
      </c>
      <c r="K1582" s="4">
        <f t="shared" si="152"/>
        <v>1.2931082549042738E-2</v>
      </c>
      <c r="L1582" s="4">
        <f t="shared" si="153"/>
        <v>6.9063409410610177E-3</v>
      </c>
      <c r="M1582" s="4">
        <f t="shared" si="154"/>
        <v>-2.8866254882486952E-3</v>
      </c>
    </row>
    <row r="1583" spans="1:13" x14ac:dyDescent="0.25">
      <c r="A1583" s="2">
        <v>43206</v>
      </c>
      <c r="B1583" s="3">
        <v>118.473907470703</v>
      </c>
      <c r="C1583" s="3">
        <v>98.770210266113196</v>
      </c>
      <c r="D1583" s="3">
        <v>43.312690734863203</v>
      </c>
      <c r="E1583" s="3">
        <v>86.868499755859304</v>
      </c>
      <c r="F1583" s="3">
        <v>80.665428161621094</v>
      </c>
      <c r="G1583" s="3">
        <v>2677.84008789062</v>
      </c>
      <c r="H1583" s="4">
        <f t="shared" si="149"/>
        <v>8.7276708923151869E-3</v>
      </c>
      <c r="I1583" s="4">
        <f t="shared" si="150"/>
        <v>-8.1587888161904765E-4</v>
      </c>
      <c r="J1583" s="4">
        <f t="shared" si="151"/>
        <v>3.4865223713576032E-3</v>
      </c>
      <c r="K1583" s="4">
        <f t="shared" si="152"/>
        <v>3.5942173715411307E-2</v>
      </c>
      <c r="L1583" s="4">
        <f t="shared" si="153"/>
        <v>9.532283804694508E-3</v>
      </c>
      <c r="M1583" s="4">
        <f t="shared" si="154"/>
        <v>8.1090383866848637E-3</v>
      </c>
    </row>
    <row r="1584" spans="1:13" x14ac:dyDescent="0.25">
      <c r="A1584" s="2">
        <v>43207</v>
      </c>
      <c r="B1584" s="3">
        <v>117.376899719238</v>
      </c>
      <c r="C1584" s="3">
        <v>98.770210266113196</v>
      </c>
      <c r="D1584" s="3">
        <v>43.886425018310497</v>
      </c>
      <c r="E1584" s="3">
        <v>87.856697082519503</v>
      </c>
      <c r="F1584" s="3">
        <v>81.650100708007798</v>
      </c>
      <c r="G1584" s="3">
        <v>2706.38989257812</v>
      </c>
      <c r="H1584" s="4">
        <f t="shared" si="149"/>
        <v>-9.2594882272813983E-3</v>
      </c>
      <c r="I1584" s="4">
        <f t="shared" si="150"/>
        <v>0</v>
      </c>
      <c r="J1584" s="4">
        <f t="shared" si="151"/>
        <v>1.3246332049869247E-2</v>
      </c>
      <c r="K1584" s="4">
        <f t="shared" si="152"/>
        <v>1.1375784426316704E-2</v>
      </c>
      <c r="L1584" s="4">
        <f t="shared" si="153"/>
        <v>1.2206871875939385E-2</v>
      </c>
      <c r="M1584" s="4">
        <f t="shared" si="154"/>
        <v>1.0661504701720004E-2</v>
      </c>
    </row>
    <row r="1585" spans="1:13" x14ac:dyDescent="0.25">
      <c r="A1585" s="2">
        <v>43208</v>
      </c>
      <c r="B1585" s="3">
        <v>114.841270446777</v>
      </c>
      <c r="C1585" s="3">
        <v>97.972564697265597</v>
      </c>
      <c r="D1585" s="3">
        <v>44.281459808349602</v>
      </c>
      <c r="E1585" s="3">
        <v>88.556640625</v>
      </c>
      <c r="F1585" s="3">
        <v>81.343544006347599</v>
      </c>
      <c r="G1585" s="3">
        <v>2708.63989257812</v>
      </c>
      <c r="H1585" s="4">
        <f t="shared" si="149"/>
        <v>-2.1602455666542064E-2</v>
      </c>
      <c r="I1585" s="4">
        <f t="shared" si="150"/>
        <v>-8.0757706873209045E-3</v>
      </c>
      <c r="J1585" s="4">
        <f t="shared" si="151"/>
        <v>9.0012980067135651E-3</v>
      </c>
      <c r="K1585" s="4">
        <f t="shared" si="152"/>
        <v>7.9668774916847873E-3</v>
      </c>
      <c r="L1585" s="4">
        <f t="shared" si="153"/>
        <v>-3.754517128600865E-3</v>
      </c>
      <c r="M1585" s="4">
        <f t="shared" si="154"/>
        <v>8.3136580068177146E-4</v>
      </c>
    </row>
    <row r="1586" spans="1:13" x14ac:dyDescent="0.25">
      <c r="A1586" s="2">
        <v>43209</v>
      </c>
      <c r="B1586" s="3">
        <v>114.688415527343</v>
      </c>
      <c r="C1586" s="3">
        <v>100.12345123291</v>
      </c>
      <c r="D1586" s="3">
        <v>44.036918640136697</v>
      </c>
      <c r="E1586" s="3">
        <v>89.100128173828097</v>
      </c>
      <c r="F1586" s="3">
        <v>81.640800476074205</v>
      </c>
      <c r="G1586" s="3">
        <v>2693.1298828125</v>
      </c>
      <c r="H1586" s="4">
        <f t="shared" si="149"/>
        <v>-1.3310103488000102E-3</v>
      </c>
      <c r="I1586" s="4">
        <f t="shared" si="150"/>
        <v>2.195396785100634E-2</v>
      </c>
      <c r="J1586" s="4">
        <f t="shared" si="151"/>
        <v>-5.5224278800040105E-3</v>
      </c>
      <c r="K1586" s="4">
        <f t="shared" si="152"/>
        <v>6.1371744116800464E-3</v>
      </c>
      <c r="L1586" s="4">
        <f t="shared" si="153"/>
        <v>3.6543338916166235E-3</v>
      </c>
      <c r="M1586" s="4">
        <f t="shared" si="154"/>
        <v>-5.7261246901512131E-3</v>
      </c>
    </row>
    <row r="1587" spans="1:13" x14ac:dyDescent="0.25">
      <c r="A1587" s="2">
        <v>43210</v>
      </c>
      <c r="B1587" s="3">
        <v>113.88816070556599</v>
      </c>
      <c r="C1587" s="3">
        <v>99.8994140625</v>
      </c>
      <c r="D1587" s="3">
        <v>43.481990814208899</v>
      </c>
      <c r="E1587" s="3">
        <v>89.388374328613196</v>
      </c>
      <c r="F1587" s="3">
        <v>80.795501708984304</v>
      </c>
      <c r="G1587" s="3">
        <v>2670.13989257812</v>
      </c>
      <c r="H1587" s="4">
        <f t="shared" si="149"/>
        <v>-6.9776430173648096E-3</v>
      </c>
      <c r="I1587" s="4">
        <f t="shared" si="150"/>
        <v>-2.2376093477725068E-3</v>
      </c>
      <c r="J1587" s="4">
        <f t="shared" si="151"/>
        <v>-1.2601422694048736E-2</v>
      </c>
      <c r="K1587" s="4">
        <f t="shared" si="152"/>
        <v>3.2350812585000277E-3</v>
      </c>
      <c r="L1587" s="4">
        <f t="shared" si="153"/>
        <v>-1.0353876519591743E-2</v>
      </c>
      <c r="M1587" s="4">
        <f t="shared" si="154"/>
        <v>-8.5365323006149074E-3</v>
      </c>
    </row>
    <row r="1588" spans="1:13" x14ac:dyDescent="0.25">
      <c r="A1588" s="2">
        <v>43213</v>
      </c>
      <c r="B1588" s="3">
        <v>114.04102325439401</v>
      </c>
      <c r="C1588" s="3">
        <v>99.415451049804602</v>
      </c>
      <c r="D1588" s="3">
        <v>43.077548980712798</v>
      </c>
      <c r="E1588" s="3">
        <v>89.973014831542898</v>
      </c>
      <c r="F1588" s="3">
        <v>79.978073120117102</v>
      </c>
      <c r="G1588" s="3">
        <v>2670.2900390625</v>
      </c>
      <c r="H1588" s="4">
        <f t="shared" si="149"/>
        <v>1.3422163276761712E-3</v>
      </c>
      <c r="I1588" s="4">
        <f t="shared" si="150"/>
        <v>-4.8445030157295843E-3</v>
      </c>
      <c r="J1588" s="4">
        <f t="shared" si="151"/>
        <v>-9.3013642182164791E-3</v>
      </c>
      <c r="K1588" s="4">
        <f t="shared" si="152"/>
        <v>6.5404534685955529E-3</v>
      </c>
      <c r="L1588" s="4">
        <f t="shared" si="153"/>
        <v>-1.0117253703200935E-2</v>
      </c>
      <c r="M1588" s="4">
        <f t="shared" si="154"/>
        <v>5.6231692128649868E-5</v>
      </c>
    </row>
    <row r="1589" spans="1:13" x14ac:dyDescent="0.25">
      <c r="A1589" s="2">
        <v>43214</v>
      </c>
      <c r="B1589" s="3">
        <v>113.465538024902</v>
      </c>
      <c r="C1589" s="3">
        <v>98.949432373046804</v>
      </c>
      <c r="D1589" s="3">
        <v>42.823593139648402</v>
      </c>
      <c r="E1589" s="3">
        <v>89.174232482910099</v>
      </c>
      <c r="F1589" s="3">
        <v>80.377479553222599</v>
      </c>
      <c r="G1589" s="3">
        <v>2634.56005859375</v>
      </c>
      <c r="H1589" s="4">
        <f t="shared" si="149"/>
        <v>-5.0463001213892911E-3</v>
      </c>
      <c r="I1589" s="4">
        <f t="shared" si="150"/>
        <v>-4.6875880141039605E-3</v>
      </c>
      <c r="J1589" s="4">
        <f t="shared" si="151"/>
        <v>-5.8953177948471991E-3</v>
      </c>
      <c r="K1589" s="4">
        <f t="shared" si="152"/>
        <v>-8.8780213726122881E-3</v>
      </c>
      <c r="L1589" s="4">
        <f t="shared" si="153"/>
        <v>4.9939491853678852E-3</v>
      </c>
      <c r="M1589" s="4">
        <f t="shared" si="154"/>
        <v>-1.338056164164636E-2</v>
      </c>
    </row>
    <row r="1590" spans="1:13" x14ac:dyDescent="0.25">
      <c r="A1590" s="2">
        <v>43215</v>
      </c>
      <c r="B1590" s="3">
        <v>113.978073120117</v>
      </c>
      <c r="C1590" s="3">
        <v>98.573043823242102</v>
      </c>
      <c r="D1590" s="3">
        <v>43.030521392822202</v>
      </c>
      <c r="E1590" s="3">
        <v>89.495391845703097</v>
      </c>
      <c r="F1590" s="3">
        <v>80.971961975097599</v>
      </c>
      <c r="G1590" s="3">
        <v>2639.39990234375</v>
      </c>
      <c r="H1590" s="4">
        <f t="shared" si="149"/>
        <v>4.5170992367966623E-3</v>
      </c>
      <c r="I1590" s="4">
        <f t="shared" si="150"/>
        <v>-3.8038474883381745E-3</v>
      </c>
      <c r="J1590" s="4">
        <f t="shared" si="151"/>
        <v>4.8321086112275147E-3</v>
      </c>
      <c r="K1590" s="4">
        <f t="shared" si="152"/>
        <v>3.6014816595650867E-3</v>
      </c>
      <c r="L1590" s="4">
        <f t="shared" si="153"/>
        <v>7.3961316674697741E-3</v>
      </c>
      <c r="M1590" s="4">
        <f t="shared" si="154"/>
        <v>1.837059563023713E-3</v>
      </c>
    </row>
    <row r="1591" spans="1:13" x14ac:dyDescent="0.25">
      <c r="A1591" s="2">
        <v>43216</v>
      </c>
      <c r="B1591" s="3">
        <v>115.10203552246</v>
      </c>
      <c r="C1591" s="3">
        <v>98.671630859375</v>
      </c>
      <c r="D1591" s="3">
        <v>43.228034973144503</v>
      </c>
      <c r="E1591" s="3">
        <v>91.850547790527301</v>
      </c>
      <c r="F1591" s="3">
        <v>81.687225341796804</v>
      </c>
      <c r="G1591" s="3">
        <v>2666.93994140625</v>
      </c>
      <c r="H1591" s="4">
        <f t="shared" si="149"/>
        <v>9.8612160354605294E-3</v>
      </c>
      <c r="I1591" s="4">
        <f t="shared" si="150"/>
        <v>1.0001419486413976E-3</v>
      </c>
      <c r="J1591" s="4">
        <f t="shared" si="151"/>
        <v>4.5900810385077762E-3</v>
      </c>
      <c r="K1591" s="4">
        <f t="shared" si="152"/>
        <v>2.6315946511354271E-2</v>
      </c>
      <c r="L1591" s="4">
        <f t="shared" si="153"/>
        <v>8.8334696264267265E-3</v>
      </c>
      <c r="M1591" s="4">
        <f t="shared" si="154"/>
        <v>1.0434204774367295E-2</v>
      </c>
    </row>
    <row r="1592" spans="1:13" x14ac:dyDescent="0.25">
      <c r="A1592" s="2">
        <v>43217</v>
      </c>
      <c r="B1592" s="3">
        <v>115.335815429687</v>
      </c>
      <c r="C1592" s="3">
        <v>98.044273376464801</v>
      </c>
      <c r="D1592" s="3">
        <v>42.823593139648402</v>
      </c>
      <c r="E1592" s="3">
        <v>90.401229858398395</v>
      </c>
      <c r="F1592" s="3">
        <v>81.083450317382798</v>
      </c>
      <c r="G1592" s="3">
        <v>2669.90991210937</v>
      </c>
      <c r="H1592" s="4">
        <f t="shared" si="149"/>
        <v>2.0310666632945562E-3</v>
      </c>
      <c r="I1592" s="4">
        <f t="shared" si="150"/>
        <v>-6.3580329771207866E-3</v>
      </c>
      <c r="J1592" s="4">
        <f t="shared" si="151"/>
        <v>-9.3560078256473833E-3</v>
      </c>
      <c r="K1592" s="4">
        <f t="shared" si="152"/>
        <v>-1.5779088606354241E-2</v>
      </c>
      <c r="L1592" s="4">
        <f t="shared" si="153"/>
        <v>-7.3913028859492469E-3</v>
      </c>
      <c r="M1592" s="4">
        <f t="shared" si="154"/>
        <v>1.1136248915879499E-3</v>
      </c>
    </row>
    <row r="1593" spans="1:13" x14ac:dyDescent="0.25">
      <c r="A1593" s="2">
        <v>43220</v>
      </c>
      <c r="B1593" s="3">
        <v>113.735313415527</v>
      </c>
      <c r="C1593" s="3">
        <v>97.4886474609375</v>
      </c>
      <c r="D1593" s="3">
        <v>42.955280303955</v>
      </c>
      <c r="E1593" s="3">
        <v>91.348205566406193</v>
      </c>
      <c r="F1593" s="3">
        <v>82.170265197753906</v>
      </c>
      <c r="G1593" s="3">
        <v>2648.05004882812</v>
      </c>
      <c r="H1593" s="4">
        <f t="shared" si="149"/>
        <v>-1.3876886448474623E-2</v>
      </c>
      <c r="I1593" s="4">
        <f t="shared" si="150"/>
        <v>-5.6670919819441501E-3</v>
      </c>
      <c r="J1593" s="4">
        <f t="shared" si="151"/>
        <v>3.075107777088304E-3</v>
      </c>
      <c r="K1593" s="4">
        <f t="shared" si="152"/>
        <v>1.0475252488169717E-2</v>
      </c>
      <c r="L1593" s="4">
        <f t="shared" si="153"/>
        <v>1.3403658528553297E-2</v>
      </c>
      <c r="M1593" s="4">
        <f t="shared" si="154"/>
        <v>-8.1874909644346072E-3</v>
      </c>
    </row>
    <row r="1594" spans="1:13" x14ac:dyDescent="0.25">
      <c r="A1594" s="2">
        <v>43221</v>
      </c>
      <c r="B1594" s="3">
        <v>113.303703308105</v>
      </c>
      <c r="C1594" s="3">
        <v>97.4886474609375</v>
      </c>
      <c r="D1594" s="3">
        <v>43.2186279296875</v>
      </c>
      <c r="E1594" s="3">
        <v>91.17529296875</v>
      </c>
      <c r="F1594" s="3">
        <v>81.194923400878906</v>
      </c>
      <c r="G1594" s="3">
        <v>2654.80004882812</v>
      </c>
      <c r="H1594" s="4">
        <f t="shared" si="149"/>
        <v>-3.7948645364446199E-3</v>
      </c>
      <c r="I1594" s="4">
        <f t="shared" si="150"/>
        <v>0</v>
      </c>
      <c r="J1594" s="4">
        <f t="shared" si="151"/>
        <v>6.1307393146787792E-3</v>
      </c>
      <c r="K1594" s="4">
        <f t="shared" si="152"/>
        <v>-1.8928953949783889E-3</v>
      </c>
      <c r="L1594" s="4">
        <f t="shared" si="153"/>
        <v>-1.1869765717899328E-2</v>
      </c>
      <c r="M1594" s="4">
        <f t="shared" si="154"/>
        <v>2.5490454770622506E-3</v>
      </c>
    </row>
    <row r="1595" spans="1:13" x14ac:dyDescent="0.25">
      <c r="A1595" s="2">
        <v>43222</v>
      </c>
      <c r="B1595" s="3">
        <v>111.046821594238</v>
      </c>
      <c r="C1595" s="3">
        <v>96.7178955078125</v>
      </c>
      <c r="D1595" s="3">
        <v>42.804779052734297</v>
      </c>
      <c r="E1595" s="3">
        <v>92.435211181640597</v>
      </c>
      <c r="F1595" s="3">
        <v>80.200996398925696</v>
      </c>
      <c r="G1595" s="3">
        <v>2635.669921875</v>
      </c>
      <c r="H1595" s="4">
        <f t="shared" si="149"/>
        <v>-1.9918869798367433E-2</v>
      </c>
      <c r="I1595" s="4">
        <f t="shared" si="150"/>
        <v>-7.906068790561771E-3</v>
      </c>
      <c r="J1595" s="4">
        <f t="shared" si="151"/>
        <v>-9.5757060503284253E-3</v>
      </c>
      <c r="K1595" s="4">
        <f t="shared" si="152"/>
        <v>1.3818636297910469E-2</v>
      </c>
      <c r="L1595" s="4">
        <f t="shared" si="153"/>
        <v>-1.224124563854756E-2</v>
      </c>
      <c r="M1595" s="4">
        <f t="shared" si="154"/>
        <v>-7.2058635683558414E-3</v>
      </c>
    </row>
    <row r="1596" spans="1:13" x14ac:dyDescent="0.25">
      <c r="A1596" s="2">
        <v>43223</v>
      </c>
      <c r="B1596" s="3">
        <v>110.62417602539</v>
      </c>
      <c r="C1596" s="3">
        <v>96.108489990234304</v>
      </c>
      <c r="D1596" s="3">
        <v>42.381534576416001</v>
      </c>
      <c r="E1596" s="3">
        <v>93.357505798339801</v>
      </c>
      <c r="F1596" s="3">
        <v>80.098815917968693</v>
      </c>
      <c r="G1596" s="3">
        <v>2629.72998046875</v>
      </c>
      <c r="H1596" s="4">
        <f t="shared" si="149"/>
        <v>-3.8060122998596624E-3</v>
      </c>
      <c r="I1596" s="4">
        <f t="shared" si="150"/>
        <v>-6.3008558486362665E-3</v>
      </c>
      <c r="J1596" s="4">
        <f t="shared" si="151"/>
        <v>-9.8877855623754618E-3</v>
      </c>
      <c r="K1596" s="4">
        <f t="shared" si="152"/>
        <v>9.9777412190560355E-3</v>
      </c>
      <c r="L1596" s="4">
        <f t="shared" si="153"/>
        <v>-1.2740550061092204E-3</v>
      </c>
      <c r="M1596" s="4">
        <f t="shared" si="154"/>
        <v>-2.2536742393085563E-3</v>
      </c>
    </row>
    <row r="1597" spans="1:13" x14ac:dyDescent="0.25">
      <c r="A1597" s="2">
        <v>43224</v>
      </c>
      <c r="B1597" s="3">
        <v>111.667221069335</v>
      </c>
      <c r="C1597" s="3">
        <v>97.174964904785099</v>
      </c>
      <c r="D1597" s="3">
        <v>42.992889404296797</v>
      </c>
      <c r="E1597" s="3">
        <v>93.373970031738196</v>
      </c>
      <c r="F1597" s="3">
        <v>81.306381225585895</v>
      </c>
      <c r="G1597" s="3">
        <v>2663.419921875</v>
      </c>
      <c r="H1597" s="4">
        <f t="shared" si="149"/>
        <v>9.4287259930017076E-3</v>
      </c>
      <c r="I1597" s="4">
        <f t="shared" si="150"/>
        <v>1.1096573410519284E-2</v>
      </c>
      <c r="J1597" s="4">
        <f t="shared" si="151"/>
        <v>1.4425028116395566E-2</v>
      </c>
      <c r="K1597" s="4">
        <f t="shared" si="152"/>
        <v>1.7635682591987667E-4</v>
      </c>
      <c r="L1597" s="4">
        <f t="shared" si="153"/>
        <v>1.5075944553960774E-2</v>
      </c>
      <c r="M1597" s="4">
        <f t="shared" si="154"/>
        <v>1.2811178963797909E-2</v>
      </c>
    </row>
    <row r="1598" spans="1:13" x14ac:dyDescent="0.25">
      <c r="A1598" s="2">
        <v>43227</v>
      </c>
      <c r="B1598" s="3">
        <v>111.127723693847</v>
      </c>
      <c r="C1598" s="3">
        <v>98.017379760742102</v>
      </c>
      <c r="D1598" s="3">
        <v>43.331497192382798</v>
      </c>
      <c r="E1598" s="3">
        <v>93.604545593261705</v>
      </c>
      <c r="F1598" s="3">
        <v>79.392852783203097</v>
      </c>
      <c r="G1598" s="3">
        <v>2672.6298828125</v>
      </c>
      <c r="H1598" s="4">
        <f t="shared" si="149"/>
        <v>-4.8312957940720436E-3</v>
      </c>
      <c r="I1598" s="4">
        <f t="shared" si="150"/>
        <v>8.6690523303243339E-3</v>
      </c>
      <c r="J1598" s="4">
        <f t="shared" si="151"/>
        <v>7.8759021032943632E-3</v>
      </c>
      <c r="K1598" s="4">
        <f t="shared" si="152"/>
        <v>2.4693772948192194E-3</v>
      </c>
      <c r="L1598" s="4">
        <f t="shared" si="153"/>
        <v>-2.3534787965457271E-2</v>
      </c>
      <c r="M1598" s="4">
        <f t="shared" si="154"/>
        <v>3.4579455015175675E-3</v>
      </c>
    </row>
    <row r="1599" spans="1:13" x14ac:dyDescent="0.25">
      <c r="A1599" s="2">
        <v>43228</v>
      </c>
      <c r="B1599" s="3">
        <v>110.24655151367099</v>
      </c>
      <c r="C1599" s="3">
        <v>99.469230651855398</v>
      </c>
      <c r="D1599" s="3">
        <v>43.209228515625</v>
      </c>
      <c r="E1599" s="3">
        <v>93.209266662597599</v>
      </c>
      <c r="F1599" s="3">
        <v>79.643669128417898</v>
      </c>
      <c r="G1599" s="3">
        <v>2671.919921875</v>
      </c>
      <c r="H1599" s="4">
        <f t="shared" si="149"/>
        <v>-7.9293640766331386E-3</v>
      </c>
      <c r="I1599" s="4">
        <f t="shared" si="150"/>
        <v>1.4812178153070565E-2</v>
      </c>
      <c r="J1599" s="4">
        <f t="shared" si="151"/>
        <v>-2.8217044108803657E-3</v>
      </c>
      <c r="K1599" s="4">
        <f t="shared" si="152"/>
        <v>-4.2228604194256558E-3</v>
      </c>
      <c r="L1599" s="4">
        <f t="shared" si="153"/>
        <v>3.1591804101018806E-3</v>
      </c>
      <c r="M1599" s="4">
        <f t="shared" si="154"/>
        <v>-2.6564132282802522E-4</v>
      </c>
    </row>
    <row r="1600" spans="1:13" x14ac:dyDescent="0.25">
      <c r="A1600" s="2">
        <v>43229</v>
      </c>
      <c r="B1600" s="3">
        <v>111.05580139160099</v>
      </c>
      <c r="C1600" s="3">
        <v>101.638038635253</v>
      </c>
      <c r="D1600" s="3">
        <v>43.811183929443303</v>
      </c>
      <c r="E1600" s="3">
        <v>94.551536560058594</v>
      </c>
      <c r="F1600" s="3">
        <v>77.154205322265597</v>
      </c>
      <c r="G1600" s="3">
        <v>2697.7900390625</v>
      </c>
      <c r="H1600" s="4">
        <f t="shared" si="149"/>
        <v>7.3403645449141575E-3</v>
      </c>
      <c r="I1600" s="4">
        <f t="shared" si="150"/>
        <v>2.1803807762306615E-2</v>
      </c>
      <c r="J1600" s="4">
        <f t="shared" si="151"/>
        <v>1.393117707715219E-2</v>
      </c>
      <c r="K1600" s="4">
        <f t="shared" si="152"/>
        <v>1.4400605707153513E-2</v>
      </c>
      <c r="L1600" s="4">
        <f t="shared" si="153"/>
        <v>-3.1257522831328544E-2</v>
      </c>
      <c r="M1600" s="4">
        <f t="shared" si="154"/>
        <v>9.6822202550688186E-3</v>
      </c>
    </row>
    <row r="1601" spans="1:13" x14ac:dyDescent="0.25">
      <c r="A1601" s="2">
        <v>43230</v>
      </c>
      <c r="B1601" s="3">
        <v>112.710250854492</v>
      </c>
      <c r="C1601" s="3">
        <v>102.42668151855401</v>
      </c>
      <c r="D1601" s="3">
        <v>44.140377044677699</v>
      </c>
      <c r="E1601" s="3">
        <v>94.279800415039006</v>
      </c>
      <c r="F1601" s="3">
        <v>77.294425964355398</v>
      </c>
      <c r="G1601" s="3">
        <v>2723.07006835937</v>
      </c>
      <c r="H1601" s="4">
        <f t="shared" si="149"/>
        <v>1.4897460935490825E-2</v>
      </c>
      <c r="I1601" s="4">
        <f t="shared" si="150"/>
        <v>7.7593280418486454E-3</v>
      </c>
      <c r="J1601" s="4">
        <f t="shared" si="151"/>
        <v>7.5139059415638698E-3</v>
      </c>
      <c r="K1601" s="4">
        <f t="shared" si="152"/>
        <v>-2.8739474249260821E-3</v>
      </c>
      <c r="L1601" s="4">
        <f t="shared" si="153"/>
        <v>1.817407638431634E-3</v>
      </c>
      <c r="M1601" s="4">
        <f t="shared" si="154"/>
        <v>9.3706437235030471E-3</v>
      </c>
    </row>
    <row r="1602" spans="1:13" x14ac:dyDescent="0.25">
      <c r="A1602" s="2">
        <v>43231</v>
      </c>
      <c r="B1602" s="3">
        <v>114.40968322753901</v>
      </c>
      <c r="C1602" s="3">
        <v>102.04132080078099</v>
      </c>
      <c r="D1602" s="3">
        <v>44.036918640136697</v>
      </c>
      <c r="E1602" s="3">
        <v>94.395072937011705</v>
      </c>
      <c r="F1602" s="3">
        <v>77.939399719238196</v>
      </c>
      <c r="G1602" s="3">
        <v>2727.71997070312</v>
      </c>
      <c r="H1602" s="4">
        <f t="shared" si="149"/>
        <v>1.5077886529069717E-2</v>
      </c>
      <c r="I1602" s="4">
        <f t="shared" si="150"/>
        <v>-3.7623079461303055E-3</v>
      </c>
      <c r="J1602" s="4">
        <f t="shared" si="151"/>
        <v>-2.34384958778866E-3</v>
      </c>
      <c r="K1602" s="4">
        <f t="shared" si="152"/>
        <v>1.222664043254662E-3</v>
      </c>
      <c r="L1602" s="4">
        <f t="shared" si="153"/>
        <v>8.3443760249959364E-3</v>
      </c>
      <c r="M1602" s="4">
        <f t="shared" si="154"/>
        <v>1.7075955546570487E-3</v>
      </c>
    </row>
    <row r="1603" spans="1:13" x14ac:dyDescent="0.25">
      <c r="A1603" s="2">
        <v>43234</v>
      </c>
      <c r="B1603" s="3">
        <v>113.348655700683</v>
      </c>
      <c r="C1603" s="3">
        <v>102.077171325683</v>
      </c>
      <c r="D1603" s="3">
        <v>44.036918640136697</v>
      </c>
      <c r="E1603" s="3">
        <v>95.416191101074205</v>
      </c>
      <c r="F1603" s="3">
        <v>78.883491516113196</v>
      </c>
      <c r="G1603" s="3">
        <v>2730.1298828125</v>
      </c>
      <c r="H1603" s="4">
        <f t="shared" si="149"/>
        <v>-9.2739311649506773E-3</v>
      </c>
      <c r="I1603" s="4">
        <f t="shared" si="150"/>
        <v>3.5133340710080674E-4</v>
      </c>
      <c r="J1603" s="4">
        <f t="shared" si="151"/>
        <v>0</v>
      </c>
      <c r="K1603" s="4">
        <f t="shared" si="152"/>
        <v>1.0817494306549991E-2</v>
      </c>
      <c r="L1603" s="4">
        <f t="shared" si="153"/>
        <v>1.2113152016514306E-2</v>
      </c>
      <c r="M1603" s="4">
        <f t="shared" si="154"/>
        <v>8.8348955730932488E-4</v>
      </c>
    </row>
    <row r="1604" spans="1:13" x14ac:dyDescent="0.25">
      <c r="A1604" s="2">
        <v>43235</v>
      </c>
      <c r="B1604" s="3">
        <v>112.51244354248</v>
      </c>
      <c r="C1604" s="3">
        <v>101.297470092773</v>
      </c>
      <c r="D1604" s="3">
        <v>44.027519226074197</v>
      </c>
      <c r="E1604" s="3">
        <v>95.440887451171804</v>
      </c>
      <c r="F1604" s="3">
        <v>79.005020141601506</v>
      </c>
      <c r="G1604" s="3">
        <v>2711.44995117187</v>
      </c>
      <c r="H1604" s="4">
        <f t="shared" ref="H1604:H1667" si="155">B1604/B1603-1</f>
        <v>-7.377345174795602E-3</v>
      </c>
      <c r="I1604" s="4">
        <f t="shared" ref="I1604:I1667" si="156">C1604/C1603-1</f>
        <v>-7.6383506986329452E-3</v>
      </c>
      <c r="J1604" s="4">
        <f t="shared" ref="J1604:J1667" si="157">D1604/D1603-1</f>
        <v>-2.1344395458977594E-4</v>
      </c>
      <c r="K1604" s="4">
        <f t="shared" ref="K1604:K1667" si="158">E1604/E1603-1</f>
        <v>2.5882766659002243E-4</v>
      </c>
      <c r="L1604" s="4">
        <f t="shared" ref="L1604:L1667" si="159">F1604/F1603-1</f>
        <v>1.5406091078447037E-3</v>
      </c>
      <c r="M1604" s="4">
        <f t="shared" ref="M1604:M1667" si="160">G1604/G1603-1</f>
        <v>-6.842140279929243E-3</v>
      </c>
    </row>
    <row r="1605" spans="1:13" x14ac:dyDescent="0.25">
      <c r="A1605" s="2">
        <v>43236</v>
      </c>
      <c r="B1605" s="3">
        <v>112.710250854492</v>
      </c>
      <c r="C1605" s="3">
        <v>101.575302124023</v>
      </c>
      <c r="D1605" s="3">
        <v>43.952274322509702</v>
      </c>
      <c r="E1605" s="3">
        <v>95.349685668945298</v>
      </c>
      <c r="F1605" s="3">
        <v>80.509956359863196</v>
      </c>
      <c r="G1605" s="3">
        <v>2722.4599609375</v>
      </c>
      <c r="H1605" s="4">
        <f t="shared" si="155"/>
        <v>1.7580927565341575E-3</v>
      </c>
      <c r="I1605" s="4">
        <f t="shared" si="156"/>
        <v>2.7427341570875896E-3</v>
      </c>
      <c r="J1605" s="4">
        <f t="shared" si="157"/>
        <v>-1.7090425462794601E-3</v>
      </c>
      <c r="K1605" s="4">
        <f t="shared" si="158"/>
        <v>-9.5558397100159453E-4</v>
      </c>
      <c r="L1605" s="4">
        <f t="shared" si="159"/>
        <v>1.904861508248934E-2</v>
      </c>
      <c r="M1605" s="4">
        <f t="shared" si="160"/>
        <v>4.0605616787694476E-3</v>
      </c>
    </row>
    <row r="1606" spans="1:13" x14ac:dyDescent="0.25">
      <c r="A1606" s="2">
        <v>43237</v>
      </c>
      <c r="B1606" s="3">
        <v>111.361526489257</v>
      </c>
      <c r="C1606" s="3">
        <v>101.23476409912099</v>
      </c>
      <c r="D1606" s="3">
        <v>43.773563385009702</v>
      </c>
      <c r="E1606" s="3">
        <v>99.263496398925696</v>
      </c>
      <c r="F1606" s="3">
        <v>78.976966857910099</v>
      </c>
      <c r="G1606" s="3">
        <v>2720.1298828125</v>
      </c>
      <c r="H1606" s="4">
        <f t="shared" si="155"/>
        <v>-1.1966297253443225E-2</v>
      </c>
      <c r="I1606" s="4">
        <f t="shared" si="156"/>
        <v>-3.352567186915234E-3</v>
      </c>
      <c r="J1606" s="4">
        <f t="shared" si="157"/>
        <v>-4.0660225268132066E-3</v>
      </c>
      <c r="K1606" s="4">
        <f t="shared" si="158"/>
        <v>4.1046918010502642E-2</v>
      </c>
      <c r="L1606" s="4">
        <f t="shared" si="159"/>
        <v>-1.9040992832003889E-2</v>
      </c>
      <c r="M1606" s="4">
        <f t="shared" si="160"/>
        <v>-8.5587232078065956E-4</v>
      </c>
    </row>
    <row r="1607" spans="1:13" x14ac:dyDescent="0.25">
      <c r="A1607" s="2">
        <v>43238</v>
      </c>
      <c r="B1607" s="3">
        <v>111.712181091308</v>
      </c>
      <c r="C1607" s="3">
        <v>99.594703674316406</v>
      </c>
      <c r="D1607" s="3">
        <v>43.566638946533203</v>
      </c>
      <c r="E1607" s="3">
        <v>99.968330383300696</v>
      </c>
      <c r="F1607" s="3">
        <v>78.182441711425696</v>
      </c>
      <c r="G1607" s="3">
        <v>2712.96997070312</v>
      </c>
      <c r="H1607" s="4">
        <f t="shared" si="155"/>
        <v>3.1487948585620096E-3</v>
      </c>
      <c r="I1607" s="4">
        <f t="shared" si="156"/>
        <v>-1.6200565481624185E-2</v>
      </c>
      <c r="J1607" s="4">
        <f t="shared" si="157"/>
        <v>-4.7271554444059394E-3</v>
      </c>
      <c r="K1607" s="4">
        <f t="shared" si="158"/>
        <v>7.1006362856933514E-3</v>
      </c>
      <c r="L1607" s="4">
        <f t="shared" si="159"/>
        <v>-1.0060213478619184E-2</v>
      </c>
      <c r="M1607" s="4">
        <f t="shared" si="160"/>
        <v>-2.6321949384184862E-3</v>
      </c>
    </row>
    <row r="1608" spans="1:13" x14ac:dyDescent="0.25">
      <c r="A1608" s="2">
        <v>43241</v>
      </c>
      <c r="B1608" s="3">
        <v>111.24461364746</v>
      </c>
      <c r="C1608" s="3">
        <v>100.508827209472</v>
      </c>
      <c r="D1608" s="3">
        <v>44.403724670410099</v>
      </c>
      <c r="E1608" s="3">
        <v>101.21213531494099</v>
      </c>
      <c r="F1608" s="3">
        <v>78.995681762695298</v>
      </c>
      <c r="G1608" s="3">
        <v>2733.01000976562</v>
      </c>
      <c r="H1608" s="4">
        <f t="shared" si="155"/>
        <v>-4.1854651773903795E-3</v>
      </c>
      <c r="I1608" s="4">
        <f t="shared" si="156"/>
        <v>9.1784352122263879E-3</v>
      </c>
      <c r="J1608" s="4">
        <f t="shared" si="157"/>
        <v>1.9213915604189724E-2</v>
      </c>
      <c r="K1608" s="4">
        <f t="shared" si="158"/>
        <v>1.2441989646833962E-2</v>
      </c>
      <c r="L1608" s="4">
        <f t="shared" si="159"/>
        <v>1.0401824674027171E-2</v>
      </c>
      <c r="M1608" s="4">
        <f t="shared" si="160"/>
        <v>7.3867529972351242E-3</v>
      </c>
    </row>
    <row r="1609" spans="1:13" x14ac:dyDescent="0.25">
      <c r="A1609" s="2">
        <v>43242</v>
      </c>
      <c r="B1609" s="3">
        <v>110.516296386718</v>
      </c>
      <c r="C1609" s="3">
        <v>101.27955627441401</v>
      </c>
      <c r="D1609" s="3">
        <v>43.613674163818303</v>
      </c>
      <c r="E1609" s="3">
        <v>99.628356933593693</v>
      </c>
      <c r="F1609" s="3">
        <v>77.930068969726506</v>
      </c>
      <c r="G1609" s="3">
        <v>2724.43994140625</v>
      </c>
      <c r="H1609" s="4">
        <f t="shared" si="155"/>
        <v>-6.5469889899575362E-3</v>
      </c>
      <c r="I1609" s="4">
        <f t="shared" si="156"/>
        <v>7.6682723929881735E-3</v>
      </c>
      <c r="J1609" s="4">
        <f t="shared" si="157"/>
        <v>-1.7792437739311384E-2</v>
      </c>
      <c r="K1609" s="4">
        <f t="shared" si="158"/>
        <v>-1.5648107575431225E-2</v>
      </c>
      <c r="L1609" s="4">
        <f t="shared" si="159"/>
        <v>-1.3489506884311941E-2</v>
      </c>
      <c r="M1609" s="4">
        <f t="shared" si="160"/>
        <v>-3.1357617896557999E-3</v>
      </c>
    </row>
    <row r="1610" spans="1:13" x14ac:dyDescent="0.25">
      <c r="A1610" s="2">
        <v>43243</v>
      </c>
      <c r="B1610" s="3">
        <v>111.001831054687</v>
      </c>
      <c r="C1610" s="3">
        <v>100.813522338867</v>
      </c>
      <c r="D1610" s="3">
        <v>44.112167358398402</v>
      </c>
      <c r="E1610" s="3">
        <v>100.374626159667</v>
      </c>
      <c r="F1610" s="3">
        <v>77.593551635742102</v>
      </c>
      <c r="G1610" s="3">
        <v>2733.2900390625</v>
      </c>
      <c r="H1610" s="4">
        <f t="shared" si="155"/>
        <v>4.3933309732895331E-3</v>
      </c>
      <c r="I1610" s="4">
        <f t="shared" si="156"/>
        <v>-4.6014610716135218E-3</v>
      </c>
      <c r="J1610" s="4">
        <f t="shared" si="157"/>
        <v>1.1429745467160135E-2</v>
      </c>
      <c r="K1610" s="4">
        <f t="shared" si="158"/>
        <v>7.4905302972196885E-3</v>
      </c>
      <c r="L1610" s="4">
        <f t="shared" si="159"/>
        <v>-4.3181962807594676E-3</v>
      </c>
      <c r="M1610" s="4">
        <f t="shared" si="160"/>
        <v>3.2484098921563564E-3</v>
      </c>
    </row>
    <row r="1611" spans="1:13" x14ac:dyDescent="0.25">
      <c r="A1611" s="2">
        <v>43244</v>
      </c>
      <c r="B1611" s="3">
        <v>109.92283630371</v>
      </c>
      <c r="C1611" s="3">
        <v>99.684326171875</v>
      </c>
      <c r="D1611" s="3">
        <v>43.698314666747997</v>
      </c>
      <c r="E1611" s="3">
        <v>101.062873840332</v>
      </c>
      <c r="F1611" s="3">
        <v>77.443992614746094</v>
      </c>
      <c r="G1611" s="3">
        <v>2727.76000976562</v>
      </c>
      <c r="H1611" s="4">
        <f t="shared" si="155"/>
        <v>-9.7205130827564545E-3</v>
      </c>
      <c r="I1611" s="4">
        <f t="shared" si="156"/>
        <v>-1.1200840331681006E-2</v>
      </c>
      <c r="J1611" s="4">
        <f t="shared" si="157"/>
        <v>-9.3818262949533215E-3</v>
      </c>
      <c r="K1611" s="4">
        <f t="shared" si="158"/>
        <v>6.8567894795463769E-3</v>
      </c>
      <c r="L1611" s="4">
        <f t="shared" si="159"/>
        <v>-1.927467139255401E-3</v>
      </c>
      <c r="M1611" s="4">
        <f t="shared" si="160"/>
        <v>-2.0232134964999204E-3</v>
      </c>
    </row>
    <row r="1612" spans="1:13" x14ac:dyDescent="0.25">
      <c r="A1612" s="2">
        <v>43245</v>
      </c>
      <c r="B1612" s="3">
        <v>110.03155517578099</v>
      </c>
      <c r="C1612" s="3">
        <v>99.173484802246094</v>
      </c>
      <c r="D1612" s="3">
        <v>44.206214904785099</v>
      </c>
      <c r="E1612" s="3">
        <v>98.450889587402301</v>
      </c>
      <c r="F1612" s="3">
        <v>77.079437255859304</v>
      </c>
      <c r="G1612" s="3">
        <v>2721.330078125</v>
      </c>
      <c r="H1612" s="4">
        <f t="shared" si="155"/>
        <v>9.8904718734349473E-4</v>
      </c>
      <c r="I1612" s="4">
        <f t="shared" si="156"/>
        <v>-5.1245906878892855E-3</v>
      </c>
      <c r="J1612" s="4">
        <f t="shared" si="157"/>
        <v>1.1622879324075797E-2</v>
      </c>
      <c r="K1612" s="4">
        <f t="shared" si="158"/>
        <v>-2.5845141283596829E-2</v>
      </c>
      <c r="L1612" s="4">
        <f t="shared" si="159"/>
        <v>-4.7073419974653641E-3</v>
      </c>
      <c r="M1612" s="4">
        <f t="shared" si="160"/>
        <v>-2.3572204364021854E-3</v>
      </c>
    </row>
    <row r="1613" spans="1:13" x14ac:dyDescent="0.25">
      <c r="A1613" s="2">
        <v>43249</v>
      </c>
      <c r="B1613" s="3">
        <v>108.15647125244099</v>
      </c>
      <c r="C1613" s="3">
        <v>94.9344482421875</v>
      </c>
      <c r="D1613" s="3">
        <v>43.510200500488203</v>
      </c>
      <c r="E1613" s="3">
        <v>99.064506530761705</v>
      </c>
      <c r="F1613" s="3">
        <v>77.023353576660099</v>
      </c>
      <c r="G1613" s="3">
        <v>2689.86010742187</v>
      </c>
      <c r="H1613" s="4">
        <f t="shared" si="155"/>
        <v>-1.7041328920094356E-2</v>
      </c>
      <c r="I1613" s="4">
        <f t="shared" si="156"/>
        <v>-4.2743648350275443E-2</v>
      </c>
      <c r="J1613" s="4">
        <f t="shared" si="157"/>
        <v>-1.5744718379441136E-2</v>
      </c>
      <c r="K1613" s="4">
        <f t="shared" si="158"/>
        <v>6.2327211661672433E-3</v>
      </c>
      <c r="L1613" s="4">
        <f t="shared" si="159"/>
        <v>-7.2760883052425118E-4</v>
      </c>
      <c r="M1613" s="4">
        <f t="shared" si="160"/>
        <v>-1.1564187290654893E-2</v>
      </c>
    </row>
    <row r="1614" spans="1:13" x14ac:dyDescent="0.25">
      <c r="A1614" s="2">
        <v>43250</v>
      </c>
      <c r="B1614" s="3">
        <v>109.57862091064401</v>
      </c>
      <c r="C1614" s="3">
        <v>97.103256225585895</v>
      </c>
      <c r="D1614" s="3">
        <v>44.253246307372997</v>
      </c>
      <c r="E1614" s="3">
        <v>101.3364944458</v>
      </c>
      <c r="F1614" s="3">
        <v>78.631118774414006</v>
      </c>
      <c r="G1614" s="3">
        <v>2724.01000976562</v>
      </c>
      <c r="H1614" s="4">
        <f t="shared" si="155"/>
        <v>1.3149002012867728E-2</v>
      </c>
      <c r="I1614" s="4">
        <f t="shared" si="156"/>
        <v>2.2845321414472597E-2</v>
      </c>
      <c r="J1614" s="4">
        <f t="shared" si="157"/>
        <v>1.7077508224225602E-2</v>
      </c>
      <c r="K1614" s="4">
        <f t="shared" si="158"/>
        <v>2.2934429238112619E-2</v>
      </c>
      <c r="L1614" s="4">
        <f t="shared" si="159"/>
        <v>2.0873736640845131E-2</v>
      </c>
      <c r="M1614" s="4">
        <f t="shared" si="160"/>
        <v>1.2695791223314323E-2</v>
      </c>
    </row>
    <row r="1615" spans="1:13" x14ac:dyDescent="0.25">
      <c r="A1615" s="2">
        <v>43251</v>
      </c>
      <c r="B1615" s="3">
        <v>108.355758666992</v>
      </c>
      <c r="C1615" s="3">
        <v>95.902359008789006</v>
      </c>
      <c r="D1615" s="3">
        <v>43.942863464355398</v>
      </c>
      <c r="E1615" s="3">
        <v>100.499015808105</v>
      </c>
      <c r="F1615" s="3">
        <v>77.154212951660099</v>
      </c>
      <c r="G1615" s="3">
        <v>2705.27001953125</v>
      </c>
      <c r="H1615" s="4">
        <f t="shared" si="155"/>
        <v>-1.1159679082374918E-2</v>
      </c>
      <c r="I1615" s="4">
        <f t="shared" si="156"/>
        <v>-1.2367218808883362E-2</v>
      </c>
      <c r="J1615" s="4">
        <f t="shared" si="157"/>
        <v>-7.0137869855185775E-3</v>
      </c>
      <c r="K1615" s="4">
        <f t="shared" si="158"/>
        <v>-8.264334011898633E-3</v>
      </c>
      <c r="L1615" s="4">
        <f t="shared" si="159"/>
        <v>-1.878271409301735E-2</v>
      </c>
      <c r="M1615" s="4">
        <f t="shared" si="160"/>
        <v>-6.8795599748850966E-3</v>
      </c>
    </row>
    <row r="1616" spans="1:13" x14ac:dyDescent="0.25">
      <c r="A1616" s="2">
        <v>43252</v>
      </c>
      <c r="B1616" s="3">
        <v>109.84131622314401</v>
      </c>
      <c r="C1616" s="3">
        <v>97.1480712890625</v>
      </c>
      <c r="D1616" s="3">
        <v>44.535404205322202</v>
      </c>
      <c r="E1616" s="3">
        <v>102.638343811035</v>
      </c>
      <c r="F1616" s="3">
        <v>77.574851989746094</v>
      </c>
      <c r="G1616" s="3">
        <v>2734.6201171875</v>
      </c>
      <c r="H1616" s="4">
        <f t="shared" si="155"/>
        <v>1.3710000967438685E-2</v>
      </c>
      <c r="I1616" s="4">
        <f t="shared" si="156"/>
        <v>1.2989381003227773E-2</v>
      </c>
      <c r="J1616" s="4">
        <f t="shared" si="157"/>
        <v>1.3484345221322469E-2</v>
      </c>
      <c r="K1616" s="4">
        <f t="shared" si="158"/>
        <v>2.1287054263445571E-2</v>
      </c>
      <c r="L1616" s="4">
        <f t="shared" si="159"/>
        <v>5.451925721146722E-3</v>
      </c>
      <c r="M1616" s="4">
        <f t="shared" si="160"/>
        <v>1.0849230370481022E-2</v>
      </c>
    </row>
    <row r="1617" spans="1:13" x14ac:dyDescent="0.25">
      <c r="A1617" s="2">
        <v>43255</v>
      </c>
      <c r="B1617" s="3">
        <v>110.466339111328</v>
      </c>
      <c r="C1617" s="3">
        <v>97.19287109375</v>
      </c>
      <c r="D1617" s="3">
        <v>44.5072021484375</v>
      </c>
      <c r="E1617" s="3">
        <v>103.185623168945</v>
      </c>
      <c r="F1617" s="3">
        <v>79.846275329589801</v>
      </c>
      <c r="G1617" s="3">
        <v>2746.8701171875</v>
      </c>
      <c r="H1617" s="4">
        <f t="shared" si="155"/>
        <v>5.6902348740455189E-3</v>
      </c>
      <c r="I1617" s="4">
        <f t="shared" si="156"/>
        <v>4.6114970779198572E-4</v>
      </c>
      <c r="J1617" s="4">
        <f t="shared" si="157"/>
        <v>-6.3325027330352057E-4</v>
      </c>
      <c r="K1617" s="4">
        <f t="shared" si="158"/>
        <v>5.3321140773430198E-3</v>
      </c>
      <c r="L1617" s="4">
        <f t="shared" si="159"/>
        <v>2.9280408297059246E-2</v>
      </c>
      <c r="M1617" s="4">
        <f t="shared" si="160"/>
        <v>4.4795984359973229E-3</v>
      </c>
    </row>
    <row r="1618" spans="1:13" x14ac:dyDescent="0.25">
      <c r="A1618" s="2">
        <v>43256</v>
      </c>
      <c r="B1618" s="3">
        <v>110.040603637695</v>
      </c>
      <c r="C1618" s="3">
        <v>96.646202087402301</v>
      </c>
      <c r="D1618" s="3">
        <v>44.328479766845703</v>
      </c>
      <c r="E1618" s="3">
        <v>102.26522827148401</v>
      </c>
      <c r="F1618" s="3">
        <v>79.098487854003906</v>
      </c>
      <c r="G1618" s="3">
        <v>2748.80004882812</v>
      </c>
      <c r="H1618" s="4">
        <f t="shared" si="155"/>
        <v>-3.8539837298666724E-3</v>
      </c>
      <c r="I1618" s="4">
        <f t="shared" si="156"/>
        <v>-5.6245792535585259E-3</v>
      </c>
      <c r="J1618" s="4">
        <f t="shared" si="157"/>
        <v>-4.015583387958932E-3</v>
      </c>
      <c r="K1618" s="4">
        <f t="shared" si="158"/>
        <v>-8.9197978283664936E-3</v>
      </c>
      <c r="L1618" s="4">
        <f t="shared" si="159"/>
        <v>-9.3653394914061661E-3</v>
      </c>
      <c r="M1618" s="4">
        <f t="shared" si="160"/>
        <v>7.0259297246866304E-4</v>
      </c>
    </row>
    <row r="1619" spans="1:13" x14ac:dyDescent="0.25">
      <c r="A1619" s="2">
        <v>43257</v>
      </c>
      <c r="B1619" s="3">
        <v>111.227249145507</v>
      </c>
      <c r="C1619" s="3">
        <v>98.904617309570298</v>
      </c>
      <c r="D1619" s="3">
        <v>44.9116401672363</v>
      </c>
      <c r="E1619" s="3">
        <v>100.499015808105</v>
      </c>
      <c r="F1619" s="3">
        <v>79.042411804199205</v>
      </c>
      <c r="G1619" s="3">
        <v>2772.35009765625</v>
      </c>
      <c r="H1619" s="4">
        <f t="shared" si="155"/>
        <v>1.0783705910220043E-2</v>
      </c>
      <c r="I1619" s="4">
        <f t="shared" si="156"/>
        <v>2.3367863127467636E-2</v>
      </c>
      <c r="J1619" s="4">
        <f t="shared" si="157"/>
        <v>1.3155434236812091E-2</v>
      </c>
      <c r="K1619" s="4">
        <f t="shared" si="158"/>
        <v>-1.7270899339218548E-2</v>
      </c>
      <c r="L1619" s="4">
        <f t="shared" si="159"/>
        <v>-7.0893959323470312E-4</v>
      </c>
      <c r="M1619" s="4">
        <f t="shared" si="160"/>
        <v>8.5673924657305722E-3</v>
      </c>
    </row>
    <row r="1620" spans="1:13" x14ac:dyDescent="0.25">
      <c r="A1620" s="2">
        <v>43258</v>
      </c>
      <c r="B1620" s="3">
        <v>111.71639251708901</v>
      </c>
      <c r="C1620" s="3">
        <v>99.298957824707003</v>
      </c>
      <c r="D1620" s="3">
        <v>44.845798492431598</v>
      </c>
      <c r="E1620" s="3">
        <v>100.73947906494099</v>
      </c>
      <c r="F1620" s="3">
        <v>79.406951904296804</v>
      </c>
      <c r="G1620" s="3">
        <v>2770.3701171875</v>
      </c>
      <c r="H1620" s="4">
        <f t="shared" si="155"/>
        <v>4.3976936887299978E-3</v>
      </c>
      <c r="I1620" s="4">
        <f t="shared" si="156"/>
        <v>3.987078923751497E-3</v>
      </c>
      <c r="J1620" s="4">
        <f t="shared" si="157"/>
        <v>-1.4660269489051858E-3</v>
      </c>
      <c r="K1620" s="4">
        <f t="shared" si="158"/>
        <v>2.3926926537782833E-3</v>
      </c>
      <c r="L1620" s="4">
        <f t="shared" si="159"/>
        <v>4.6119556802064476E-3</v>
      </c>
      <c r="M1620" s="4">
        <f t="shared" si="160"/>
        <v>-7.1418846790805013E-4</v>
      </c>
    </row>
    <row r="1621" spans="1:13" x14ac:dyDescent="0.25">
      <c r="A1621" s="2">
        <v>43259</v>
      </c>
      <c r="B1621" s="3">
        <v>112.377639770507</v>
      </c>
      <c r="C1621" s="3">
        <v>99.576774597167898</v>
      </c>
      <c r="D1621" s="3">
        <v>45.316078186035099</v>
      </c>
      <c r="E1621" s="3">
        <v>99.271804809570298</v>
      </c>
      <c r="F1621" s="3">
        <v>78.855461120605398</v>
      </c>
      <c r="G1621" s="3">
        <v>2779.03002929687</v>
      </c>
      <c r="H1621" s="4">
        <f t="shared" si="155"/>
        <v>5.9189814361115811E-3</v>
      </c>
      <c r="I1621" s="4">
        <f t="shared" si="156"/>
        <v>2.7977813518580419E-3</v>
      </c>
      <c r="J1621" s="4">
        <f t="shared" si="157"/>
        <v>1.048659427221188E-2</v>
      </c>
      <c r="K1621" s="4">
        <f t="shared" si="158"/>
        <v>-1.4569007791122024E-2</v>
      </c>
      <c r="L1621" s="4">
        <f t="shared" si="159"/>
        <v>-6.9451196710846874E-3</v>
      </c>
      <c r="M1621" s="4">
        <f t="shared" si="160"/>
        <v>3.1259043893245853E-3</v>
      </c>
    </row>
    <row r="1622" spans="1:13" x14ac:dyDescent="0.25">
      <c r="A1622" s="2">
        <v>43262</v>
      </c>
      <c r="B1622" s="3">
        <v>111.109481811523</v>
      </c>
      <c r="C1622" s="3">
        <v>99.325851440429602</v>
      </c>
      <c r="D1622" s="3">
        <v>45.325481414794901</v>
      </c>
      <c r="E1622" s="3">
        <v>99.976623535156193</v>
      </c>
      <c r="F1622" s="3">
        <v>78.799369812011705</v>
      </c>
      <c r="G1622" s="3">
        <v>2782</v>
      </c>
      <c r="H1622" s="4">
        <f t="shared" si="155"/>
        <v>-1.1284789052108501E-2</v>
      </c>
      <c r="I1622" s="4">
        <f t="shared" si="156"/>
        <v>-2.5198964091113218E-3</v>
      </c>
      <c r="J1622" s="4">
        <f t="shared" si="157"/>
        <v>2.0750314537809622E-4</v>
      </c>
      <c r="K1622" s="4">
        <f t="shared" si="158"/>
        <v>7.0998883009927294E-3</v>
      </c>
      <c r="L1622" s="4">
        <f t="shared" si="159"/>
        <v>-7.1131799619950087E-4</v>
      </c>
      <c r="M1622" s="4">
        <f t="shared" si="160"/>
        <v>1.0687076684383623E-3</v>
      </c>
    </row>
    <row r="1623" spans="1:13" x14ac:dyDescent="0.25">
      <c r="A1623" s="2">
        <v>43263</v>
      </c>
      <c r="B1623" s="3">
        <v>111.00078582763599</v>
      </c>
      <c r="C1623" s="3">
        <v>98.752281188964801</v>
      </c>
      <c r="D1623" s="3">
        <v>45.570034027099602</v>
      </c>
      <c r="E1623" s="3">
        <v>97.862159729003906</v>
      </c>
      <c r="F1623" s="3">
        <v>78.6124267578125</v>
      </c>
      <c r="G1623" s="3">
        <v>2786.85009765625</v>
      </c>
      <c r="H1623" s="4">
        <f t="shared" si="155"/>
        <v>-9.7827820015738975E-4</v>
      </c>
      <c r="I1623" s="4">
        <f t="shared" si="156"/>
        <v>-5.7746321138640866E-3</v>
      </c>
      <c r="J1623" s="4">
        <f t="shared" si="157"/>
        <v>5.395477437220908E-3</v>
      </c>
      <c r="K1623" s="4">
        <f t="shared" si="158"/>
        <v>-2.1149582086143814E-2</v>
      </c>
      <c r="L1623" s="4">
        <f t="shared" si="159"/>
        <v>-2.3723927570129533E-3</v>
      </c>
      <c r="M1623" s="4">
        <f t="shared" si="160"/>
        <v>1.7433852107295866E-3</v>
      </c>
    </row>
    <row r="1624" spans="1:13" x14ac:dyDescent="0.25">
      <c r="A1624" s="2">
        <v>43264</v>
      </c>
      <c r="B1624" s="3">
        <v>111.082321166992</v>
      </c>
      <c r="C1624" s="3">
        <v>98.555099487304602</v>
      </c>
      <c r="D1624" s="3">
        <v>45.400730133056598</v>
      </c>
      <c r="E1624" s="3">
        <v>97.746070861816406</v>
      </c>
      <c r="F1624" s="3">
        <v>78.603096008300696</v>
      </c>
      <c r="G1624" s="3">
        <v>2775.6298828125</v>
      </c>
      <c r="H1624" s="4">
        <f t="shared" si="155"/>
        <v>7.3454740656186956E-4</v>
      </c>
      <c r="I1624" s="4">
        <f t="shared" si="156"/>
        <v>-1.9967305999026852E-3</v>
      </c>
      <c r="J1624" s="4">
        <f t="shared" si="157"/>
        <v>-3.7152461624743172E-3</v>
      </c>
      <c r="K1624" s="4">
        <f t="shared" si="158"/>
        <v>-1.186248775920884E-3</v>
      </c>
      <c r="L1624" s="4">
        <f t="shared" si="159"/>
        <v>-1.1869306032941118E-4</v>
      </c>
      <c r="M1624" s="4">
        <f t="shared" si="160"/>
        <v>-4.0261278685875812E-3</v>
      </c>
    </row>
    <row r="1625" spans="1:13" x14ac:dyDescent="0.25">
      <c r="A1625" s="2">
        <v>43265</v>
      </c>
      <c r="B1625" s="3">
        <v>110.88303375244099</v>
      </c>
      <c r="C1625" s="3">
        <v>96.816490173339801</v>
      </c>
      <c r="D1625" s="3">
        <v>43.171604156494098</v>
      </c>
      <c r="E1625" s="3">
        <v>96.867111206054602</v>
      </c>
      <c r="F1625" s="3">
        <v>78.322654724121094</v>
      </c>
      <c r="G1625" s="3">
        <v>2782.48999023437</v>
      </c>
      <c r="H1625" s="4">
        <f t="shared" si="155"/>
        <v>-1.7940515867634899E-3</v>
      </c>
      <c r="I1625" s="4">
        <f t="shared" si="156"/>
        <v>-1.7640987863735691E-2</v>
      </c>
      <c r="J1625" s="4">
        <f t="shared" si="157"/>
        <v>-4.9098901494085356E-2</v>
      </c>
      <c r="K1625" s="4">
        <f t="shared" si="158"/>
        <v>-8.9922760885641217E-3</v>
      </c>
      <c r="L1625" s="4">
        <f t="shared" si="159"/>
        <v>-3.5678147353125356E-3</v>
      </c>
      <c r="M1625" s="4">
        <f t="shared" si="160"/>
        <v>2.4715497784304485E-3</v>
      </c>
    </row>
    <row r="1626" spans="1:13" x14ac:dyDescent="0.25">
      <c r="A1626" s="2">
        <v>43266</v>
      </c>
      <c r="B1626" s="3">
        <v>111.064193725585</v>
      </c>
      <c r="C1626" s="3">
        <v>96.699974060058594</v>
      </c>
      <c r="D1626" s="3">
        <v>43.529018402099602</v>
      </c>
      <c r="E1626" s="3">
        <v>95.507225036621094</v>
      </c>
      <c r="F1626" s="3">
        <v>78.238533020019503</v>
      </c>
      <c r="G1626" s="3">
        <v>2779.65991210937</v>
      </c>
      <c r="H1626" s="4">
        <f t="shared" si="155"/>
        <v>1.6337934399275333E-3</v>
      </c>
      <c r="I1626" s="4">
        <f t="shared" si="156"/>
        <v>-1.2034738407951107E-3</v>
      </c>
      <c r="J1626" s="4">
        <f t="shared" si="157"/>
        <v>8.2789197341359699E-3</v>
      </c>
      <c r="K1626" s="4">
        <f t="shared" si="158"/>
        <v>-1.4038677859823601E-2</v>
      </c>
      <c r="L1626" s="4">
        <f t="shared" si="159"/>
        <v>-1.0740405109849194E-3</v>
      </c>
      <c r="M1626" s="4">
        <f t="shared" si="160"/>
        <v>-1.0171027155291279E-3</v>
      </c>
    </row>
    <row r="1627" spans="1:13" x14ac:dyDescent="0.25">
      <c r="A1627" s="2">
        <v>43269</v>
      </c>
      <c r="B1627" s="3">
        <v>109.89567565917901</v>
      </c>
      <c r="C1627" s="3">
        <v>96.950904846191406</v>
      </c>
      <c r="D1627" s="3">
        <v>43.754749298095703</v>
      </c>
      <c r="E1627" s="3">
        <v>96.634933471679602</v>
      </c>
      <c r="F1627" s="3">
        <v>77.584197998046804</v>
      </c>
      <c r="G1627" s="3">
        <v>2773.75</v>
      </c>
      <c r="H1627" s="4">
        <f t="shared" si="155"/>
        <v>-1.0521105202394465E-2</v>
      </c>
      <c r="I1627" s="4">
        <f t="shared" si="156"/>
        <v>2.5949416075019549E-3</v>
      </c>
      <c r="J1627" s="4">
        <f t="shared" si="157"/>
        <v>5.1857566350546058E-3</v>
      </c>
      <c r="K1627" s="4">
        <f t="shared" si="158"/>
        <v>1.1807571988675214E-2</v>
      </c>
      <c r="L1627" s="4">
        <f t="shared" si="159"/>
        <v>-8.3633344940819976E-3</v>
      </c>
      <c r="M1627" s="4">
        <f t="shared" si="160"/>
        <v>-2.1261277624733399E-3</v>
      </c>
    </row>
    <row r="1628" spans="1:13" x14ac:dyDescent="0.25">
      <c r="A1628" s="2">
        <v>43270</v>
      </c>
      <c r="B1628" s="3">
        <v>111.027961730957</v>
      </c>
      <c r="C1628" s="3">
        <v>96.386299133300696</v>
      </c>
      <c r="D1628" s="3">
        <v>43.5196113586425</v>
      </c>
      <c r="E1628" s="3">
        <v>96.701286315917898</v>
      </c>
      <c r="F1628" s="3">
        <v>78.154388427734304</v>
      </c>
      <c r="G1628" s="3">
        <v>2762.59008789062</v>
      </c>
      <c r="H1628" s="4">
        <f t="shared" si="155"/>
        <v>1.0303281407446629E-2</v>
      </c>
      <c r="I1628" s="4">
        <f t="shared" si="156"/>
        <v>-5.8236249964498388E-3</v>
      </c>
      <c r="J1628" s="4">
        <f t="shared" si="157"/>
        <v>-5.3739980967834056E-3</v>
      </c>
      <c r="K1628" s="4">
        <f t="shared" si="158"/>
        <v>6.8663413793057515E-4</v>
      </c>
      <c r="L1628" s="4">
        <f t="shared" si="159"/>
        <v>7.3493113855718217E-3</v>
      </c>
      <c r="M1628" s="4">
        <f t="shared" si="160"/>
        <v>-4.0234022927012614E-3</v>
      </c>
    </row>
    <row r="1629" spans="1:13" x14ac:dyDescent="0.25">
      <c r="A1629" s="2">
        <v>43271</v>
      </c>
      <c r="B1629" s="3">
        <v>110.54786682128901</v>
      </c>
      <c r="C1629" s="3">
        <v>96.377349853515597</v>
      </c>
      <c r="D1629" s="3">
        <v>40.274684906005803</v>
      </c>
      <c r="E1629" s="3">
        <v>95.963287353515597</v>
      </c>
      <c r="F1629" s="3">
        <v>78.154388427734304</v>
      </c>
      <c r="G1629" s="3">
        <v>2767.32006835937</v>
      </c>
      <c r="H1629" s="4">
        <f t="shared" si="155"/>
        <v>-4.3240900957126627E-3</v>
      </c>
      <c r="I1629" s="4">
        <f t="shared" si="156"/>
        <v>-9.284804858755713E-5</v>
      </c>
      <c r="J1629" s="4">
        <f t="shared" si="157"/>
        <v>-7.4562395006137705E-2</v>
      </c>
      <c r="K1629" s="4">
        <f t="shared" si="158"/>
        <v>-7.6317388373852157E-3</v>
      </c>
      <c r="L1629" s="4">
        <f t="shared" si="159"/>
        <v>0</v>
      </c>
      <c r="M1629" s="4">
        <f t="shared" si="160"/>
        <v>1.7121542893689945E-3</v>
      </c>
    </row>
    <row r="1630" spans="1:13" x14ac:dyDescent="0.25">
      <c r="A1630" s="2">
        <v>43272</v>
      </c>
      <c r="B1630" s="3">
        <v>110.01342010498</v>
      </c>
      <c r="C1630" s="3">
        <v>96.350448608398395</v>
      </c>
      <c r="D1630" s="3">
        <v>40.538036346435497</v>
      </c>
      <c r="E1630" s="3">
        <v>92.223602294921804</v>
      </c>
      <c r="F1630" s="3">
        <v>78.715255737304602</v>
      </c>
      <c r="G1630" s="3">
        <v>2749.76000976562</v>
      </c>
      <c r="H1630" s="4">
        <f t="shared" si="155"/>
        <v>-4.8345276275026938E-3</v>
      </c>
      <c r="I1630" s="4">
        <f t="shared" si="156"/>
        <v>-2.7912414232278415E-4</v>
      </c>
      <c r="J1630" s="4">
        <f t="shared" si="157"/>
        <v>6.5388827012380357E-3</v>
      </c>
      <c r="K1630" s="4">
        <f t="shared" si="158"/>
        <v>-3.8969955716682603E-2</v>
      </c>
      <c r="L1630" s="4">
        <f t="shared" si="159"/>
        <v>7.1764020019029484E-3</v>
      </c>
      <c r="M1630" s="4">
        <f t="shared" si="160"/>
        <v>-6.3455105155799663E-3</v>
      </c>
    </row>
    <row r="1631" spans="1:13" x14ac:dyDescent="0.25">
      <c r="A1631" s="2">
        <v>43273</v>
      </c>
      <c r="B1631" s="3">
        <v>111.27252960205</v>
      </c>
      <c r="C1631" s="3">
        <v>94.773147583007798</v>
      </c>
      <c r="D1631" s="3">
        <v>41.478599548339801</v>
      </c>
      <c r="E1631" s="3">
        <v>93.069374084472599</v>
      </c>
      <c r="F1631" s="3">
        <v>79.285453796386705</v>
      </c>
      <c r="G1631" s="3">
        <v>2754.8798828125</v>
      </c>
      <c r="H1631" s="4">
        <f t="shared" si="155"/>
        <v>1.1445053665893656E-2</v>
      </c>
      <c r="I1631" s="4">
        <f t="shared" si="156"/>
        <v>-1.6370458551794531E-2</v>
      </c>
      <c r="J1631" s="4">
        <f t="shared" si="157"/>
        <v>2.3201992170176045E-2</v>
      </c>
      <c r="K1631" s="4">
        <f t="shared" si="158"/>
        <v>9.1708821657834338E-3</v>
      </c>
      <c r="L1631" s="4">
        <f t="shared" si="159"/>
        <v>7.2438062195341324E-3</v>
      </c>
      <c r="M1631" s="4">
        <f t="shared" si="160"/>
        <v>1.8619345065375992E-3</v>
      </c>
    </row>
    <row r="1632" spans="1:13" x14ac:dyDescent="0.25">
      <c r="A1632" s="2">
        <v>43276</v>
      </c>
      <c r="B1632" s="3">
        <v>111.046058654785</v>
      </c>
      <c r="C1632" s="3">
        <v>93.912780761718693</v>
      </c>
      <c r="D1632" s="3">
        <v>41.647895812988203</v>
      </c>
      <c r="E1632" s="3">
        <v>90.598373413085895</v>
      </c>
      <c r="F1632" s="3">
        <v>80.827766418457003</v>
      </c>
      <c r="G1632" s="3">
        <v>2717.07006835937</v>
      </c>
      <c r="H1632" s="4">
        <f t="shared" si="155"/>
        <v>-2.0352817364261977E-3</v>
      </c>
      <c r="I1632" s="4">
        <f t="shared" si="156"/>
        <v>-9.0781708029222807E-3</v>
      </c>
      <c r="J1632" s="4">
        <f t="shared" si="157"/>
        <v>4.0815328022612007E-3</v>
      </c>
      <c r="K1632" s="4">
        <f t="shared" si="158"/>
        <v>-2.6550094439702021E-2</v>
      </c>
      <c r="L1632" s="4">
        <f t="shared" si="159"/>
        <v>1.9452655540461716E-2</v>
      </c>
      <c r="M1632" s="4">
        <f t="shared" si="160"/>
        <v>-1.3724668973417953E-2</v>
      </c>
    </row>
    <row r="1633" spans="1:13" x14ac:dyDescent="0.25">
      <c r="A1633" s="2">
        <v>43277</v>
      </c>
      <c r="B1633" s="3">
        <v>110.82866668701099</v>
      </c>
      <c r="C1633" s="3">
        <v>93.975532531738196</v>
      </c>
      <c r="D1633" s="3">
        <v>41.770179748535099</v>
      </c>
      <c r="E1633" s="3">
        <v>91.419281005859304</v>
      </c>
      <c r="F1633" s="3">
        <v>80.369743347167898</v>
      </c>
      <c r="G1633" s="3">
        <v>2723.06005859375</v>
      </c>
      <c r="H1633" s="4">
        <f t="shared" si="155"/>
        <v>-1.9576738734133903E-3</v>
      </c>
      <c r="I1633" s="4">
        <f t="shared" si="156"/>
        <v>6.6819201295631458E-4</v>
      </c>
      <c r="J1633" s="4">
        <f t="shared" si="157"/>
        <v>2.9361371843608097E-3</v>
      </c>
      <c r="K1633" s="4">
        <f t="shared" si="158"/>
        <v>9.0609528830110087E-3</v>
      </c>
      <c r="L1633" s="4">
        <f t="shared" si="159"/>
        <v>-5.6666550566033536E-3</v>
      </c>
      <c r="M1633" s="4">
        <f t="shared" si="160"/>
        <v>2.204577019979892E-3</v>
      </c>
    </row>
    <row r="1634" spans="1:13" x14ac:dyDescent="0.25">
      <c r="A1634" s="2">
        <v>43278</v>
      </c>
      <c r="B1634" s="3">
        <v>110.158363342285</v>
      </c>
      <c r="C1634" s="3">
        <v>92.523681640625</v>
      </c>
      <c r="D1634" s="3">
        <v>40.867244720458899</v>
      </c>
      <c r="E1634" s="3">
        <v>90.81396484375</v>
      </c>
      <c r="F1634" s="3">
        <v>81.220375061035099</v>
      </c>
      <c r="G1634" s="3">
        <v>2699.6298828125</v>
      </c>
      <c r="H1634" s="4">
        <f t="shared" si="155"/>
        <v>-6.048104382767594E-3</v>
      </c>
      <c r="I1634" s="4">
        <f t="shared" si="156"/>
        <v>-1.5449243563720905E-2</v>
      </c>
      <c r="J1634" s="4">
        <f t="shared" si="157"/>
        <v>-2.1616737909964767E-2</v>
      </c>
      <c r="K1634" s="4">
        <f t="shared" si="158"/>
        <v>-6.6213183417019872E-3</v>
      </c>
      <c r="L1634" s="4">
        <f t="shared" si="159"/>
        <v>1.0583979473379523E-2</v>
      </c>
      <c r="M1634" s="4">
        <f t="shared" si="160"/>
        <v>-8.604355128821406E-3</v>
      </c>
    </row>
    <row r="1635" spans="1:13" x14ac:dyDescent="0.25">
      <c r="A1635" s="2">
        <v>43279</v>
      </c>
      <c r="B1635" s="3">
        <v>110.51163482666</v>
      </c>
      <c r="C1635" s="3">
        <v>94.038253784179602</v>
      </c>
      <c r="D1635" s="3">
        <v>41.234058380126903</v>
      </c>
      <c r="E1635" s="3">
        <v>90.473991394042898</v>
      </c>
      <c r="F1635" s="3">
        <v>80.257583618164006</v>
      </c>
      <c r="G1635" s="3">
        <v>2716.31005859375</v>
      </c>
      <c r="H1635" s="4">
        <f t="shared" si="155"/>
        <v>3.2069420210729671E-3</v>
      </c>
      <c r="I1635" s="4">
        <f t="shared" si="156"/>
        <v>1.6369562005081217E-2</v>
      </c>
      <c r="J1635" s="4">
        <f t="shared" si="157"/>
        <v>8.9757374684076296E-3</v>
      </c>
      <c r="K1635" s="4">
        <f t="shared" si="158"/>
        <v>-3.7436252264950731E-3</v>
      </c>
      <c r="L1635" s="4">
        <f t="shared" si="159"/>
        <v>-1.1854063000171777E-2</v>
      </c>
      <c r="M1635" s="4">
        <f t="shared" si="160"/>
        <v>6.1786898594677897E-3</v>
      </c>
    </row>
    <row r="1636" spans="1:13" x14ac:dyDescent="0.25">
      <c r="A1636" s="2">
        <v>43280</v>
      </c>
      <c r="B1636" s="3">
        <v>109.91378784179599</v>
      </c>
      <c r="C1636" s="3">
        <v>93.384025573730398</v>
      </c>
      <c r="D1636" s="3">
        <v>41.440982818603501</v>
      </c>
      <c r="E1636" s="3">
        <v>91.900215148925696</v>
      </c>
      <c r="F1636" s="3">
        <v>80.061279296875</v>
      </c>
      <c r="G1636" s="3">
        <v>2718.3701171875</v>
      </c>
      <c r="H1636" s="4">
        <f t="shared" si="155"/>
        <v>-5.4098103408002363E-3</v>
      </c>
      <c r="I1636" s="4">
        <f t="shared" si="156"/>
        <v>-6.9570433746108939E-3</v>
      </c>
      <c r="J1636" s="4">
        <f t="shared" si="157"/>
        <v>5.0182894094248365E-3</v>
      </c>
      <c r="K1636" s="4">
        <f t="shared" si="158"/>
        <v>1.5763908863831944E-2</v>
      </c>
      <c r="L1636" s="4">
        <f t="shared" si="159"/>
        <v>-2.4459286267942693E-3</v>
      </c>
      <c r="M1636" s="4">
        <f t="shared" si="160"/>
        <v>7.5840333000010141E-4</v>
      </c>
    </row>
    <row r="1637" spans="1:13" x14ac:dyDescent="0.25">
      <c r="A1637" s="2">
        <v>43283</v>
      </c>
      <c r="B1637" s="3">
        <v>110.131172180175</v>
      </c>
      <c r="C1637" s="3">
        <v>94.172691345214801</v>
      </c>
      <c r="D1637" s="3">
        <v>42.278072357177699</v>
      </c>
      <c r="E1637" s="3">
        <v>90.573501586914006</v>
      </c>
      <c r="F1637" s="3">
        <v>78.518943786621094</v>
      </c>
      <c r="G1637" s="3">
        <v>2726.7099609375</v>
      </c>
      <c r="H1637" s="4">
        <f t="shared" si="155"/>
        <v>1.977771330125444E-3</v>
      </c>
      <c r="I1637" s="4">
        <f t="shared" si="156"/>
        <v>8.44540344709932E-3</v>
      </c>
      <c r="J1637" s="4">
        <f t="shared" si="157"/>
        <v>2.019955806160123E-2</v>
      </c>
      <c r="K1637" s="4">
        <f t="shared" si="158"/>
        <v>-1.44364576281103E-2</v>
      </c>
      <c r="L1637" s="4">
        <f t="shared" si="159"/>
        <v>-1.9264437488374031E-2</v>
      </c>
      <c r="M1637" s="4">
        <f t="shared" si="160"/>
        <v>3.0679574121528219E-3</v>
      </c>
    </row>
    <row r="1638" spans="1:13" x14ac:dyDescent="0.25">
      <c r="A1638" s="2">
        <v>43284</v>
      </c>
      <c r="B1638" s="3">
        <v>111.15476989746</v>
      </c>
      <c r="C1638" s="3">
        <v>92.855270385742102</v>
      </c>
      <c r="D1638" s="3">
        <v>42.061744689941399</v>
      </c>
      <c r="E1638" s="3">
        <v>89.694534301757798</v>
      </c>
      <c r="F1638" s="3">
        <v>78.930244445800696</v>
      </c>
      <c r="G1638" s="3">
        <v>2713.21997070312</v>
      </c>
      <c r="H1638" s="4">
        <f t="shared" si="155"/>
        <v>9.2943505187650377E-3</v>
      </c>
      <c r="I1638" s="4">
        <f t="shared" si="156"/>
        <v>-1.3989416046774616E-2</v>
      </c>
      <c r="J1638" s="4">
        <f t="shared" si="157"/>
        <v>-5.1167817068077381E-3</v>
      </c>
      <c r="K1638" s="4">
        <f t="shared" si="158"/>
        <v>-9.70446399615843E-3</v>
      </c>
      <c r="L1638" s="4">
        <f t="shared" si="159"/>
        <v>5.2382347411259467E-3</v>
      </c>
      <c r="M1638" s="4">
        <f t="shared" si="160"/>
        <v>-4.9473506268125078E-3</v>
      </c>
    </row>
    <row r="1639" spans="1:13" x14ac:dyDescent="0.25">
      <c r="A1639" s="2">
        <v>43286</v>
      </c>
      <c r="B1639" s="3">
        <v>113.229133605957</v>
      </c>
      <c r="C1639" s="3">
        <v>93.458984375</v>
      </c>
      <c r="D1639" s="3">
        <v>42.710739135742102</v>
      </c>
      <c r="E1639" s="3">
        <v>89.163864135742102</v>
      </c>
      <c r="F1639" s="3">
        <v>79.0517578125</v>
      </c>
      <c r="G1639" s="3">
        <v>2736.61010742187</v>
      </c>
      <c r="H1639" s="4">
        <f t="shared" si="155"/>
        <v>1.8661940557392231E-2</v>
      </c>
      <c r="I1639" s="4">
        <f t="shared" si="156"/>
        <v>6.5016663755319559E-3</v>
      </c>
      <c r="J1639" s="4">
        <f t="shared" si="157"/>
        <v>1.542956552527186E-2</v>
      </c>
      <c r="K1639" s="4">
        <f t="shared" si="158"/>
        <v>-5.9164158679989587E-3</v>
      </c>
      <c r="L1639" s="4">
        <f t="shared" si="159"/>
        <v>1.5395032354517113E-3</v>
      </c>
      <c r="M1639" s="4">
        <f t="shared" si="160"/>
        <v>8.620803683930145E-3</v>
      </c>
    </row>
    <row r="1640" spans="1:13" x14ac:dyDescent="0.25">
      <c r="A1640" s="2">
        <v>43287</v>
      </c>
      <c r="B1640" s="3">
        <v>113.908515930175</v>
      </c>
      <c r="C1640" s="3">
        <v>93.765365600585895</v>
      </c>
      <c r="D1640" s="3">
        <v>43.265659332275298</v>
      </c>
      <c r="E1640" s="3">
        <v>89.412612915039006</v>
      </c>
      <c r="F1640" s="3">
        <v>78.995681762695298</v>
      </c>
      <c r="G1640" s="3">
        <v>2759.82006835937</v>
      </c>
      <c r="H1640" s="4">
        <f t="shared" si="155"/>
        <v>6.0000664368085044E-3</v>
      </c>
      <c r="I1640" s="4">
        <f t="shared" si="156"/>
        <v>3.2782426177087043E-3</v>
      </c>
      <c r="J1640" s="4">
        <f t="shared" si="157"/>
        <v>1.2992521500729826E-2</v>
      </c>
      <c r="K1640" s="4">
        <f t="shared" si="158"/>
        <v>2.7897936199603457E-3</v>
      </c>
      <c r="L1640" s="4">
        <f t="shared" si="159"/>
        <v>-7.0935867027410726E-4</v>
      </c>
      <c r="M1640" s="4">
        <f t="shared" si="160"/>
        <v>8.4812815952675091E-3</v>
      </c>
    </row>
    <row r="1641" spans="1:13" x14ac:dyDescent="0.25">
      <c r="A1641" s="2">
        <v>43290</v>
      </c>
      <c r="B1641" s="3">
        <v>114.18025970458901</v>
      </c>
      <c r="C1641" s="3">
        <v>96.666801452636705</v>
      </c>
      <c r="D1641" s="3">
        <v>43.952274322509702</v>
      </c>
      <c r="E1641" s="3">
        <v>90.606658935546804</v>
      </c>
      <c r="F1641" s="3">
        <v>80.322998046875</v>
      </c>
      <c r="G1641" s="3">
        <v>2784.169921875</v>
      </c>
      <c r="H1641" s="4">
        <f t="shared" si="155"/>
        <v>2.3856317694506135E-3</v>
      </c>
      <c r="I1641" s="4">
        <f t="shared" si="156"/>
        <v>3.094357744425702E-2</v>
      </c>
      <c r="J1641" s="4">
        <f t="shared" si="157"/>
        <v>1.5869745216668951E-2</v>
      </c>
      <c r="K1641" s="4">
        <f t="shared" si="158"/>
        <v>1.3354335384901495E-2</v>
      </c>
      <c r="L1641" s="4">
        <f t="shared" si="159"/>
        <v>1.680239039099618E-2</v>
      </c>
      <c r="M1641" s="4">
        <f t="shared" si="160"/>
        <v>8.822985887665169E-3</v>
      </c>
    </row>
    <row r="1642" spans="1:13" x14ac:dyDescent="0.25">
      <c r="A1642" s="2">
        <v>43291</v>
      </c>
      <c r="B1642" s="3">
        <v>115.385009765625</v>
      </c>
      <c r="C1642" s="3">
        <v>96.072097778320298</v>
      </c>
      <c r="D1642" s="3">
        <v>44.196815490722599</v>
      </c>
      <c r="E1642" s="3">
        <v>90.067680358886705</v>
      </c>
      <c r="F1642" s="3">
        <v>81.519493103027301</v>
      </c>
      <c r="G1642" s="3">
        <v>2793.84008789062</v>
      </c>
      <c r="H1642" s="4">
        <f t="shared" si="155"/>
        <v>1.0551299008716208E-2</v>
      </c>
      <c r="I1642" s="4">
        <f t="shared" si="156"/>
        <v>-6.1520983975846821E-3</v>
      </c>
      <c r="J1642" s="4">
        <f t="shared" si="157"/>
        <v>5.5637887227069083E-3</v>
      </c>
      <c r="K1642" s="4">
        <f t="shared" si="158"/>
        <v>-5.9485537044634551E-3</v>
      </c>
      <c r="L1642" s="4">
        <f t="shared" si="159"/>
        <v>1.4896045780736999E-2</v>
      </c>
      <c r="M1642" s="4">
        <f t="shared" si="160"/>
        <v>3.4732671808721527E-3</v>
      </c>
    </row>
    <row r="1643" spans="1:13" x14ac:dyDescent="0.25">
      <c r="A1643" s="2">
        <v>43292</v>
      </c>
      <c r="B1643" s="3">
        <v>114.352363586425</v>
      </c>
      <c r="C1643" s="3">
        <v>95.864860534667898</v>
      </c>
      <c r="D1643" s="3">
        <v>44.808181762695298</v>
      </c>
      <c r="E1643" s="3">
        <v>88.193702697753906</v>
      </c>
      <c r="F1643" s="3">
        <v>80.883865356445298</v>
      </c>
      <c r="G1643" s="3">
        <v>2774.02001953125</v>
      </c>
      <c r="H1643" s="4">
        <f t="shared" si="155"/>
        <v>-8.9495696303840688E-3</v>
      </c>
      <c r="I1643" s="4">
        <f t="shared" si="156"/>
        <v>-2.15710126503732E-3</v>
      </c>
      <c r="J1643" s="4">
        <f t="shared" si="157"/>
        <v>1.3832812730614652E-2</v>
      </c>
      <c r="K1643" s="4">
        <f t="shared" si="158"/>
        <v>-2.0806327571285088E-2</v>
      </c>
      <c r="L1643" s="4">
        <f t="shared" si="159"/>
        <v>-7.7972485155013427E-3</v>
      </c>
      <c r="M1643" s="4">
        <f t="shared" si="160"/>
        <v>-7.0942028662543954E-3</v>
      </c>
    </row>
    <row r="1644" spans="1:13" x14ac:dyDescent="0.25">
      <c r="A1644" s="2">
        <v>43293</v>
      </c>
      <c r="B1644" s="3">
        <v>115.72924041748</v>
      </c>
      <c r="C1644" s="3">
        <v>96.279335021972599</v>
      </c>
      <c r="D1644" s="3">
        <v>45.287857055663999</v>
      </c>
      <c r="E1644" s="3">
        <v>88.550247192382798</v>
      </c>
      <c r="F1644" s="3">
        <v>80.874519348144503</v>
      </c>
      <c r="G1644" s="3">
        <v>2798.2900390625</v>
      </c>
      <c r="H1644" s="4">
        <f t="shared" si="155"/>
        <v>1.2040650388606799E-2</v>
      </c>
      <c r="I1644" s="4">
        <f t="shared" si="156"/>
        <v>4.3235288195595523E-3</v>
      </c>
      <c r="J1644" s="4">
        <f t="shared" si="157"/>
        <v>1.070508273486892E-2</v>
      </c>
      <c r="K1644" s="4">
        <f t="shared" si="158"/>
        <v>4.0427432313483447E-3</v>
      </c>
      <c r="L1644" s="4">
        <f t="shared" si="159"/>
        <v>-1.1554848744688151E-4</v>
      </c>
      <c r="M1644" s="4">
        <f t="shared" si="160"/>
        <v>8.7490426746634764E-3</v>
      </c>
    </row>
    <row r="1645" spans="1:13" x14ac:dyDescent="0.25">
      <c r="A1645" s="2">
        <v>43294</v>
      </c>
      <c r="B1645" s="3">
        <v>114.071563720703</v>
      </c>
      <c r="C1645" s="3">
        <v>95.837821960449205</v>
      </c>
      <c r="D1645" s="3">
        <v>45.739330291747997</v>
      </c>
      <c r="E1645" s="3">
        <v>89.006301879882798</v>
      </c>
      <c r="F1645" s="3">
        <v>81.9775390625</v>
      </c>
      <c r="G1645" s="3">
        <v>2801.31005859375</v>
      </c>
      <c r="H1645" s="4">
        <f t="shared" si="155"/>
        <v>-1.4323749907950045E-2</v>
      </c>
      <c r="I1645" s="4">
        <f t="shared" si="156"/>
        <v>-4.5857510484740294E-3</v>
      </c>
      <c r="J1645" s="4">
        <f t="shared" si="157"/>
        <v>9.9689688458670656E-3</v>
      </c>
      <c r="K1645" s="4">
        <f t="shared" si="158"/>
        <v>5.1502361874742331E-3</v>
      </c>
      <c r="L1645" s="4">
        <f t="shared" si="159"/>
        <v>1.3638655577132619E-2</v>
      </c>
      <c r="M1645" s="4">
        <f t="shared" si="160"/>
        <v>1.0792374947172778E-3</v>
      </c>
    </row>
    <row r="1646" spans="1:13" x14ac:dyDescent="0.25">
      <c r="A1646" s="2">
        <v>43297</v>
      </c>
      <c r="B1646" s="3">
        <v>112.94832611083901</v>
      </c>
      <c r="C1646" s="3">
        <v>99.640327453613196</v>
      </c>
      <c r="D1646" s="3">
        <v>45.758209228515597</v>
      </c>
      <c r="E1646" s="3">
        <v>88.143928527832003</v>
      </c>
      <c r="F1646" s="3">
        <v>81.921447753906193</v>
      </c>
      <c r="G1646" s="3">
        <v>2798.42993164062</v>
      </c>
      <c r="H1646" s="4">
        <f t="shared" si="155"/>
        <v>-9.8467801547296174E-3</v>
      </c>
      <c r="I1646" s="4">
        <f t="shared" si="156"/>
        <v>3.9676459829536048E-2</v>
      </c>
      <c r="J1646" s="4">
        <f t="shared" si="157"/>
        <v>4.1275061631163013E-4</v>
      </c>
      <c r="K1646" s="4">
        <f t="shared" si="158"/>
        <v>-9.6889021770009132E-3</v>
      </c>
      <c r="L1646" s="4">
        <f t="shared" si="159"/>
        <v>-6.8422776818222175E-4</v>
      </c>
      <c r="M1646" s="4">
        <f t="shared" si="160"/>
        <v>-1.0281357268162594E-3</v>
      </c>
    </row>
    <row r="1647" spans="1:13" x14ac:dyDescent="0.25">
      <c r="A1647" s="2">
        <v>43298</v>
      </c>
      <c r="B1647" s="3">
        <v>116.95212554931599</v>
      </c>
      <c r="C1647" s="3">
        <v>99.568244934082003</v>
      </c>
      <c r="D1647" s="3">
        <v>46.173683166503899</v>
      </c>
      <c r="E1647" s="3">
        <v>87.969802856445298</v>
      </c>
      <c r="F1647" s="3">
        <v>82.435554504394503</v>
      </c>
      <c r="G1647" s="3">
        <v>2809.55004882812</v>
      </c>
      <c r="H1647" s="4">
        <f t="shared" si="155"/>
        <v>3.544806352019747E-2</v>
      </c>
      <c r="I1647" s="4">
        <f t="shared" si="156"/>
        <v>-7.2342716421469611E-4</v>
      </c>
      <c r="J1647" s="4">
        <f t="shared" si="157"/>
        <v>9.0797683080960923E-3</v>
      </c>
      <c r="K1647" s="4">
        <f t="shared" si="158"/>
        <v>-1.9754698286645889E-3</v>
      </c>
      <c r="L1647" s="4">
        <f t="shared" si="159"/>
        <v>6.2756062616555752E-3</v>
      </c>
      <c r="M1647" s="4">
        <f t="shared" si="160"/>
        <v>3.9736986307106203E-3</v>
      </c>
    </row>
    <row r="1648" spans="1:13" x14ac:dyDescent="0.25">
      <c r="A1648" s="2">
        <v>43299</v>
      </c>
      <c r="B1648" s="3">
        <v>115.76546478271401</v>
      </c>
      <c r="C1648" s="3">
        <v>100.496360778808</v>
      </c>
      <c r="D1648" s="3">
        <v>45.928173065185497</v>
      </c>
      <c r="E1648" s="3">
        <v>88.434165954589801</v>
      </c>
      <c r="F1648" s="3">
        <v>82.3233642578125</v>
      </c>
      <c r="G1648" s="3">
        <v>2815.6201171875</v>
      </c>
      <c r="H1648" s="4">
        <f t="shared" si="155"/>
        <v>-1.0146551514376712E-2</v>
      </c>
      <c r="I1648" s="4">
        <f t="shared" si="156"/>
        <v>9.3214040815969845E-3</v>
      </c>
      <c r="J1648" s="4">
        <f t="shared" si="157"/>
        <v>-5.3171002285671287E-3</v>
      </c>
      <c r="K1648" s="4">
        <f t="shared" si="158"/>
        <v>5.2786647584317503E-3</v>
      </c>
      <c r="L1648" s="4">
        <f t="shared" si="159"/>
        <v>-1.3609448890893328E-3</v>
      </c>
      <c r="M1648" s="4">
        <f t="shared" si="160"/>
        <v>2.1605126279604647E-3</v>
      </c>
    </row>
    <row r="1649" spans="1:13" x14ac:dyDescent="0.25">
      <c r="A1649" s="2">
        <v>43300</v>
      </c>
      <c r="B1649" s="3">
        <v>114.08061981201099</v>
      </c>
      <c r="C1649" s="3">
        <v>99.018600463867102</v>
      </c>
      <c r="D1649" s="3">
        <v>45.739322662353501</v>
      </c>
      <c r="E1649" s="3">
        <v>88.724395751953097</v>
      </c>
      <c r="F1649" s="3">
        <v>81.9962158203125</v>
      </c>
      <c r="G1649" s="3">
        <v>2804.48999023437</v>
      </c>
      <c r="H1649" s="4">
        <f t="shared" si="155"/>
        <v>-1.4553951593986869E-2</v>
      </c>
      <c r="I1649" s="4">
        <f t="shared" si="156"/>
        <v>-1.4704615206847516E-2</v>
      </c>
      <c r="J1649" s="4">
        <f t="shared" si="157"/>
        <v>-4.1118640309066867E-3</v>
      </c>
      <c r="K1649" s="4">
        <f t="shared" si="158"/>
        <v>3.2818740837372573E-3</v>
      </c>
      <c r="L1649" s="4">
        <f t="shared" si="159"/>
        <v>-3.973943976286809E-3</v>
      </c>
      <c r="M1649" s="4">
        <f t="shared" si="160"/>
        <v>-3.9529931204809188E-3</v>
      </c>
    </row>
    <row r="1650" spans="1:13" x14ac:dyDescent="0.25">
      <c r="A1650" s="2">
        <v>43301</v>
      </c>
      <c r="B1650" s="3">
        <v>113.99907684326099</v>
      </c>
      <c r="C1650" s="3">
        <v>100.27108001708901</v>
      </c>
      <c r="D1650" s="3">
        <v>45.814865112304602</v>
      </c>
      <c r="E1650" s="3">
        <v>88.069305419921804</v>
      </c>
      <c r="F1650" s="3">
        <v>82.314033508300696</v>
      </c>
      <c r="G1650" s="3">
        <v>2801.830078125</v>
      </c>
      <c r="H1650" s="4">
        <f t="shared" si="155"/>
        <v>-7.1478371071587166E-4</v>
      </c>
      <c r="I1650" s="4">
        <f t="shared" si="156"/>
        <v>1.2648932093106469E-2</v>
      </c>
      <c r="J1650" s="4">
        <f t="shared" si="157"/>
        <v>1.6515865464110657E-3</v>
      </c>
      <c r="K1650" s="4">
        <f t="shared" si="158"/>
        <v>-7.3834296247305975E-3</v>
      </c>
      <c r="L1650" s="4">
        <f t="shared" si="159"/>
        <v>3.8760043351837581E-3</v>
      </c>
      <c r="M1650" s="4">
        <f t="shared" si="160"/>
        <v>-9.4844771014768181E-4</v>
      </c>
    </row>
    <row r="1651" spans="1:13" x14ac:dyDescent="0.25">
      <c r="A1651" s="2">
        <v>43304</v>
      </c>
      <c r="B1651" s="3">
        <v>114.70562744140599</v>
      </c>
      <c r="C1651" s="3">
        <v>102.13629150390599</v>
      </c>
      <c r="D1651" s="3">
        <v>45.95650100708</v>
      </c>
      <c r="E1651" s="3">
        <v>88.127357482910099</v>
      </c>
      <c r="F1651" s="3">
        <v>81.912086486816406</v>
      </c>
      <c r="G1651" s="3">
        <v>2806.97998046875</v>
      </c>
      <c r="H1651" s="4">
        <f t="shared" si="155"/>
        <v>6.1978624538903127E-3</v>
      </c>
      <c r="I1651" s="4">
        <f t="shared" si="156"/>
        <v>1.8601689405351118E-2</v>
      </c>
      <c r="J1651" s="4">
        <f t="shared" si="157"/>
        <v>3.0914833957975674E-3</v>
      </c>
      <c r="K1651" s="4">
        <f t="shared" si="158"/>
        <v>6.5916340218086233E-4</v>
      </c>
      <c r="L1651" s="4">
        <f t="shared" si="159"/>
        <v>-4.8830922790796816E-3</v>
      </c>
      <c r="M1651" s="4">
        <f t="shared" si="160"/>
        <v>1.8380494891383492E-3</v>
      </c>
    </row>
    <row r="1652" spans="1:13" x14ac:dyDescent="0.25">
      <c r="A1652" s="2">
        <v>43305</v>
      </c>
      <c r="B1652" s="3">
        <v>117.178565979003</v>
      </c>
      <c r="C1652" s="3">
        <v>102.85715484619099</v>
      </c>
      <c r="D1652" s="3">
        <v>45.95650100708</v>
      </c>
      <c r="E1652" s="3">
        <v>88.948265075683594</v>
      </c>
      <c r="F1652" s="3">
        <v>82.220558166503906</v>
      </c>
      <c r="G1652" s="3">
        <v>2820.39990234375</v>
      </c>
      <c r="H1652" s="4">
        <f t="shared" si="155"/>
        <v>2.1558999264096546E-2</v>
      </c>
      <c r="I1652" s="4">
        <f t="shared" si="156"/>
        <v>7.0578570229116178E-3</v>
      </c>
      <c r="J1652" s="4">
        <f t="shared" si="157"/>
        <v>0</v>
      </c>
      <c r="K1652" s="4">
        <f t="shared" si="158"/>
        <v>9.3150142727551621E-3</v>
      </c>
      <c r="L1652" s="4">
        <f t="shared" si="159"/>
        <v>3.7658872202839255E-3</v>
      </c>
      <c r="M1652" s="4">
        <f t="shared" si="160"/>
        <v>4.7809111459209408E-3</v>
      </c>
    </row>
    <row r="1653" spans="1:13" x14ac:dyDescent="0.25">
      <c r="A1653" s="2">
        <v>43306</v>
      </c>
      <c r="B1653" s="3">
        <v>116.508247375488</v>
      </c>
      <c r="C1653" s="3">
        <v>103.785255432128</v>
      </c>
      <c r="D1653" s="3">
        <v>46.2208862304687</v>
      </c>
      <c r="E1653" s="3">
        <v>90.656417846679602</v>
      </c>
      <c r="F1653" s="3">
        <v>82.164474487304602</v>
      </c>
      <c r="G1653" s="3">
        <v>2846.07006835937</v>
      </c>
      <c r="H1653" s="4">
        <f t="shared" si="155"/>
        <v>-5.7204881960675191E-3</v>
      </c>
      <c r="I1653" s="4">
        <f t="shared" si="156"/>
        <v>9.0231990893083758E-3</v>
      </c>
      <c r="J1653" s="4">
        <f t="shared" si="157"/>
        <v>5.7529450152866701E-3</v>
      </c>
      <c r="K1653" s="4">
        <f t="shared" si="158"/>
        <v>1.9203890818360492E-2</v>
      </c>
      <c r="L1653" s="4">
        <f t="shared" si="159"/>
        <v>-6.8211260601913626E-4</v>
      </c>
      <c r="M1653" s="4">
        <f t="shared" si="160"/>
        <v>9.101605057597828E-3</v>
      </c>
    </row>
    <row r="1654" spans="1:13" x14ac:dyDescent="0.25">
      <c r="A1654" s="2">
        <v>43307</v>
      </c>
      <c r="B1654" s="3">
        <v>118.011909484863</v>
      </c>
      <c r="C1654" s="3">
        <v>103.487907409667</v>
      </c>
      <c r="D1654" s="3">
        <v>46.145355224609297</v>
      </c>
      <c r="E1654" s="3">
        <v>96.875411987304602</v>
      </c>
      <c r="F1654" s="3">
        <v>82.472946166992102</v>
      </c>
      <c r="G1654" s="3">
        <v>2837.43994140625</v>
      </c>
      <c r="H1654" s="4">
        <f t="shared" si="155"/>
        <v>1.2906057238410984E-2</v>
      </c>
      <c r="I1654" s="4">
        <f t="shared" si="156"/>
        <v>-2.8650314654324882E-3</v>
      </c>
      <c r="J1654" s="4">
        <f t="shared" si="157"/>
        <v>-1.634131493775115E-3</v>
      </c>
      <c r="K1654" s="4">
        <f t="shared" si="158"/>
        <v>6.8599601532267851E-2</v>
      </c>
      <c r="L1654" s="4">
        <f t="shared" si="159"/>
        <v>3.7543193893994076E-3</v>
      </c>
      <c r="M1654" s="4">
        <f t="shared" si="160"/>
        <v>-3.0322960242841202E-3</v>
      </c>
    </row>
    <row r="1655" spans="1:13" x14ac:dyDescent="0.25">
      <c r="A1655" s="2">
        <v>43308</v>
      </c>
      <c r="B1655" s="3">
        <v>119.162353515625</v>
      </c>
      <c r="C1655" s="3">
        <v>104.551155090332</v>
      </c>
      <c r="D1655" s="3">
        <v>45.918739318847599</v>
      </c>
      <c r="E1655" s="3">
        <v>96.477394104003906</v>
      </c>
      <c r="F1655" s="3">
        <v>82.379447937011705</v>
      </c>
      <c r="G1655" s="3">
        <v>2818.82006835937</v>
      </c>
      <c r="H1655" s="4">
        <f t="shared" si="155"/>
        <v>9.7485417851794764E-3</v>
      </c>
      <c r="I1655" s="4">
        <f t="shared" si="156"/>
        <v>1.0274124844906085E-2</v>
      </c>
      <c r="J1655" s="4">
        <f t="shared" si="157"/>
        <v>-4.9109147531459785E-3</v>
      </c>
      <c r="K1655" s="4">
        <f t="shared" si="158"/>
        <v>-4.1085542258427754E-3</v>
      </c>
      <c r="L1655" s="4">
        <f t="shared" si="159"/>
        <v>-1.1336836420403618E-3</v>
      </c>
      <c r="M1655" s="4">
        <f t="shared" si="160"/>
        <v>-6.5622086921254263E-3</v>
      </c>
    </row>
    <row r="1656" spans="1:13" x14ac:dyDescent="0.25">
      <c r="A1656" s="2">
        <v>43311</v>
      </c>
      <c r="B1656" s="3">
        <v>119.72396087646401</v>
      </c>
      <c r="C1656" s="3">
        <v>105.181930541992</v>
      </c>
      <c r="D1656" s="3">
        <v>45.068912506103501</v>
      </c>
      <c r="E1656" s="3">
        <v>97.231971740722599</v>
      </c>
      <c r="F1656" s="3">
        <v>83.080513000488196</v>
      </c>
      <c r="G1656" s="3">
        <v>2802.60009765625</v>
      </c>
      <c r="H1656" s="4">
        <f t="shared" si="155"/>
        <v>4.7129596241599625E-3</v>
      </c>
      <c r="I1656" s="4">
        <f t="shared" si="156"/>
        <v>6.0331753495694862E-3</v>
      </c>
      <c r="J1656" s="4">
        <f t="shared" si="157"/>
        <v>-1.8507189555948544E-2</v>
      </c>
      <c r="K1656" s="4">
        <f t="shared" si="158"/>
        <v>7.8212895748950295E-3</v>
      </c>
      <c r="L1656" s="4">
        <f t="shared" si="159"/>
        <v>8.5101937562452878E-3</v>
      </c>
      <c r="M1656" s="4">
        <f t="shared" si="160"/>
        <v>-5.754170294580141E-3</v>
      </c>
    </row>
    <row r="1657" spans="1:13" x14ac:dyDescent="0.25">
      <c r="A1657" s="2">
        <v>43312</v>
      </c>
      <c r="B1657" s="3">
        <v>120.041007995605</v>
      </c>
      <c r="C1657" s="3">
        <v>103.578010559082</v>
      </c>
      <c r="D1657" s="3">
        <v>45.021697998046797</v>
      </c>
      <c r="E1657" s="3">
        <v>98.135795593261705</v>
      </c>
      <c r="F1657" s="3">
        <v>83.407691955566406</v>
      </c>
      <c r="G1657" s="3">
        <v>2816.2900390625</v>
      </c>
      <c r="H1657" s="4">
        <f t="shared" si="155"/>
        <v>2.6481509367046741E-3</v>
      </c>
      <c r="I1657" s="4">
        <f t="shared" si="156"/>
        <v>-1.5249006884026195E-2</v>
      </c>
      <c r="J1657" s="4">
        <f t="shared" si="157"/>
        <v>-1.0476069962928047E-3</v>
      </c>
      <c r="K1657" s="4">
        <f t="shared" si="158"/>
        <v>9.2955417478237656E-3</v>
      </c>
      <c r="L1657" s="4">
        <f t="shared" si="159"/>
        <v>3.9380950268841364E-3</v>
      </c>
      <c r="M1657" s="4">
        <f t="shared" si="160"/>
        <v>4.8847287979825182E-3</v>
      </c>
    </row>
    <row r="1658" spans="1:13" x14ac:dyDescent="0.25">
      <c r="A1658" s="2">
        <v>43313</v>
      </c>
      <c r="B1658" s="3">
        <v>120.14971923828099</v>
      </c>
      <c r="C1658" s="3">
        <v>104.217765808105</v>
      </c>
      <c r="D1658" s="3">
        <v>44.710094451904297</v>
      </c>
      <c r="E1658" s="3">
        <v>96.833961486816406</v>
      </c>
      <c r="F1658" s="3">
        <v>82.482284545898395</v>
      </c>
      <c r="G1658" s="3">
        <v>2813.36010742187</v>
      </c>
      <c r="H1658" s="4">
        <f t="shared" si="155"/>
        <v>9.0561754263163152E-4</v>
      </c>
      <c r="I1658" s="4">
        <f t="shared" si="156"/>
        <v>6.1765547105008256E-3</v>
      </c>
      <c r="J1658" s="4">
        <f t="shared" si="157"/>
        <v>-6.9211860058236985E-3</v>
      </c>
      <c r="K1658" s="4">
        <f t="shared" si="158"/>
        <v>-1.326563970440453E-2</v>
      </c>
      <c r="L1658" s="4">
        <f t="shared" si="159"/>
        <v>-1.1094988819028817E-2</v>
      </c>
      <c r="M1658" s="4">
        <f t="shared" si="160"/>
        <v>-1.0403515262956686E-3</v>
      </c>
    </row>
    <row r="1659" spans="1:13" x14ac:dyDescent="0.25">
      <c r="A1659" s="2">
        <v>43314</v>
      </c>
      <c r="B1659" s="3">
        <v>118.890579223632</v>
      </c>
      <c r="C1659" s="3">
        <v>104.659301757812</v>
      </c>
      <c r="D1659" s="3">
        <v>45.2294311523437</v>
      </c>
      <c r="E1659" s="3">
        <v>95.631607055664006</v>
      </c>
      <c r="F1659" s="3">
        <v>82.968345642089801</v>
      </c>
      <c r="G1659" s="3">
        <v>2827.21997070312</v>
      </c>
      <c r="H1659" s="4">
        <f t="shared" si="155"/>
        <v>-1.0479758276853435E-2</v>
      </c>
      <c r="I1659" s="4">
        <f t="shared" si="156"/>
        <v>4.236666812834855E-3</v>
      </c>
      <c r="J1659" s="4">
        <f t="shared" si="157"/>
        <v>1.1615647580393018E-2</v>
      </c>
      <c r="K1659" s="4">
        <f t="shared" si="158"/>
        <v>-1.2416660567130644E-2</v>
      </c>
      <c r="L1659" s="4">
        <f t="shared" si="159"/>
        <v>5.892915052818859E-3</v>
      </c>
      <c r="M1659" s="4">
        <f t="shared" si="160"/>
        <v>4.9264448033816688E-3</v>
      </c>
    </row>
    <row r="1660" spans="1:13" x14ac:dyDescent="0.25">
      <c r="A1660" s="2">
        <v>43315</v>
      </c>
      <c r="B1660" s="3">
        <v>119.52467346191401</v>
      </c>
      <c r="C1660" s="3">
        <v>105.50631713867099</v>
      </c>
      <c r="D1660" s="3">
        <v>45.767662048339801</v>
      </c>
      <c r="E1660" s="3">
        <v>95.673072814941406</v>
      </c>
      <c r="F1660" s="3">
        <v>83.753555297851506</v>
      </c>
      <c r="G1660" s="3">
        <v>2840.35009765625</v>
      </c>
      <c r="H1660" s="4">
        <f t="shared" si="155"/>
        <v>5.3334271093867791E-3</v>
      </c>
      <c r="I1660" s="4">
        <f t="shared" si="156"/>
        <v>8.0930731108739273E-3</v>
      </c>
      <c r="J1660" s="4">
        <f t="shared" si="157"/>
        <v>1.1900014709077533E-2</v>
      </c>
      <c r="K1660" s="4">
        <f t="shared" si="158"/>
        <v>4.335988963697357E-4</v>
      </c>
      <c r="L1660" s="4">
        <f t="shared" si="159"/>
        <v>9.4639666451703519E-3</v>
      </c>
      <c r="M1660" s="4">
        <f t="shared" si="160"/>
        <v>4.6441830098788994E-3</v>
      </c>
    </row>
    <row r="1661" spans="1:13" x14ac:dyDescent="0.25">
      <c r="A1661" s="2">
        <v>43318</v>
      </c>
      <c r="B1661" s="3">
        <v>119.588081359863</v>
      </c>
      <c r="C1661" s="3">
        <v>105.533332824707</v>
      </c>
      <c r="D1661" s="3">
        <v>45.95650100708</v>
      </c>
      <c r="E1661" s="3">
        <v>95.931915283203097</v>
      </c>
      <c r="F1661" s="3">
        <v>83.818977355957003</v>
      </c>
      <c r="G1661" s="3">
        <v>2850.39990234375</v>
      </c>
      <c r="H1661" s="4">
        <f t="shared" si="155"/>
        <v>5.3050049092329132E-4</v>
      </c>
      <c r="I1661" s="4">
        <f t="shared" si="156"/>
        <v>2.560575211860705E-4</v>
      </c>
      <c r="J1661" s="4">
        <f t="shared" si="157"/>
        <v>4.126034634252207E-3</v>
      </c>
      <c r="K1661" s="4">
        <f t="shared" si="158"/>
        <v>2.70548923167091E-3</v>
      </c>
      <c r="L1661" s="4">
        <f t="shared" si="159"/>
        <v>7.8112574293509596E-4</v>
      </c>
      <c r="M1661" s="4">
        <f t="shared" si="160"/>
        <v>3.5382274515358692E-3</v>
      </c>
    </row>
    <row r="1662" spans="1:13" x14ac:dyDescent="0.25">
      <c r="A1662" s="2">
        <v>43319</v>
      </c>
      <c r="B1662" s="3">
        <v>119.080810546875</v>
      </c>
      <c r="C1662" s="3">
        <v>105.92079162597599</v>
      </c>
      <c r="D1662" s="3">
        <v>45.777095794677699</v>
      </c>
      <c r="E1662" s="3">
        <v>97.451614379882798</v>
      </c>
      <c r="F1662" s="3">
        <v>83.912452697753906</v>
      </c>
      <c r="G1662" s="3">
        <v>2858.44995117187</v>
      </c>
      <c r="H1662" s="4">
        <f t="shared" si="155"/>
        <v>-4.2418174722740343E-3</v>
      </c>
      <c r="I1662" s="4">
        <f t="shared" si="156"/>
        <v>3.6714352792455163E-3</v>
      </c>
      <c r="J1662" s="4">
        <f t="shared" si="157"/>
        <v>-3.9038048691883986E-3</v>
      </c>
      <c r="K1662" s="4">
        <f t="shared" si="158"/>
        <v>1.58414339189763E-2</v>
      </c>
      <c r="L1662" s="4">
        <f t="shared" si="159"/>
        <v>1.1152049899145755E-3</v>
      </c>
      <c r="M1662" s="4">
        <f t="shared" si="160"/>
        <v>2.8241822564969432E-3</v>
      </c>
    </row>
    <row r="1663" spans="1:13" x14ac:dyDescent="0.25">
      <c r="A1663" s="2">
        <v>43320</v>
      </c>
      <c r="B1663" s="3">
        <v>118.81813049316401</v>
      </c>
      <c r="C1663" s="3">
        <v>106.137062072753</v>
      </c>
      <c r="D1663" s="3">
        <v>45.692111968994098</v>
      </c>
      <c r="E1663" s="3">
        <v>96.775276184082003</v>
      </c>
      <c r="F1663" s="3">
        <v>84.174186706542898</v>
      </c>
      <c r="G1663" s="3">
        <v>2857.69995117187</v>
      </c>
      <c r="H1663" s="4">
        <f t="shared" si="155"/>
        <v>-2.205897428012471E-3</v>
      </c>
      <c r="I1663" s="4">
        <f t="shared" si="156"/>
        <v>2.0418129760650938E-3</v>
      </c>
      <c r="J1663" s="4">
        <f t="shared" si="157"/>
        <v>-1.85647045117876E-3</v>
      </c>
      <c r="K1663" s="4">
        <f t="shared" si="158"/>
        <v>-6.9402461940170079E-3</v>
      </c>
      <c r="L1663" s="4">
        <f t="shared" si="159"/>
        <v>3.1191319092023218E-3</v>
      </c>
      <c r="M1663" s="4">
        <f t="shared" si="160"/>
        <v>-2.6237996564970612E-4</v>
      </c>
    </row>
    <row r="1664" spans="1:13" x14ac:dyDescent="0.25">
      <c r="A1664" s="2">
        <v>43321</v>
      </c>
      <c r="B1664" s="3">
        <v>118.84529876708901</v>
      </c>
      <c r="C1664" s="3">
        <v>105.317085266113</v>
      </c>
      <c r="D1664" s="3">
        <v>45.833747863769503</v>
      </c>
      <c r="E1664" s="3">
        <v>96.140670776367102</v>
      </c>
      <c r="F1664" s="3">
        <v>83.685279846191406</v>
      </c>
      <c r="G1664" s="3">
        <v>2853.580078125</v>
      </c>
      <c r="H1664" s="4">
        <f t="shared" si="155"/>
        <v>2.2865427870510935E-4</v>
      </c>
      <c r="I1664" s="4">
        <f t="shared" si="156"/>
        <v>-7.7256407010581896E-3</v>
      </c>
      <c r="J1664" s="4">
        <f t="shared" si="157"/>
        <v>3.0997887528489976E-3</v>
      </c>
      <c r="K1664" s="4">
        <f t="shared" si="158"/>
        <v>-6.5575158525797983E-3</v>
      </c>
      <c r="L1664" s="4">
        <f t="shared" si="159"/>
        <v>-5.8082754283801385E-3</v>
      </c>
      <c r="M1664" s="4">
        <f t="shared" si="160"/>
        <v>-1.4416744645219248E-3</v>
      </c>
    </row>
    <row r="1665" spans="1:13" x14ac:dyDescent="0.25">
      <c r="A1665" s="2">
        <v>43322</v>
      </c>
      <c r="B1665" s="3">
        <v>118.437683105468</v>
      </c>
      <c r="C1665" s="3">
        <v>104.280838012695</v>
      </c>
      <c r="D1665" s="3">
        <v>45.626010894775298</v>
      </c>
      <c r="E1665" s="3">
        <v>96.332725524902301</v>
      </c>
      <c r="F1665" s="3">
        <v>84.785293579101506</v>
      </c>
      <c r="G1665" s="3">
        <v>2833.28002929687</v>
      </c>
      <c r="H1665" s="4">
        <f t="shared" si="155"/>
        <v>-3.4298004704405027E-3</v>
      </c>
      <c r="I1665" s="4">
        <f t="shared" si="156"/>
        <v>-9.8393081312460051E-3</v>
      </c>
      <c r="J1665" s="4">
        <f t="shared" si="157"/>
        <v>-4.5324019674685134E-3</v>
      </c>
      <c r="K1665" s="4">
        <f t="shared" si="158"/>
        <v>1.9976431096673242E-3</v>
      </c>
      <c r="L1665" s="4">
        <f t="shared" si="159"/>
        <v>1.3144650229190313E-2</v>
      </c>
      <c r="M1665" s="4">
        <f t="shared" si="160"/>
        <v>-7.113887913553274E-3</v>
      </c>
    </row>
    <row r="1666" spans="1:13" x14ac:dyDescent="0.25">
      <c r="A1666" s="2">
        <v>43325</v>
      </c>
      <c r="B1666" s="3">
        <v>117.957557678222</v>
      </c>
      <c r="C1666" s="3">
        <v>102.62288665771401</v>
      </c>
      <c r="D1666" s="3">
        <v>45.333301544189403</v>
      </c>
      <c r="E1666" s="3">
        <v>95.848442077636705</v>
      </c>
      <c r="F1666" s="3">
        <v>84.277595520019503</v>
      </c>
      <c r="G1666" s="3">
        <v>2821.92993164062</v>
      </c>
      <c r="H1666" s="4">
        <f t="shared" si="155"/>
        <v>-4.0538231976257055E-3</v>
      </c>
      <c r="I1666" s="4">
        <f t="shared" si="156"/>
        <v>-1.5898907091436709E-2</v>
      </c>
      <c r="J1666" s="4">
        <f t="shared" si="157"/>
        <v>-6.4154052665474914E-3</v>
      </c>
      <c r="K1666" s="4">
        <f t="shared" si="158"/>
        <v>-5.0271955311843586E-3</v>
      </c>
      <c r="L1666" s="4">
        <f t="shared" si="159"/>
        <v>-5.9880438888654242E-3</v>
      </c>
      <c r="M1666" s="4">
        <f t="shared" si="160"/>
        <v>-4.0059921853423663E-3</v>
      </c>
    </row>
    <row r="1667" spans="1:13" x14ac:dyDescent="0.25">
      <c r="A1667" s="2">
        <v>43326</v>
      </c>
      <c r="B1667" s="3">
        <v>117.305374145507</v>
      </c>
      <c r="C1667" s="3">
        <v>103.30770111083901</v>
      </c>
      <c r="D1667" s="3">
        <v>45.5410346984863</v>
      </c>
      <c r="E1667" s="3">
        <v>96.065513610839801</v>
      </c>
      <c r="F1667" s="3">
        <v>85.415214538574205</v>
      </c>
      <c r="G1667" s="3">
        <v>2839.9599609375</v>
      </c>
      <c r="H1667" s="4">
        <f t="shared" si="155"/>
        <v>-5.5289677537585513E-3</v>
      </c>
      <c r="I1667" s="4">
        <f t="shared" si="156"/>
        <v>6.6731162553350654E-3</v>
      </c>
      <c r="J1667" s="4">
        <f t="shared" si="157"/>
        <v>4.5823522051311461E-3</v>
      </c>
      <c r="K1667" s="4">
        <f t="shared" si="158"/>
        <v>2.2647372090540685E-3</v>
      </c>
      <c r="L1667" s="4">
        <f t="shared" si="159"/>
        <v>1.3498475028092871E-2</v>
      </c>
      <c r="M1667" s="4">
        <f t="shared" si="160"/>
        <v>6.3892547772785857E-3</v>
      </c>
    </row>
    <row r="1668" spans="1:13" x14ac:dyDescent="0.25">
      <c r="A1668" s="2">
        <v>43327</v>
      </c>
      <c r="B1668" s="3">
        <v>118.147811889648</v>
      </c>
      <c r="C1668" s="3">
        <v>102.45167541503901</v>
      </c>
      <c r="D1668" s="3">
        <v>45.172779083251903</v>
      </c>
      <c r="E1668" s="3">
        <v>93.118011474609304</v>
      </c>
      <c r="F1668" s="3">
        <v>84.822906494140597</v>
      </c>
      <c r="G1668" s="3">
        <v>2818.3701171875</v>
      </c>
      <c r="H1668" s="4">
        <f t="shared" ref="H1668:H1731" si="161">B1668/B1667-1</f>
        <v>7.1815784253501658E-3</v>
      </c>
      <c r="I1668" s="4">
        <f t="shared" ref="I1668:I1731" si="162">C1668/C1667-1</f>
        <v>-8.2861750537026602E-3</v>
      </c>
      <c r="J1668" s="4">
        <f t="shared" ref="J1668:J1731" si="163">D1668/D1667-1</f>
        <v>-8.0862373389737341E-3</v>
      </c>
      <c r="K1668" s="4">
        <f t="shared" ref="K1668:K1731" si="164">E1668/E1667-1</f>
        <v>-3.0682208686988233E-2</v>
      </c>
      <c r="L1668" s="4">
        <f t="shared" ref="L1668:L1731" si="165">F1668/F1667-1</f>
        <v>-6.9344559705591946E-3</v>
      </c>
      <c r="M1668" s="4">
        <f t="shared" ref="M1668:M1731" si="166">G1668/G1667-1</f>
        <v>-7.6021648357581517E-3</v>
      </c>
    </row>
    <row r="1669" spans="1:13" x14ac:dyDescent="0.25">
      <c r="A1669" s="2">
        <v>43328</v>
      </c>
      <c r="B1669" s="3">
        <v>120.00477600097599</v>
      </c>
      <c r="C1669" s="3">
        <v>103.415802001953</v>
      </c>
      <c r="D1669" s="3">
        <v>45.418285369872997</v>
      </c>
      <c r="E1669" s="3">
        <v>92.951004028320298</v>
      </c>
      <c r="F1669" s="3">
        <v>92.739204406738196</v>
      </c>
      <c r="G1669" s="3">
        <v>2840.68994140625</v>
      </c>
      <c r="H1669" s="4">
        <f t="shared" si="161"/>
        <v>1.5717295831618294E-2</v>
      </c>
      <c r="I1669" s="4">
        <f t="shared" si="162"/>
        <v>9.4105497348699885E-3</v>
      </c>
      <c r="J1669" s="4">
        <f t="shared" si="163"/>
        <v>5.4348280447531483E-3</v>
      </c>
      <c r="K1669" s="4">
        <f t="shared" si="164"/>
        <v>-1.7935031434229698E-3</v>
      </c>
      <c r="L1669" s="4">
        <f t="shared" si="165"/>
        <v>9.3327359787470199E-2</v>
      </c>
      <c r="M1669" s="4">
        <f t="shared" si="166"/>
        <v>7.919408484583057E-3</v>
      </c>
    </row>
    <row r="1670" spans="1:13" x14ac:dyDescent="0.25">
      <c r="A1670" s="2">
        <v>43329</v>
      </c>
      <c r="B1670" s="3">
        <v>121.80738830566401</v>
      </c>
      <c r="C1670" s="3">
        <v>103.415802001953</v>
      </c>
      <c r="D1670" s="3">
        <v>45.663787841796797</v>
      </c>
      <c r="E1670" s="3">
        <v>92.683799743652301</v>
      </c>
      <c r="F1670" s="3">
        <v>91.996467590332003</v>
      </c>
      <c r="G1670" s="3">
        <v>2850.1298828125</v>
      </c>
      <c r="H1670" s="4">
        <f t="shared" si="161"/>
        <v>1.5021171362991081E-2</v>
      </c>
      <c r="I1670" s="4">
        <f t="shared" si="162"/>
        <v>0</v>
      </c>
      <c r="J1670" s="4">
        <f t="shared" si="163"/>
        <v>5.4053663612463332E-3</v>
      </c>
      <c r="K1670" s="4">
        <f t="shared" si="164"/>
        <v>-2.8746788424854897E-3</v>
      </c>
      <c r="L1670" s="4">
        <f t="shared" si="165"/>
        <v>-8.0088763016412656E-3</v>
      </c>
      <c r="M1670" s="4">
        <f t="shared" si="166"/>
        <v>3.3231157222237684E-3</v>
      </c>
    </row>
    <row r="1671" spans="1:13" x14ac:dyDescent="0.25">
      <c r="A1671" s="2">
        <v>43332</v>
      </c>
      <c r="B1671" s="3">
        <v>123.990432739257</v>
      </c>
      <c r="C1671" s="3">
        <v>103.28066253662099</v>
      </c>
      <c r="D1671" s="3">
        <v>45.720439910888601</v>
      </c>
      <c r="E1671" s="3">
        <v>94.687774658203097</v>
      </c>
      <c r="F1671" s="3">
        <v>90.257133483886705</v>
      </c>
      <c r="G1671" s="3">
        <v>2857.05004882812</v>
      </c>
      <c r="H1671" s="4">
        <f t="shared" si="161"/>
        <v>1.7922101967368764E-2</v>
      </c>
      <c r="I1671" s="4">
        <f t="shared" si="162"/>
        <v>-1.3067583745998146E-3</v>
      </c>
      <c r="J1671" s="4">
        <f t="shared" si="163"/>
        <v>1.2406344670328195E-3</v>
      </c>
      <c r="K1671" s="4">
        <f t="shared" si="164"/>
        <v>2.1621630965642957E-2</v>
      </c>
      <c r="L1671" s="4">
        <f t="shared" si="165"/>
        <v>-1.8906531435431861E-2</v>
      </c>
      <c r="M1671" s="4">
        <f t="shared" si="166"/>
        <v>2.4280177746816012E-3</v>
      </c>
    </row>
    <row r="1672" spans="1:13" x14ac:dyDescent="0.25">
      <c r="A1672" s="2">
        <v>43333</v>
      </c>
      <c r="B1672" s="3">
        <v>122.604522705078</v>
      </c>
      <c r="C1672" s="3">
        <v>103.911415100097</v>
      </c>
      <c r="D1672" s="3">
        <v>45.711002349853501</v>
      </c>
      <c r="E1672" s="3">
        <v>95.305686950683594</v>
      </c>
      <c r="F1672" s="3">
        <v>90.332351684570298</v>
      </c>
      <c r="G1672" s="3">
        <v>2862.9599609375</v>
      </c>
      <c r="H1672" s="4">
        <f t="shared" si="161"/>
        <v>-1.1177556232047969E-2</v>
      </c>
      <c r="I1672" s="4">
        <f t="shared" si="162"/>
        <v>6.1071699966328552E-3</v>
      </c>
      <c r="J1672" s="4">
        <f t="shared" si="163"/>
        <v>-2.0641885890626543E-4</v>
      </c>
      <c r="K1672" s="4">
        <f t="shared" si="164"/>
        <v>6.5257874600073151E-3</v>
      </c>
      <c r="L1672" s="4">
        <f t="shared" si="165"/>
        <v>8.3337679560835376E-4</v>
      </c>
      <c r="M1672" s="4">
        <f t="shared" si="166"/>
        <v>2.0685364303660858E-3</v>
      </c>
    </row>
    <row r="1673" spans="1:13" x14ac:dyDescent="0.25">
      <c r="A1673" s="2">
        <v>43334</v>
      </c>
      <c r="B1673" s="3">
        <v>121.934204101562</v>
      </c>
      <c r="C1673" s="3">
        <v>103.59603881835901</v>
      </c>
      <c r="D1673" s="3">
        <v>46.079254150390597</v>
      </c>
      <c r="E1673" s="3">
        <v>96.591567993164006</v>
      </c>
      <c r="F1673" s="3">
        <v>89.946861267089801</v>
      </c>
      <c r="G1673" s="3">
        <v>2861.82006835937</v>
      </c>
      <c r="H1673" s="4">
        <f t="shared" si="161"/>
        <v>-5.4673236249891399E-3</v>
      </c>
      <c r="I1673" s="4">
        <f t="shared" si="162"/>
        <v>-3.0350494354657309E-3</v>
      </c>
      <c r="J1673" s="4">
        <f t="shared" si="163"/>
        <v>8.0560867538770342E-3</v>
      </c>
      <c r="K1673" s="4">
        <f t="shared" si="164"/>
        <v>1.3492175374023585E-2</v>
      </c>
      <c r="L1673" s="4">
        <f t="shared" si="165"/>
        <v>-4.2674679701307783E-3</v>
      </c>
      <c r="M1673" s="4">
        <f t="shared" si="166"/>
        <v>-3.9815177078361685E-4</v>
      </c>
    </row>
    <row r="1674" spans="1:13" x14ac:dyDescent="0.25">
      <c r="A1674" s="2">
        <v>43335</v>
      </c>
      <c r="B1674" s="3">
        <v>122.387077331542</v>
      </c>
      <c r="C1674" s="3">
        <v>103.37977600097599</v>
      </c>
      <c r="D1674" s="3">
        <v>46.230327606201101</v>
      </c>
      <c r="E1674" s="3">
        <v>98.578834533691406</v>
      </c>
      <c r="F1674" s="3">
        <v>89.4862060546875</v>
      </c>
      <c r="G1674" s="3">
        <v>2856.97998046875</v>
      </c>
      <c r="H1674" s="4">
        <f t="shared" si="161"/>
        <v>3.7140786977440943E-3</v>
      </c>
      <c r="I1674" s="4">
        <f t="shared" si="162"/>
        <v>-2.0875587507954707E-3</v>
      </c>
      <c r="J1674" s="4">
        <f t="shared" si="163"/>
        <v>3.2785568819633237E-3</v>
      </c>
      <c r="K1674" s="4">
        <f t="shared" si="164"/>
        <v>2.0573913249529729E-2</v>
      </c>
      <c r="L1674" s="4">
        <f t="shared" si="165"/>
        <v>-5.1214150878975406E-3</v>
      </c>
      <c r="M1674" s="4">
        <f t="shared" si="166"/>
        <v>-1.6912621251533588E-3</v>
      </c>
    </row>
    <row r="1675" spans="1:13" x14ac:dyDescent="0.25">
      <c r="A1675" s="2">
        <v>43336</v>
      </c>
      <c r="B1675" s="3">
        <v>123.147972106933</v>
      </c>
      <c r="C1675" s="3">
        <v>103.33472442626901</v>
      </c>
      <c r="D1675" s="3">
        <v>46.5136108398437</v>
      </c>
      <c r="E1675" s="3">
        <v>100.65796661376901</v>
      </c>
      <c r="F1675" s="3">
        <v>89.269950866699205</v>
      </c>
      <c r="G1675" s="3">
        <v>2874.68994140625</v>
      </c>
      <c r="H1675" s="4">
        <f t="shared" si="161"/>
        <v>6.2171169700355744E-3</v>
      </c>
      <c r="I1675" s="4">
        <f t="shared" si="162"/>
        <v>-4.3578711861946839E-4</v>
      </c>
      <c r="J1675" s="4">
        <f t="shared" si="163"/>
        <v>6.127649279400682E-3</v>
      </c>
      <c r="K1675" s="4">
        <f t="shared" si="164"/>
        <v>2.109105965710123E-2</v>
      </c>
      <c r="L1675" s="4">
        <f t="shared" si="165"/>
        <v>-2.4166315404648975E-3</v>
      </c>
      <c r="M1675" s="4">
        <f t="shared" si="166"/>
        <v>6.1988397043630794E-3</v>
      </c>
    </row>
    <row r="1676" spans="1:13" x14ac:dyDescent="0.25">
      <c r="A1676" s="2">
        <v>43339</v>
      </c>
      <c r="B1676" s="3">
        <v>123.02946472167901</v>
      </c>
      <c r="C1676" s="3">
        <v>105.16389465332</v>
      </c>
      <c r="D1676" s="3">
        <v>46.579708099365199</v>
      </c>
      <c r="E1676" s="3">
        <v>101.209060668945</v>
      </c>
      <c r="F1676" s="3">
        <v>88.884483337402301</v>
      </c>
      <c r="G1676" s="3">
        <v>2896.73999023437</v>
      </c>
      <c r="H1676" s="4">
        <f t="shared" si="161"/>
        <v>-9.6231698522075693E-4</v>
      </c>
      <c r="I1676" s="4">
        <f t="shared" si="162"/>
        <v>1.7701409058831219E-2</v>
      </c>
      <c r="J1676" s="4">
        <f t="shared" si="163"/>
        <v>1.4210304968385046E-3</v>
      </c>
      <c r="K1676" s="4">
        <f t="shared" si="164"/>
        <v>5.474917422985337E-3</v>
      </c>
      <c r="L1676" s="4">
        <f t="shared" si="165"/>
        <v>-4.317998672055956E-3</v>
      </c>
      <c r="M1676" s="4">
        <f t="shared" si="166"/>
        <v>7.6704094276454082E-3</v>
      </c>
    </row>
    <row r="1677" spans="1:13" x14ac:dyDescent="0.25">
      <c r="A1677" s="2">
        <v>43340</v>
      </c>
      <c r="B1677" s="3">
        <v>122.48235321044901</v>
      </c>
      <c r="C1677" s="3">
        <v>104.650276184082</v>
      </c>
      <c r="D1677" s="3">
        <v>45.928173065185497</v>
      </c>
      <c r="E1677" s="3">
        <v>100.524360656738</v>
      </c>
      <c r="F1677" s="3">
        <v>90.322952270507798</v>
      </c>
      <c r="G1677" s="3">
        <v>2897.52001953125</v>
      </c>
      <c r="H1677" s="4">
        <f t="shared" si="161"/>
        <v>-4.4469957864784471E-3</v>
      </c>
      <c r="I1677" s="4">
        <f t="shared" si="162"/>
        <v>-4.8839810557718133E-3</v>
      </c>
      <c r="J1677" s="4">
        <f t="shared" si="163"/>
        <v>-1.3987529350545258E-2</v>
      </c>
      <c r="K1677" s="4">
        <f t="shared" si="164"/>
        <v>-6.7652046929539411E-3</v>
      </c>
      <c r="L1677" s="4">
        <f t="shared" si="165"/>
        <v>1.6183577595260568E-2</v>
      </c>
      <c r="M1677" s="4">
        <f t="shared" si="166"/>
        <v>2.6927832650147643E-4</v>
      </c>
    </row>
    <row r="1678" spans="1:13" x14ac:dyDescent="0.25">
      <c r="A1678" s="2">
        <v>43341</v>
      </c>
      <c r="B1678" s="3">
        <v>122.97475433349599</v>
      </c>
      <c r="C1678" s="3">
        <v>104.307884216308</v>
      </c>
      <c r="D1678" s="3">
        <v>46.164237976074197</v>
      </c>
      <c r="E1678" s="3">
        <v>100.708053588867</v>
      </c>
      <c r="F1678" s="3">
        <v>89.918670654296804</v>
      </c>
      <c r="G1678" s="3">
        <v>2914.0400390625</v>
      </c>
      <c r="H1678" s="4">
        <f t="shared" si="161"/>
        <v>4.0201801332224729E-3</v>
      </c>
      <c r="I1678" s="4">
        <f t="shared" si="162"/>
        <v>-3.2717731883643575E-3</v>
      </c>
      <c r="J1678" s="4">
        <f t="shared" si="163"/>
        <v>5.1398715675812223E-3</v>
      </c>
      <c r="K1678" s="4">
        <f t="shared" si="164"/>
        <v>1.8273474303036608E-3</v>
      </c>
      <c r="L1678" s="4">
        <f t="shared" si="165"/>
        <v>-4.4759566206407086E-3</v>
      </c>
      <c r="M1678" s="4">
        <f t="shared" si="166"/>
        <v>5.7014341298400328E-3</v>
      </c>
    </row>
    <row r="1679" spans="1:13" x14ac:dyDescent="0.25">
      <c r="A1679" s="2">
        <v>43342</v>
      </c>
      <c r="B1679" s="3">
        <v>123.056823730468</v>
      </c>
      <c r="C1679" s="3">
        <v>103.79427337646401</v>
      </c>
      <c r="D1679" s="3">
        <v>45.682674407958899</v>
      </c>
      <c r="E1679" s="3">
        <v>99.405494689941406</v>
      </c>
      <c r="F1679" s="3">
        <v>90.351142883300696</v>
      </c>
      <c r="G1679" s="3">
        <v>2901.1298828125</v>
      </c>
      <c r="H1679" s="4">
        <f t="shared" si="161"/>
        <v>6.6736784648857572E-4</v>
      </c>
      <c r="I1679" s="4">
        <f t="shared" si="162"/>
        <v>-4.9239886678066336E-3</v>
      </c>
      <c r="J1679" s="4">
        <f t="shared" si="163"/>
        <v>-1.0431528586367644E-2</v>
      </c>
      <c r="K1679" s="4">
        <f t="shared" si="164"/>
        <v>-1.2934009272418168E-2</v>
      </c>
      <c r="L1679" s="4">
        <f t="shared" si="165"/>
        <v>4.8095932230425298E-3</v>
      </c>
      <c r="M1679" s="4">
        <f t="shared" si="166"/>
        <v>-4.4303290541448659E-3</v>
      </c>
    </row>
    <row r="1680" spans="1:13" x14ac:dyDescent="0.25">
      <c r="A1680" s="2">
        <v>43343</v>
      </c>
      <c r="B1680" s="3">
        <v>122.819763183593</v>
      </c>
      <c r="C1680" s="3">
        <v>103.24461364746</v>
      </c>
      <c r="D1680" s="3">
        <v>45.8715209960937</v>
      </c>
      <c r="E1680" s="3">
        <v>98.428535461425696</v>
      </c>
      <c r="F1680" s="3">
        <v>90.125511169433594</v>
      </c>
      <c r="G1680" s="3">
        <v>2901.52001953125</v>
      </c>
      <c r="H1680" s="4">
        <f t="shared" si="161"/>
        <v>-1.9264315434813772E-3</v>
      </c>
      <c r="I1680" s="4">
        <f t="shared" si="162"/>
        <v>-5.2956652724990283E-3</v>
      </c>
      <c r="J1680" s="4">
        <f t="shared" si="163"/>
        <v>4.1338776808106381E-3</v>
      </c>
      <c r="K1680" s="4">
        <f t="shared" si="164"/>
        <v>-9.8280203882388228E-3</v>
      </c>
      <c r="L1680" s="4">
        <f t="shared" si="165"/>
        <v>-2.4972757030703452E-3</v>
      </c>
      <c r="M1680" s="4">
        <f t="shared" si="166"/>
        <v>1.3447750859452157E-4</v>
      </c>
    </row>
    <row r="1681" spans="1:13" x14ac:dyDescent="0.25">
      <c r="A1681" s="2">
        <v>43347</v>
      </c>
      <c r="B1681" s="3">
        <v>121.93521118164</v>
      </c>
      <c r="C1681" s="3">
        <v>103.75822448730401</v>
      </c>
      <c r="D1681" s="3">
        <v>45.8715209960937</v>
      </c>
      <c r="E1681" s="3">
        <v>100.399116516113</v>
      </c>
      <c r="F1681" s="3">
        <v>89.655433654785099</v>
      </c>
      <c r="G1681" s="3">
        <v>2896.71997070312</v>
      </c>
      <c r="H1681" s="4">
        <f t="shared" si="161"/>
        <v>-7.2020331176730901E-3</v>
      </c>
      <c r="I1681" s="4">
        <f t="shared" si="162"/>
        <v>4.9746986472125609E-3</v>
      </c>
      <c r="J1681" s="4">
        <f t="shared" si="163"/>
        <v>0</v>
      </c>
      <c r="K1681" s="4">
        <f t="shared" si="164"/>
        <v>2.0020424417059202E-2</v>
      </c>
      <c r="L1681" s="4">
        <f t="shared" si="165"/>
        <v>-5.2158096919390218E-3</v>
      </c>
      <c r="M1681" s="4">
        <f t="shared" si="166"/>
        <v>-1.6543221469502711E-3</v>
      </c>
    </row>
    <row r="1682" spans="1:13" x14ac:dyDescent="0.25">
      <c r="A1682" s="2">
        <v>43348</v>
      </c>
      <c r="B1682" s="3">
        <v>123.88664245605401</v>
      </c>
      <c r="C1682" s="3">
        <v>103.253616333007</v>
      </c>
      <c r="D1682" s="3">
        <v>45.361621856689403</v>
      </c>
      <c r="E1682" s="3">
        <v>97.618598937988196</v>
      </c>
      <c r="F1682" s="3">
        <v>90.840065002441406</v>
      </c>
      <c r="G1682" s="3">
        <v>2888.60009765625</v>
      </c>
      <c r="H1682" s="4">
        <f t="shared" si="161"/>
        <v>1.6003837246872488E-2</v>
      </c>
      <c r="I1682" s="4">
        <f t="shared" si="162"/>
        <v>-4.8633075285395844E-3</v>
      </c>
      <c r="J1682" s="4">
        <f t="shared" si="163"/>
        <v>-1.1115810601695975E-2</v>
      </c>
      <c r="K1682" s="4">
        <f t="shared" si="164"/>
        <v>-2.7694641891381155E-2</v>
      </c>
      <c r="L1682" s="4">
        <f t="shared" si="165"/>
        <v>1.3213157299731382E-2</v>
      </c>
      <c r="M1682" s="4">
        <f t="shared" si="166"/>
        <v>-2.8031266843163705E-3</v>
      </c>
    </row>
    <row r="1683" spans="1:13" x14ac:dyDescent="0.25">
      <c r="A1683" s="2">
        <v>43349</v>
      </c>
      <c r="B1683" s="3">
        <v>124.80760192871</v>
      </c>
      <c r="C1683" s="3">
        <v>102.812110900878</v>
      </c>
      <c r="D1683" s="3">
        <v>45.050025939941399</v>
      </c>
      <c r="E1683" s="3">
        <v>96.917205810546804</v>
      </c>
      <c r="F1683" s="3">
        <v>90.680206298828097</v>
      </c>
      <c r="G1683" s="3">
        <v>2878.05004882812</v>
      </c>
      <c r="H1683" s="4">
        <f t="shared" si="161"/>
        <v>7.4338883869800032E-3</v>
      </c>
      <c r="I1683" s="4">
        <f t="shared" si="162"/>
        <v>-4.2759319025214015E-3</v>
      </c>
      <c r="J1683" s="4">
        <f t="shared" si="163"/>
        <v>-6.8691529093123371E-3</v>
      </c>
      <c r="K1683" s="4">
        <f t="shared" si="164"/>
        <v>-7.1850357930967057E-3</v>
      </c>
      <c r="L1683" s="4">
        <f t="shared" si="165"/>
        <v>-1.7597819157110228E-3</v>
      </c>
      <c r="M1683" s="4">
        <f t="shared" si="166"/>
        <v>-3.652305086013885E-3</v>
      </c>
    </row>
    <row r="1684" spans="1:13" x14ac:dyDescent="0.25">
      <c r="A1684" s="2">
        <v>43350</v>
      </c>
      <c r="B1684" s="3">
        <v>125.21794128417901</v>
      </c>
      <c r="C1684" s="3">
        <v>103.01033782958901</v>
      </c>
      <c r="D1684" s="3">
        <v>45.144451141357401</v>
      </c>
      <c r="E1684" s="3">
        <v>96.090568542480398</v>
      </c>
      <c r="F1684" s="3">
        <v>90.097305297851506</v>
      </c>
      <c r="G1684" s="3">
        <v>2871.67993164062</v>
      </c>
      <c r="H1684" s="4">
        <f t="shared" si="161"/>
        <v>3.2877753368212304E-3</v>
      </c>
      <c r="I1684" s="4">
        <f t="shared" si="162"/>
        <v>1.9280503724130593E-3</v>
      </c>
      <c r="J1684" s="4">
        <f t="shared" si="163"/>
        <v>2.0960077035667712E-3</v>
      </c>
      <c r="K1684" s="4">
        <f t="shared" si="164"/>
        <v>-8.5293138731455942E-3</v>
      </c>
      <c r="L1684" s="4">
        <f t="shared" si="165"/>
        <v>-6.4280952235121758E-3</v>
      </c>
      <c r="M1684" s="4">
        <f t="shared" si="166"/>
        <v>-2.213344827027508E-3</v>
      </c>
    </row>
    <row r="1685" spans="1:13" x14ac:dyDescent="0.25">
      <c r="A1685" s="2">
        <v>43353</v>
      </c>
      <c r="B1685" s="3">
        <v>125.117668151855</v>
      </c>
      <c r="C1685" s="3">
        <v>102.460693359375</v>
      </c>
      <c r="D1685" s="3">
        <v>46.135910034179602</v>
      </c>
      <c r="E1685" s="3">
        <v>96.232513427734304</v>
      </c>
      <c r="F1685" s="3">
        <v>91.103309631347599</v>
      </c>
      <c r="G1685" s="3">
        <v>2877.1298828125</v>
      </c>
      <c r="H1685" s="4">
        <f t="shared" si="161"/>
        <v>-8.0078885897383323E-4</v>
      </c>
      <c r="I1685" s="4">
        <f t="shared" si="162"/>
        <v>-5.3358185381673362E-3</v>
      </c>
      <c r="J1685" s="4">
        <f t="shared" si="163"/>
        <v>2.1961921515397886E-2</v>
      </c>
      <c r="K1685" s="4">
        <f t="shared" si="164"/>
        <v>1.4771989322881485E-3</v>
      </c>
      <c r="L1685" s="4">
        <f t="shared" si="165"/>
        <v>1.1165753849911031E-2</v>
      </c>
      <c r="M1685" s="4">
        <f t="shared" si="166"/>
        <v>1.8978268127418652E-3</v>
      </c>
    </row>
    <row r="1686" spans="1:13" x14ac:dyDescent="0.25">
      <c r="A1686" s="2">
        <v>43354</v>
      </c>
      <c r="B1686" s="3">
        <v>126.30306243896401</v>
      </c>
      <c r="C1686" s="3">
        <v>103.109451293945</v>
      </c>
      <c r="D1686" s="3">
        <v>46.1925659179687</v>
      </c>
      <c r="E1686" s="3">
        <v>96.107254028320298</v>
      </c>
      <c r="F1686" s="3">
        <v>90.858848571777301</v>
      </c>
      <c r="G1686" s="3">
        <v>2887.88989257812</v>
      </c>
      <c r="H1686" s="4">
        <f t="shared" si="161"/>
        <v>9.4742357703654356E-3</v>
      </c>
      <c r="I1686" s="4">
        <f t="shared" si="162"/>
        <v>6.3317738080741481E-3</v>
      </c>
      <c r="J1686" s="4">
        <f t="shared" si="163"/>
        <v>1.228021377428723E-3</v>
      </c>
      <c r="K1686" s="4">
        <f t="shared" si="164"/>
        <v>-1.3016328364744423E-3</v>
      </c>
      <c r="L1686" s="4">
        <f t="shared" si="165"/>
        <v>-2.6833389539799857E-3</v>
      </c>
      <c r="M1686" s="4">
        <f t="shared" si="166"/>
        <v>3.7398415100751148E-3</v>
      </c>
    </row>
    <row r="1687" spans="1:13" x14ac:dyDescent="0.25">
      <c r="A1687" s="2">
        <v>43355</v>
      </c>
      <c r="B1687" s="3">
        <v>127.078147888183</v>
      </c>
      <c r="C1687" s="3">
        <v>101.89299774169901</v>
      </c>
      <c r="D1687" s="3">
        <v>46.589153289794901</v>
      </c>
      <c r="E1687" s="3">
        <v>97.117591857910099</v>
      </c>
      <c r="F1687" s="3">
        <v>90.228935241699205</v>
      </c>
      <c r="G1687" s="3">
        <v>2888.919921875</v>
      </c>
      <c r="H1687" s="4">
        <f t="shared" si="161"/>
        <v>6.1367114482560048E-3</v>
      </c>
      <c r="I1687" s="4">
        <f t="shared" si="162"/>
        <v>-1.1797692034827389E-2</v>
      </c>
      <c r="J1687" s="4">
        <f t="shared" si="163"/>
        <v>8.5855237513863258E-3</v>
      </c>
      <c r="K1687" s="4">
        <f t="shared" si="164"/>
        <v>1.0512607396857776E-2</v>
      </c>
      <c r="L1687" s="4">
        <f t="shared" si="165"/>
        <v>-6.9328781949120621E-3</v>
      </c>
      <c r="M1687" s="4">
        <f t="shared" si="166"/>
        <v>3.5667194221189469E-4</v>
      </c>
    </row>
    <row r="1688" spans="1:13" x14ac:dyDescent="0.25">
      <c r="A1688" s="2">
        <v>43356</v>
      </c>
      <c r="B1688" s="3">
        <v>127.561462402343</v>
      </c>
      <c r="C1688" s="3">
        <v>102.289497375488</v>
      </c>
      <c r="D1688" s="3">
        <v>46.230327606201101</v>
      </c>
      <c r="E1688" s="3">
        <v>97.551788330078097</v>
      </c>
      <c r="F1688" s="3">
        <v>89.429779052734304</v>
      </c>
      <c r="G1688" s="3">
        <v>2904.17993164062</v>
      </c>
      <c r="H1688" s="4">
        <f t="shared" si="161"/>
        <v>3.8032857906087347E-3</v>
      </c>
      <c r="I1688" s="4">
        <f t="shared" si="162"/>
        <v>3.8913334829360213E-3</v>
      </c>
      <c r="J1688" s="4">
        <f t="shared" si="163"/>
        <v>-7.7019146787628001E-3</v>
      </c>
      <c r="K1688" s="4">
        <f t="shared" si="164"/>
        <v>4.4708323575739506E-3</v>
      </c>
      <c r="L1688" s="4">
        <f t="shared" si="165"/>
        <v>-8.8569834812322057E-3</v>
      </c>
      <c r="M1688" s="4">
        <f t="shared" si="166"/>
        <v>5.2822543297481594E-3</v>
      </c>
    </row>
    <row r="1689" spans="1:13" x14ac:dyDescent="0.25">
      <c r="A1689" s="2">
        <v>43357</v>
      </c>
      <c r="B1689" s="3">
        <v>127.19670867919901</v>
      </c>
      <c r="C1689" s="3">
        <v>102.27146148681599</v>
      </c>
      <c r="D1689" s="3">
        <v>46.504161834716797</v>
      </c>
      <c r="E1689" s="3">
        <v>97.802299499511705</v>
      </c>
      <c r="F1689" s="3">
        <v>88.931480407714801</v>
      </c>
      <c r="G1689" s="3">
        <v>2904.97998046875</v>
      </c>
      <c r="H1689" s="4">
        <f t="shared" si="161"/>
        <v>-2.8594351011241859E-3</v>
      </c>
      <c r="I1689" s="4">
        <f t="shared" si="162"/>
        <v>-1.763219991764986E-4</v>
      </c>
      <c r="J1689" s="4">
        <f t="shared" si="163"/>
        <v>5.9232595288587486E-3</v>
      </c>
      <c r="K1689" s="4">
        <f t="shared" si="164"/>
        <v>2.5679813125103479E-3</v>
      </c>
      <c r="L1689" s="4">
        <f t="shared" si="165"/>
        <v>-5.5719543344244782E-3</v>
      </c>
      <c r="M1689" s="4">
        <f t="shared" si="166"/>
        <v>2.7548183892234235E-4</v>
      </c>
    </row>
    <row r="1690" spans="1:13" x14ac:dyDescent="0.25">
      <c r="A1690" s="2">
        <v>43360</v>
      </c>
      <c r="B1690" s="3">
        <v>127.62530517578099</v>
      </c>
      <c r="C1690" s="3">
        <v>102.577819824218</v>
      </c>
      <c r="D1690" s="3">
        <v>46.438064575195298</v>
      </c>
      <c r="E1690" s="3">
        <v>96.407867431640597</v>
      </c>
      <c r="F1690" s="3">
        <v>89.147727966308594</v>
      </c>
      <c r="G1690" s="3">
        <v>2888.80004882812</v>
      </c>
      <c r="H1690" s="4">
        <f t="shared" si="161"/>
        <v>3.369556500576909E-3</v>
      </c>
      <c r="I1690" s="4">
        <f t="shared" si="162"/>
        <v>2.9955408180168952E-3</v>
      </c>
      <c r="J1690" s="4">
        <f t="shared" si="163"/>
        <v>-1.4213192306619105E-3</v>
      </c>
      <c r="K1690" s="4">
        <f t="shared" si="164"/>
        <v>-1.4257661374087349E-2</v>
      </c>
      <c r="L1690" s="4">
        <f t="shared" si="165"/>
        <v>2.4316199123457505E-3</v>
      </c>
      <c r="M1690" s="4">
        <f t="shared" si="166"/>
        <v>-5.5697222526192025E-3</v>
      </c>
    </row>
    <row r="1691" spans="1:13" x14ac:dyDescent="0.25">
      <c r="A1691" s="2">
        <v>43361</v>
      </c>
      <c r="B1691" s="3">
        <v>128.15415954589801</v>
      </c>
      <c r="C1691" s="3">
        <v>102.992309570312</v>
      </c>
      <c r="D1691" s="3">
        <v>46.296432495117102</v>
      </c>
      <c r="E1691" s="3">
        <v>96.299308776855398</v>
      </c>
      <c r="F1691" s="3">
        <v>89.721237182617102</v>
      </c>
      <c r="G1691" s="3">
        <v>2904.31005859375</v>
      </c>
      <c r="H1691" s="4">
        <f t="shared" si="161"/>
        <v>4.1438049404749489E-3</v>
      </c>
      <c r="I1691" s="4">
        <f t="shared" si="162"/>
        <v>4.0407346032924618E-3</v>
      </c>
      <c r="J1691" s="4">
        <f t="shared" si="163"/>
        <v>-3.0499135003538846E-3</v>
      </c>
      <c r="K1691" s="4">
        <f t="shared" si="164"/>
        <v>-1.1260352259339079E-3</v>
      </c>
      <c r="L1691" s="4">
        <f t="shared" si="165"/>
        <v>6.4332454611211176E-3</v>
      </c>
      <c r="M1691" s="4">
        <f t="shared" si="166"/>
        <v>5.3690146439597797E-3</v>
      </c>
    </row>
    <row r="1692" spans="1:13" x14ac:dyDescent="0.25">
      <c r="A1692" s="2">
        <v>43362</v>
      </c>
      <c r="B1692" s="3">
        <v>128.08123779296801</v>
      </c>
      <c r="C1692" s="3">
        <v>105.98387145996</v>
      </c>
      <c r="D1692" s="3">
        <v>46.674125671386697</v>
      </c>
      <c r="E1692" s="3">
        <v>91.598327636718693</v>
      </c>
      <c r="F1692" s="3">
        <v>89.5426025390625</v>
      </c>
      <c r="G1692" s="3">
        <v>2907.94995117187</v>
      </c>
      <c r="H1692" s="4">
        <f t="shared" si="161"/>
        <v>-5.6901588827384941E-4</v>
      </c>
      <c r="I1692" s="4">
        <f t="shared" si="162"/>
        <v>2.9046458926194729E-2</v>
      </c>
      <c r="J1692" s="4">
        <f t="shared" si="163"/>
        <v>8.1581486070105846E-3</v>
      </c>
      <c r="K1692" s="4">
        <f t="shared" si="164"/>
        <v>-4.8816353926587452E-2</v>
      </c>
      <c r="L1692" s="4">
        <f t="shared" si="165"/>
        <v>-1.9909962140960413E-3</v>
      </c>
      <c r="M1692" s="4">
        <f t="shared" si="166"/>
        <v>1.253272723877874E-3</v>
      </c>
    </row>
    <row r="1693" spans="1:13" x14ac:dyDescent="0.25">
      <c r="A1693" s="2">
        <v>43363</v>
      </c>
      <c r="B1693" s="3">
        <v>129.46725463867099</v>
      </c>
      <c r="C1693" s="3">
        <v>106.89394378662099</v>
      </c>
      <c r="D1693" s="3">
        <v>47.618381500244098</v>
      </c>
      <c r="E1693" s="3">
        <v>92.249626159667898</v>
      </c>
      <c r="F1693" s="3">
        <v>90.0220947265625</v>
      </c>
      <c r="G1693" s="3">
        <v>2930.75</v>
      </c>
      <c r="H1693" s="4">
        <f t="shared" si="161"/>
        <v>1.0821388593568626E-2</v>
      </c>
      <c r="I1693" s="4">
        <f t="shared" si="162"/>
        <v>8.586894535220102E-3</v>
      </c>
      <c r="J1693" s="4">
        <f t="shared" si="163"/>
        <v>2.0230819865925564E-2</v>
      </c>
      <c r="K1693" s="4">
        <f t="shared" si="164"/>
        <v>7.1103756995680722E-3</v>
      </c>
      <c r="L1693" s="4">
        <f t="shared" si="165"/>
        <v>5.3549056416002383E-3</v>
      </c>
      <c r="M1693" s="4">
        <f t="shared" si="166"/>
        <v>7.8405918984065792E-3</v>
      </c>
    </row>
    <row r="1694" spans="1:13" x14ac:dyDescent="0.25">
      <c r="A1694" s="2">
        <v>43364</v>
      </c>
      <c r="B1694" s="3">
        <v>130.28797912597599</v>
      </c>
      <c r="C1694" s="3">
        <v>106.191116333007</v>
      </c>
      <c r="D1694" s="3">
        <v>48.251010894775298</v>
      </c>
      <c r="E1694" s="3">
        <v>93.719192504882798</v>
      </c>
      <c r="F1694" s="3">
        <v>90.163116455078097</v>
      </c>
      <c r="G1694" s="3">
        <v>2929.669921875</v>
      </c>
      <c r="H1694" s="4">
        <f t="shared" si="161"/>
        <v>6.3392437693650106E-3</v>
      </c>
      <c r="I1694" s="4">
        <f t="shared" si="162"/>
        <v>-6.5749978784295227E-3</v>
      </c>
      <c r="J1694" s="4">
        <f t="shared" si="163"/>
        <v>1.3285403127948792E-2</v>
      </c>
      <c r="K1694" s="4">
        <f t="shared" si="164"/>
        <v>1.5930323041866146E-2</v>
      </c>
      <c r="L1694" s="4">
        <f t="shared" si="165"/>
        <v>1.5665235178534687E-3</v>
      </c>
      <c r="M1694" s="4">
        <f t="shared" si="166"/>
        <v>-3.6853301202766087E-4</v>
      </c>
    </row>
    <row r="1695" spans="1:13" x14ac:dyDescent="0.25">
      <c r="A1695" s="2">
        <v>43367</v>
      </c>
      <c r="B1695" s="3">
        <v>128.09033203125</v>
      </c>
      <c r="C1695" s="3">
        <v>105.17290496826099</v>
      </c>
      <c r="D1695" s="3">
        <v>48.383213043212798</v>
      </c>
      <c r="E1695" s="3">
        <v>95.990371704101506</v>
      </c>
      <c r="F1695" s="3">
        <v>89.241744995117102</v>
      </c>
      <c r="G1695" s="3">
        <v>2919.3701171875</v>
      </c>
      <c r="H1695" s="4">
        <f t="shared" si="161"/>
        <v>-1.6867612111790331E-2</v>
      </c>
      <c r="I1695" s="4">
        <f t="shared" si="162"/>
        <v>-9.588479713811271E-3</v>
      </c>
      <c r="J1695" s="4">
        <f t="shared" si="163"/>
        <v>2.7398834964473817E-3</v>
      </c>
      <c r="K1695" s="4">
        <f t="shared" si="164"/>
        <v>2.4233875031524299E-2</v>
      </c>
      <c r="L1695" s="4">
        <f t="shared" si="165"/>
        <v>-1.0218939808053884E-2</v>
      </c>
      <c r="M1695" s="4">
        <f t="shared" si="166"/>
        <v>-3.5156877607932513E-3</v>
      </c>
    </row>
    <row r="1696" spans="1:13" x14ac:dyDescent="0.25">
      <c r="A1696" s="2">
        <v>43368</v>
      </c>
      <c r="B1696" s="3">
        <v>126.42162322998</v>
      </c>
      <c r="C1696" s="3">
        <v>104.87554168701099</v>
      </c>
      <c r="D1696" s="3">
        <v>48.836460113525298</v>
      </c>
      <c r="E1696" s="3">
        <v>97.493347167968693</v>
      </c>
      <c r="F1696" s="3">
        <v>89.410964965820298</v>
      </c>
      <c r="G1696" s="3">
        <v>2915.56005859375</v>
      </c>
      <c r="H1696" s="4">
        <f t="shared" si="161"/>
        <v>-1.3027593689607153E-2</v>
      </c>
      <c r="I1696" s="4">
        <f t="shared" si="162"/>
        <v>-2.8273753714394001E-3</v>
      </c>
      <c r="J1696" s="4">
        <f t="shared" si="163"/>
        <v>9.3678580194269667E-3</v>
      </c>
      <c r="K1696" s="4">
        <f t="shared" si="164"/>
        <v>1.5657564786812461E-2</v>
      </c>
      <c r="L1696" s="4">
        <f t="shared" si="165"/>
        <v>1.8961974657987213E-3</v>
      </c>
      <c r="M1696" s="4">
        <f t="shared" si="166"/>
        <v>-1.3050961134796202E-3</v>
      </c>
    </row>
    <row r="1697" spans="1:13" x14ac:dyDescent="0.25">
      <c r="A1697" s="2">
        <v>43369</v>
      </c>
      <c r="B1697" s="3">
        <v>125.98394775390599</v>
      </c>
      <c r="C1697" s="3">
        <v>103.64108276367099</v>
      </c>
      <c r="D1697" s="3">
        <v>48.751476287841797</v>
      </c>
      <c r="E1697" s="3">
        <v>97.292961120605398</v>
      </c>
      <c r="F1697" s="3">
        <v>88.931480407714801</v>
      </c>
      <c r="G1697" s="3">
        <v>2905.96997070312</v>
      </c>
      <c r="H1697" s="4">
        <f t="shared" si="161"/>
        <v>-3.4620301882836158E-3</v>
      </c>
      <c r="I1697" s="4">
        <f t="shared" si="162"/>
        <v>-1.177070366915578E-2</v>
      </c>
      <c r="J1697" s="4">
        <f t="shared" si="163"/>
        <v>-1.7401716972513803E-3</v>
      </c>
      <c r="K1697" s="4">
        <f t="shared" si="164"/>
        <v>-2.0553817586963508E-3</v>
      </c>
      <c r="L1697" s="4">
        <f t="shared" si="165"/>
        <v>-5.3627042084691823E-3</v>
      </c>
      <c r="M1697" s="4">
        <f t="shared" si="166"/>
        <v>-3.2892781139468585E-3</v>
      </c>
    </row>
    <row r="1698" spans="1:13" x14ac:dyDescent="0.25">
      <c r="A1698" s="2">
        <v>43370</v>
      </c>
      <c r="B1698" s="3">
        <v>126.03863525390599</v>
      </c>
      <c r="C1698" s="3">
        <v>103.190551757812</v>
      </c>
      <c r="D1698" s="3">
        <v>48.808128356933501</v>
      </c>
      <c r="E1698" s="3">
        <v>96.265922546386705</v>
      </c>
      <c r="F1698" s="3">
        <v>88.499008178710895</v>
      </c>
      <c r="G1698" s="3">
        <v>2914</v>
      </c>
      <c r="H1698" s="4">
        <f t="shared" si="161"/>
        <v>4.34083079431824E-4</v>
      </c>
      <c r="I1698" s="4">
        <f t="shared" si="162"/>
        <v>-4.3470310599351691E-3</v>
      </c>
      <c r="J1698" s="4">
        <f t="shared" si="163"/>
        <v>1.1620585345397672E-3</v>
      </c>
      <c r="K1698" s="4">
        <f t="shared" si="164"/>
        <v>-1.0556144682918656E-2</v>
      </c>
      <c r="L1698" s="4">
        <f t="shared" si="165"/>
        <v>-4.8629824559447421E-3</v>
      </c>
      <c r="M1698" s="4">
        <f t="shared" si="166"/>
        <v>2.7632870875595739E-3</v>
      </c>
    </row>
    <row r="1699" spans="1:13" x14ac:dyDescent="0.25">
      <c r="A1699" s="2">
        <v>43371</v>
      </c>
      <c r="B1699" s="3">
        <v>125.993026733398</v>
      </c>
      <c r="C1699" s="3">
        <v>101.6767578125</v>
      </c>
      <c r="D1699" s="3">
        <v>48.6853828430175</v>
      </c>
      <c r="E1699" s="3">
        <v>94.980033874511705</v>
      </c>
      <c r="F1699" s="3">
        <v>88.292152404785099</v>
      </c>
      <c r="G1699" s="3">
        <v>2913.97998046875</v>
      </c>
      <c r="H1699" s="4">
        <f t="shared" si="161"/>
        <v>-3.6186142777661079E-4</v>
      </c>
      <c r="I1699" s="4">
        <f t="shared" si="162"/>
        <v>-1.4669889050161089E-2</v>
      </c>
      <c r="J1699" s="4">
        <f t="shared" si="163"/>
        <v>-2.5148580379555918E-3</v>
      </c>
      <c r="K1699" s="4">
        <f t="shared" si="164"/>
        <v>-1.3357672558068301E-2</v>
      </c>
      <c r="L1699" s="4">
        <f t="shared" si="165"/>
        <v>-2.3373795727527069E-3</v>
      </c>
      <c r="M1699" s="4">
        <f t="shared" si="166"/>
        <v>-6.8701205387933229E-6</v>
      </c>
    </row>
    <row r="1700" spans="1:13" x14ac:dyDescent="0.25">
      <c r="A1700" s="2">
        <v>43374</v>
      </c>
      <c r="B1700" s="3">
        <v>127.379104614257</v>
      </c>
      <c r="C1700" s="3">
        <v>102.27146148681599</v>
      </c>
      <c r="D1700" s="3">
        <v>48.912002563476499</v>
      </c>
      <c r="E1700" s="3">
        <v>95.088577270507798</v>
      </c>
      <c r="F1700" s="3">
        <v>88.752861022949205</v>
      </c>
      <c r="G1700" s="3">
        <v>2924.59008789062</v>
      </c>
      <c r="H1700" s="4">
        <f t="shared" si="161"/>
        <v>1.1001226947201959E-2</v>
      </c>
      <c r="I1700" s="4">
        <f t="shared" si="162"/>
        <v>5.8489637859291399E-3</v>
      </c>
      <c r="J1700" s="4">
        <f t="shared" si="163"/>
        <v>4.6547794681972565E-3</v>
      </c>
      <c r="K1700" s="4">
        <f t="shared" si="164"/>
        <v>1.1428022455699516E-3</v>
      </c>
      <c r="L1700" s="4">
        <f t="shared" si="165"/>
        <v>5.2180018904957048E-3</v>
      </c>
      <c r="M1700" s="4">
        <f t="shared" si="166"/>
        <v>3.6411051184239707E-3</v>
      </c>
    </row>
    <row r="1701" spans="1:13" x14ac:dyDescent="0.25">
      <c r="A1701" s="2">
        <v>43375</v>
      </c>
      <c r="B1701" s="3">
        <v>128.09942626953099</v>
      </c>
      <c r="C1701" s="3">
        <v>102.694953918457</v>
      </c>
      <c r="D1701" s="3">
        <v>47.429527282714801</v>
      </c>
      <c r="E1701" s="3">
        <v>96.457946777343693</v>
      </c>
      <c r="F1701" s="3">
        <v>89.457969665527301</v>
      </c>
      <c r="G1701" s="3">
        <v>2923.42993164062</v>
      </c>
      <c r="H1701" s="4">
        <f t="shared" si="161"/>
        <v>5.6549436224673233E-3</v>
      </c>
      <c r="I1701" s="4">
        <f t="shared" si="162"/>
        <v>4.1408661368900201E-3</v>
      </c>
      <c r="J1701" s="4">
        <f t="shared" si="163"/>
        <v>-3.0309028521941728E-2</v>
      </c>
      <c r="K1701" s="4">
        <f t="shared" si="164"/>
        <v>1.4400988490345323E-2</v>
      </c>
      <c r="L1701" s="4">
        <f t="shared" si="165"/>
        <v>7.9446300034855533E-3</v>
      </c>
      <c r="M1701" s="4">
        <f t="shared" si="166"/>
        <v>-3.9669020790422671E-4</v>
      </c>
    </row>
    <row r="1702" spans="1:13" x14ac:dyDescent="0.25">
      <c r="A1702" s="2">
        <v>43376</v>
      </c>
      <c r="B1702" s="3">
        <v>126.777252197265</v>
      </c>
      <c r="C1702" s="3">
        <v>103.65911102294901</v>
      </c>
      <c r="D1702" s="3">
        <v>46.976287841796797</v>
      </c>
      <c r="E1702" s="3">
        <v>100.19036102294901</v>
      </c>
      <c r="F1702" s="3">
        <v>88.442596435546804</v>
      </c>
      <c r="G1702" s="3">
        <v>2925.51000976562</v>
      </c>
      <c r="H1702" s="4">
        <f t="shared" si="161"/>
        <v>-1.0321467556646535E-2</v>
      </c>
      <c r="I1702" s="4">
        <f t="shared" si="162"/>
        <v>9.3885538451827788E-3</v>
      </c>
      <c r="J1702" s="4">
        <f t="shared" si="163"/>
        <v>-9.5560606838090978E-3</v>
      </c>
      <c r="K1702" s="4">
        <f t="shared" si="164"/>
        <v>3.869473040122795E-2</v>
      </c>
      <c r="L1702" s="4">
        <f t="shared" si="165"/>
        <v>-1.1350282526831901E-2</v>
      </c>
      <c r="M1702" s="4">
        <f t="shared" si="166"/>
        <v>7.1151974688610231E-4</v>
      </c>
    </row>
    <row r="1703" spans="1:13" x14ac:dyDescent="0.25">
      <c r="A1703" s="2">
        <v>43377</v>
      </c>
      <c r="B1703" s="3">
        <v>127.069046020507</v>
      </c>
      <c r="C1703" s="3">
        <v>104.593696594238</v>
      </c>
      <c r="D1703" s="3">
        <v>46.711902618408203</v>
      </c>
      <c r="E1703" s="3">
        <v>97.87744140625</v>
      </c>
      <c r="F1703" s="3">
        <v>88.574226379394503</v>
      </c>
      <c r="G1703" s="3">
        <v>2901.61010742187</v>
      </c>
      <c r="H1703" s="4">
        <f t="shared" si="161"/>
        <v>2.3016260266310873E-3</v>
      </c>
      <c r="I1703" s="4">
        <f t="shared" si="162"/>
        <v>9.0159520187480524E-3</v>
      </c>
      <c r="J1703" s="4">
        <f t="shared" si="163"/>
        <v>-5.6280569524559398E-3</v>
      </c>
      <c r="K1703" s="4">
        <f t="shared" si="164"/>
        <v>-2.308525084732671E-2</v>
      </c>
      <c r="L1703" s="4">
        <f t="shared" si="165"/>
        <v>1.4883093571729233E-3</v>
      </c>
      <c r="M1703" s="4">
        <f t="shared" si="166"/>
        <v>-8.1694823343518852E-3</v>
      </c>
    </row>
    <row r="1704" spans="1:13" x14ac:dyDescent="0.25">
      <c r="A1704" s="2">
        <v>43378</v>
      </c>
      <c r="B1704" s="3">
        <v>126.84107971191401</v>
      </c>
      <c r="C1704" s="3">
        <v>104.00392150878901</v>
      </c>
      <c r="D1704" s="3">
        <v>46.598579406738203</v>
      </c>
      <c r="E1704" s="3">
        <v>97.785583496093693</v>
      </c>
      <c r="F1704" s="3">
        <v>87.728057861328097</v>
      </c>
      <c r="G1704" s="3">
        <v>2885.57006835937</v>
      </c>
      <c r="H1704" s="4">
        <f t="shared" si="161"/>
        <v>-1.7940349418866797E-3</v>
      </c>
      <c r="I1704" s="4">
        <f t="shared" si="162"/>
        <v>-5.6387249390081884E-3</v>
      </c>
      <c r="J1704" s="4">
        <f t="shared" si="163"/>
        <v>-2.4260029097025182E-3</v>
      </c>
      <c r="K1704" s="4">
        <f t="shared" si="164"/>
        <v>-9.3849929908818019E-4</v>
      </c>
      <c r="L1704" s="4">
        <f t="shared" si="165"/>
        <v>-9.553213758164425E-3</v>
      </c>
      <c r="M1704" s="4">
        <f t="shared" si="166"/>
        <v>-5.5279787665034608E-3</v>
      </c>
    </row>
    <row r="1705" spans="1:13" x14ac:dyDescent="0.25">
      <c r="A1705" s="2">
        <v>43381</v>
      </c>
      <c r="B1705" s="3">
        <v>127.105514526367</v>
      </c>
      <c r="C1705" s="3">
        <v>104.63908386230401</v>
      </c>
      <c r="D1705" s="3">
        <v>46.6080322265625</v>
      </c>
      <c r="E1705" s="3">
        <v>97.009056091308594</v>
      </c>
      <c r="F1705" s="3">
        <v>89.0255126953125</v>
      </c>
      <c r="G1705" s="3">
        <v>2884.42993164062</v>
      </c>
      <c r="H1705" s="4">
        <f t="shared" si="161"/>
        <v>2.084772654518563E-3</v>
      </c>
      <c r="I1705" s="4">
        <f t="shared" si="162"/>
        <v>6.1071000429664402E-3</v>
      </c>
      <c r="J1705" s="4">
        <f t="shared" si="163"/>
        <v>2.0285639486528062E-4</v>
      </c>
      <c r="K1705" s="4">
        <f t="shared" si="164"/>
        <v>-7.9411235994324425E-3</v>
      </c>
      <c r="L1705" s="4">
        <f t="shared" si="165"/>
        <v>1.4789508232762705E-2</v>
      </c>
      <c r="M1705" s="4">
        <f t="shared" si="166"/>
        <v>-3.9511662920677093E-4</v>
      </c>
    </row>
    <row r="1706" spans="1:13" x14ac:dyDescent="0.25">
      <c r="A1706" s="2">
        <v>43382</v>
      </c>
      <c r="B1706" s="3">
        <v>126.932243347167</v>
      </c>
      <c r="C1706" s="3">
        <v>103.91316986083901</v>
      </c>
      <c r="D1706" s="3">
        <v>46.145355224609297</v>
      </c>
      <c r="E1706" s="3">
        <v>96.574874877929602</v>
      </c>
      <c r="F1706" s="3">
        <v>91.272529602050696</v>
      </c>
      <c r="G1706" s="3">
        <v>2880.34008789062</v>
      </c>
      <c r="H1706" s="4">
        <f t="shared" si="161"/>
        <v>-1.3632074095735192E-3</v>
      </c>
      <c r="I1706" s="4">
        <f t="shared" si="162"/>
        <v>-6.9373122801824616E-3</v>
      </c>
      <c r="J1706" s="4">
        <f t="shared" si="163"/>
        <v>-9.9269799613963539E-3</v>
      </c>
      <c r="K1706" s="4">
        <f t="shared" si="164"/>
        <v>-4.4756771261676986E-3</v>
      </c>
      <c r="L1706" s="4">
        <f t="shared" si="165"/>
        <v>2.5240145647108525E-2</v>
      </c>
      <c r="M1706" s="4">
        <f t="shared" si="166"/>
        <v>-1.4179036575431292E-3</v>
      </c>
    </row>
    <row r="1707" spans="1:13" x14ac:dyDescent="0.25">
      <c r="A1707" s="2">
        <v>43383</v>
      </c>
      <c r="B1707" s="3">
        <v>125.59180450439401</v>
      </c>
      <c r="C1707" s="3">
        <v>101.145668029785</v>
      </c>
      <c r="D1707" s="3">
        <v>44.757312774658203</v>
      </c>
      <c r="E1707" s="3">
        <v>92.550209045410099</v>
      </c>
      <c r="F1707" s="3">
        <v>90.031471252441406</v>
      </c>
      <c r="G1707" s="3">
        <v>2785.67993164062</v>
      </c>
      <c r="H1707" s="4">
        <f t="shared" si="161"/>
        <v>-1.0560270640666336E-2</v>
      </c>
      <c r="I1707" s="4">
        <f t="shared" si="162"/>
        <v>-2.6632830417552045E-2</v>
      </c>
      <c r="J1707" s="4">
        <f t="shared" si="163"/>
        <v>-3.0079786864677827E-2</v>
      </c>
      <c r="K1707" s="4">
        <f t="shared" si="164"/>
        <v>-4.1674046563422107E-2</v>
      </c>
      <c r="L1707" s="4">
        <f t="shared" si="165"/>
        <v>-1.3597282282197254E-2</v>
      </c>
      <c r="M1707" s="4">
        <f t="shared" si="166"/>
        <v>-3.28642290012785E-2</v>
      </c>
    </row>
    <row r="1708" spans="1:13" x14ac:dyDescent="0.25">
      <c r="A1708" s="2">
        <v>43384</v>
      </c>
      <c r="B1708" s="3">
        <v>122.04464721679599</v>
      </c>
      <c r="C1708" s="3">
        <v>98.115005493164006</v>
      </c>
      <c r="D1708" s="3">
        <v>44.171875</v>
      </c>
      <c r="E1708" s="3">
        <v>89.251998901367102</v>
      </c>
      <c r="F1708" s="3">
        <v>88.301559448242102</v>
      </c>
      <c r="G1708" s="3">
        <v>2728.3701171875</v>
      </c>
      <c r="H1708" s="4">
        <f t="shared" si="161"/>
        <v>-2.8243541062218824E-2</v>
      </c>
      <c r="I1708" s="4">
        <f t="shared" si="162"/>
        <v>-2.9963344903002009E-2</v>
      </c>
      <c r="J1708" s="4">
        <f t="shared" si="163"/>
        <v>-1.3080270873404243E-2</v>
      </c>
      <c r="K1708" s="4">
        <f t="shared" si="164"/>
        <v>-3.5636982110161641E-2</v>
      </c>
      <c r="L1708" s="4">
        <f t="shared" si="165"/>
        <v>-1.921452332316953E-2</v>
      </c>
      <c r="M1708" s="4">
        <f t="shared" si="166"/>
        <v>-2.0573007617342265E-2</v>
      </c>
    </row>
    <row r="1709" spans="1:13" x14ac:dyDescent="0.25">
      <c r="A1709" s="2">
        <v>43385</v>
      </c>
      <c r="B1709" s="3">
        <v>122.072006225585</v>
      </c>
      <c r="C1709" s="3">
        <v>97.044303894042898</v>
      </c>
      <c r="D1709" s="3">
        <v>44.7384223937988</v>
      </c>
      <c r="E1709" s="3">
        <v>90.387596130371094</v>
      </c>
      <c r="F1709" s="3">
        <v>89.138320922851506</v>
      </c>
      <c r="G1709" s="3">
        <v>2767.1298828125</v>
      </c>
      <c r="H1709" s="4">
        <f t="shared" si="161"/>
        <v>2.241721321902812E-4</v>
      </c>
      <c r="I1709" s="4">
        <f t="shared" si="162"/>
        <v>-1.0912720166903589E-2</v>
      </c>
      <c r="J1709" s="4">
        <f t="shared" si="163"/>
        <v>1.2825975664352063E-2</v>
      </c>
      <c r="K1709" s="4">
        <f t="shared" si="164"/>
        <v>1.2723493512553752E-2</v>
      </c>
      <c r="L1709" s="4">
        <f t="shared" si="165"/>
        <v>9.4761800339422386E-3</v>
      </c>
      <c r="M1709" s="4">
        <f t="shared" si="166"/>
        <v>1.4206197825152422E-2</v>
      </c>
    </row>
    <row r="1710" spans="1:13" x14ac:dyDescent="0.25">
      <c r="A1710" s="2">
        <v>43388</v>
      </c>
      <c r="B1710" s="3">
        <v>122.14493560791</v>
      </c>
      <c r="C1710" s="3">
        <v>96.490791320800696</v>
      </c>
      <c r="D1710" s="3">
        <v>44.672065734863203</v>
      </c>
      <c r="E1710" s="3">
        <v>86.663551330566406</v>
      </c>
      <c r="F1710" s="3">
        <v>88.207534790039006</v>
      </c>
      <c r="G1710" s="3">
        <v>2750.7900390625</v>
      </c>
      <c r="H1710" s="4">
        <f t="shared" si="161"/>
        <v>5.9742921067607035E-4</v>
      </c>
      <c r="I1710" s="4">
        <f t="shared" si="162"/>
        <v>-5.7037100688211995E-3</v>
      </c>
      <c r="J1710" s="4">
        <f t="shared" si="163"/>
        <v>-1.4832141006562161E-3</v>
      </c>
      <c r="K1710" s="4">
        <f t="shared" si="164"/>
        <v>-4.1200839044699067E-2</v>
      </c>
      <c r="L1710" s="4">
        <f t="shared" si="165"/>
        <v>-1.0442042470354407E-2</v>
      </c>
      <c r="M1710" s="4">
        <f t="shared" si="166"/>
        <v>-5.9049789644829431E-3</v>
      </c>
    </row>
    <row r="1711" spans="1:13" x14ac:dyDescent="0.25">
      <c r="A1711" s="2">
        <v>43389</v>
      </c>
      <c r="B1711" s="3">
        <v>124.524948120117</v>
      </c>
      <c r="C1711" s="3">
        <v>98.559616088867102</v>
      </c>
      <c r="D1711" s="3">
        <v>45.724395751953097</v>
      </c>
      <c r="E1711" s="3">
        <v>88.433731079101506</v>
      </c>
      <c r="F1711" s="3">
        <v>90.078483581542898</v>
      </c>
      <c r="G1711" s="3">
        <v>2809.919921875</v>
      </c>
      <c r="H1711" s="4">
        <f t="shared" si="161"/>
        <v>1.9485150983639121E-2</v>
      </c>
      <c r="I1711" s="4">
        <f t="shared" si="162"/>
        <v>2.1440644643365259E-2</v>
      </c>
      <c r="J1711" s="4">
        <f t="shared" si="163"/>
        <v>2.3556779830502084E-2</v>
      </c>
      <c r="K1711" s="4">
        <f t="shared" si="164"/>
        <v>2.042588517729893E-2</v>
      </c>
      <c r="L1711" s="4">
        <f t="shared" si="165"/>
        <v>2.121075932977079E-2</v>
      </c>
      <c r="M1711" s="4">
        <f t="shared" si="166"/>
        <v>2.1495600163163431E-2</v>
      </c>
    </row>
    <row r="1712" spans="1:13" x14ac:dyDescent="0.25">
      <c r="A1712" s="2">
        <v>43390</v>
      </c>
      <c r="B1712" s="3">
        <v>127.16933441162099</v>
      </c>
      <c r="C1712" s="3">
        <v>99.657562255859304</v>
      </c>
      <c r="D1712" s="3">
        <v>45.373619079589801</v>
      </c>
      <c r="E1712" s="3">
        <v>86.621788024902301</v>
      </c>
      <c r="F1712" s="3">
        <v>90.783638000488196</v>
      </c>
      <c r="G1712" s="3">
        <v>2809.2099609375</v>
      </c>
      <c r="H1712" s="4">
        <f t="shared" si="161"/>
        <v>2.1235795167352522E-2</v>
      </c>
      <c r="I1712" s="4">
        <f t="shared" si="162"/>
        <v>1.1139919274870458E-2</v>
      </c>
      <c r="J1712" s="4">
        <f t="shared" si="163"/>
        <v>-7.6715430919239713E-3</v>
      </c>
      <c r="K1712" s="4">
        <f t="shared" si="164"/>
        <v>-2.0489275213079861E-2</v>
      </c>
      <c r="L1712" s="4">
        <f t="shared" si="165"/>
        <v>7.828222577780819E-3</v>
      </c>
      <c r="M1712" s="4">
        <f t="shared" si="166"/>
        <v>-2.5266233815879335E-4</v>
      </c>
    </row>
    <row r="1713" spans="1:13" x14ac:dyDescent="0.25">
      <c r="A1713" s="2">
        <v>43391</v>
      </c>
      <c r="B1713" s="3">
        <v>127.205833435058</v>
      </c>
      <c r="C1713" s="3">
        <v>98.078712463378906</v>
      </c>
      <c r="D1713" s="3">
        <v>44.918556213378899</v>
      </c>
      <c r="E1713" s="3">
        <v>86.329544067382798</v>
      </c>
      <c r="F1713" s="3">
        <v>90.416961669921804</v>
      </c>
      <c r="G1713" s="3">
        <v>2768.78002929687</v>
      </c>
      <c r="H1713" s="4">
        <f t="shared" si="161"/>
        <v>2.8701120129204227E-4</v>
      </c>
      <c r="I1713" s="4">
        <f t="shared" si="162"/>
        <v>-1.5842749478728768E-2</v>
      </c>
      <c r="J1713" s="4">
        <f t="shared" si="163"/>
        <v>-1.0029238915517769E-2</v>
      </c>
      <c r="K1713" s="4">
        <f t="shared" si="164"/>
        <v>-3.3737927163947079E-3</v>
      </c>
      <c r="L1713" s="4">
        <f t="shared" si="165"/>
        <v>-4.0390134020011903E-3</v>
      </c>
      <c r="M1713" s="4">
        <f t="shared" si="166"/>
        <v>-1.4391922356397191E-2</v>
      </c>
    </row>
    <row r="1714" spans="1:13" x14ac:dyDescent="0.25">
      <c r="A1714" s="2">
        <v>43392</v>
      </c>
      <c r="B1714" s="3">
        <v>126.795516967773</v>
      </c>
      <c r="C1714" s="3">
        <v>97.915397644042898</v>
      </c>
      <c r="D1714" s="3">
        <v>45.117645263671797</v>
      </c>
      <c r="E1714" s="3">
        <v>77.453598022460895</v>
      </c>
      <c r="F1714" s="3">
        <v>91.338333129882798</v>
      </c>
      <c r="G1714" s="3">
        <v>2767.78002929687</v>
      </c>
      <c r="H1714" s="4">
        <f t="shared" si="161"/>
        <v>-3.2256104630176141E-3</v>
      </c>
      <c r="I1714" s="4">
        <f t="shared" si="162"/>
        <v>-1.6651403269286602E-3</v>
      </c>
      <c r="J1714" s="4">
        <f t="shared" si="163"/>
        <v>4.4322228289608301E-3</v>
      </c>
      <c r="K1714" s="4">
        <f t="shared" si="164"/>
        <v>-0.10281469849990132</v>
      </c>
      <c r="L1714" s="4">
        <f t="shared" si="165"/>
        <v>1.0190250180321048E-2</v>
      </c>
      <c r="M1714" s="4">
        <f t="shared" si="166"/>
        <v>-3.6116989772350117E-4</v>
      </c>
    </row>
    <row r="1715" spans="1:13" x14ac:dyDescent="0.25">
      <c r="A1715" s="2">
        <v>43395</v>
      </c>
      <c r="B1715" s="3">
        <v>126.45807647705</v>
      </c>
      <c r="C1715" s="3">
        <v>96.508949279785099</v>
      </c>
      <c r="D1715" s="3">
        <v>45.449459075927699</v>
      </c>
      <c r="E1715" s="3">
        <v>77.528747558593693</v>
      </c>
      <c r="F1715" s="3">
        <v>91.328941345214801</v>
      </c>
      <c r="G1715" s="3">
        <v>2755.8798828125</v>
      </c>
      <c r="H1715" s="4">
        <f t="shared" si="161"/>
        <v>-2.6612966987528131E-3</v>
      </c>
      <c r="I1715" s="4">
        <f t="shared" si="162"/>
        <v>-1.4363914135044786E-2</v>
      </c>
      <c r="J1715" s="4">
        <f t="shared" si="163"/>
        <v>7.354413341315702E-3</v>
      </c>
      <c r="K1715" s="4">
        <f t="shared" si="164"/>
        <v>9.7025235820558109E-4</v>
      </c>
      <c r="L1715" s="4">
        <f t="shared" si="165"/>
        <v>-1.0282413030948678E-4</v>
      </c>
      <c r="M1715" s="4">
        <f t="shared" si="166"/>
        <v>-4.2995275485794293E-3</v>
      </c>
    </row>
    <row r="1716" spans="1:13" x14ac:dyDescent="0.25">
      <c r="A1716" s="2">
        <v>43396</v>
      </c>
      <c r="B1716" s="3">
        <v>126.686027526855</v>
      </c>
      <c r="C1716" s="3">
        <v>95.501762390136705</v>
      </c>
      <c r="D1716" s="3">
        <v>45.496868133544901</v>
      </c>
      <c r="E1716" s="3">
        <v>76.535118103027301</v>
      </c>
      <c r="F1716" s="3">
        <v>91.949455261230398</v>
      </c>
      <c r="G1716" s="3">
        <v>2740.68994140625</v>
      </c>
      <c r="H1716" s="4">
        <f t="shared" si="161"/>
        <v>1.802581979383211E-3</v>
      </c>
      <c r="I1716" s="4">
        <f t="shared" si="162"/>
        <v>-1.0436202001624761E-2</v>
      </c>
      <c r="J1716" s="4">
        <f t="shared" si="163"/>
        <v>1.0431159926018729E-3</v>
      </c>
      <c r="K1716" s="4">
        <f t="shared" si="164"/>
        <v>-1.2816271213660912E-2</v>
      </c>
      <c r="L1716" s="4">
        <f t="shared" si="165"/>
        <v>6.794274704993164E-3</v>
      </c>
      <c r="M1716" s="4">
        <f t="shared" si="166"/>
        <v>-5.5118299970128293E-3</v>
      </c>
    </row>
    <row r="1717" spans="1:13" x14ac:dyDescent="0.25">
      <c r="A1717" s="2">
        <v>43397</v>
      </c>
      <c r="B1717" s="3">
        <v>125.35474395751901</v>
      </c>
      <c r="C1717" s="3">
        <v>93.723304748535099</v>
      </c>
      <c r="D1717" s="3">
        <v>44.330764770507798</v>
      </c>
      <c r="E1717" s="3">
        <v>72.385231018066406</v>
      </c>
      <c r="F1717" s="3">
        <v>91.723808288574205</v>
      </c>
      <c r="G1717" s="3">
        <v>2656.10009765625</v>
      </c>
      <c r="H1717" s="4">
        <f t="shared" si="161"/>
        <v>-1.0508527225338904E-2</v>
      </c>
      <c r="I1717" s="4">
        <f t="shared" si="162"/>
        <v>-1.8622249444323113E-2</v>
      </c>
      <c r="J1717" s="4">
        <f t="shared" si="163"/>
        <v>-2.5630409539713628E-2</v>
      </c>
      <c r="K1717" s="4">
        <f t="shared" si="164"/>
        <v>-5.4221998839467989E-2</v>
      </c>
      <c r="L1717" s="4">
        <f t="shared" si="165"/>
        <v>-2.4540327293416375E-3</v>
      </c>
      <c r="M1717" s="4">
        <f t="shared" si="166"/>
        <v>-3.0864433977743855E-2</v>
      </c>
    </row>
    <row r="1718" spans="1:13" x14ac:dyDescent="0.25">
      <c r="A1718" s="2">
        <v>43398</v>
      </c>
      <c r="B1718" s="3">
        <v>126.26658630371</v>
      </c>
      <c r="C1718" s="3">
        <v>95.147895812988196</v>
      </c>
      <c r="D1718" s="3">
        <v>45.468418121337798</v>
      </c>
      <c r="E1718" s="3">
        <v>72.961357116699205</v>
      </c>
      <c r="F1718" s="3">
        <v>93.246910095214801</v>
      </c>
      <c r="G1718" s="3">
        <v>2705.57006835937</v>
      </c>
      <c r="H1718" s="4">
        <f t="shared" si="161"/>
        <v>7.2740952388687941E-3</v>
      </c>
      <c r="I1718" s="4">
        <f t="shared" si="162"/>
        <v>1.5199966201313142E-2</v>
      </c>
      <c r="J1718" s="4">
        <f t="shared" si="163"/>
        <v>2.566284061913704E-2</v>
      </c>
      <c r="K1718" s="4">
        <f t="shared" si="164"/>
        <v>7.9591664007951923E-3</v>
      </c>
      <c r="L1718" s="4">
        <f t="shared" si="165"/>
        <v>1.6605304937282295E-2</v>
      </c>
      <c r="M1718" s="4">
        <f t="shared" si="166"/>
        <v>1.8625040052809849E-2</v>
      </c>
    </row>
    <row r="1719" spans="1:13" x14ac:dyDescent="0.25">
      <c r="A1719" s="2">
        <v>43399</v>
      </c>
      <c r="B1719" s="3">
        <v>124.898788452148</v>
      </c>
      <c r="C1719" s="3">
        <v>93.841255187988196</v>
      </c>
      <c r="D1719" s="3">
        <v>44.861679077148402</v>
      </c>
      <c r="E1719" s="3">
        <v>71.633728027343693</v>
      </c>
      <c r="F1719" s="3">
        <v>93.021263122558594</v>
      </c>
      <c r="G1719" s="3">
        <v>2658.68994140625</v>
      </c>
      <c r="H1719" s="4">
        <f t="shared" si="161"/>
        <v>-1.0832619235242702E-2</v>
      </c>
      <c r="I1719" s="4">
        <f t="shared" si="162"/>
        <v>-1.3732732750792342E-2</v>
      </c>
      <c r="J1719" s="4">
        <f t="shared" si="163"/>
        <v>-1.3344186344249831E-2</v>
      </c>
      <c r="K1719" s="4">
        <f t="shared" si="164"/>
        <v>-1.819633216569716E-2</v>
      </c>
      <c r="L1719" s="4">
        <f t="shared" si="165"/>
        <v>-2.4198868619431657E-3</v>
      </c>
      <c r="M1719" s="4">
        <f t="shared" si="166"/>
        <v>-1.732726403997642E-2</v>
      </c>
    </row>
    <row r="1720" spans="1:13" x14ac:dyDescent="0.25">
      <c r="A1720" s="2">
        <v>43402</v>
      </c>
      <c r="B1720" s="3">
        <v>125.427680969238</v>
      </c>
      <c r="C1720" s="3">
        <v>95.138809204101506</v>
      </c>
      <c r="D1720" s="3">
        <v>44.577255249023402</v>
      </c>
      <c r="E1720" s="3">
        <v>72.961357116699205</v>
      </c>
      <c r="F1720" s="3">
        <v>93.829818725585895</v>
      </c>
      <c r="G1720" s="3">
        <v>2641.25</v>
      </c>
      <c r="H1720" s="4">
        <f t="shared" si="161"/>
        <v>4.2345688348501831E-3</v>
      </c>
      <c r="I1720" s="4">
        <f t="shared" si="162"/>
        <v>1.3827117012810364E-2</v>
      </c>
      <c r="J1720" s="4">
        <f t="shared" si="163"/>
        <v>-6.3400174486532013E-3</v>
      </c>
      <c r="K1720" s="4">
        <f t="shared" si="164"/>
        <v>1.8533575257296819E-2</v>
      </c>
      <c r="L1720" s="4">
        <f t="shared" si="165"/>
        <v>8.6921589310393621E-3</v>
      </c>
      <c r="M1720" s="4">
        <f t="shared" si="166"/>
        <v>-6.5595995737004476E-3</v>
      </c>
    </row>
    <row r="1721" spans="1:13" x14ac:dyDescent="0.25">
      <c r="A1721" s="2">
        <v>43403</v>
      </c>
      <c r="B1721" s="3">
        <v>128.34567260742099</v>
      </c>
      <c r="C1721" s="3">
        <v>96.817459106445298</v>
      </c>
      <c r="D1721" s="3">
        <v>46.046737670898402</v>
      </c>
      <c r="E1721" s="3">
        <v>75.2325439453125</v>
      </c>
      <c r="F1721" s="3">
        <v>96.2930908203125</v>
      </c>
      <c r="G1721" s="3">
        <v>2682.6298828125</v>
      </c>
      <c r="H1721" s="4">
        <f t="shared" si="161"/>
        <v>2.3264335397372493E-2</v>
      </c>
      <c r="I1721" s="4">
        <f t="shared" si="162"/>
        <v>1.7644218131242173E-2</v>
      </c>
      <c r="J1721" s="4">
        <f t="shared" si="163"/>
        <v>3.296484751396167E-2</v>
      </c>
      <c r="K1721" s="4">
        <f t="shared" si="164"/>
        <v>3.1128626417688654E-2</v>
      </c>
      <c r="L1721" s="4">
        <f t="shared" si="165"/>
        <v>2.6252550928726359E-2</v>
      </c>
      <c r="M1721" s="4">
        <f t="shared" si="166"/>
        <v>1.5666780052058682E-2</v>
      </c>
    </row>
    <row r="1722" spans="1:13" x14ac:dyDescent="0.25">
      <c r="A1722" s="2">
        <v>43404</v>
      </c>
      <c r="B1722" s="3">
        <v>127.652656555175</v>
      </c>
      <c r="C1722" s="3">
        <v>98.922569274902301</v>
      </c>
      <c r="D1722" s="3">
        <v>46.302700042724602</v>
      </c>
      <c r="E1722" s="3">
        <v>76.059165954589801</v>
      </c>
      <c r="F1722" s="3">
        <v>94.281089782714801</v>
      </c>
      <c r="G1722" s="3">
        <v>2711.73999023437</v>
      </c>
      <c r="H1722" s="4">
        <f t="shared" si="161"/>
        <v>-5.3996059093146531E-3</v>
      </c>
      <c r="I1722" s="4">
        <f t="shared" si="162"/>
        <v>2.1743084231766074E-2</v>
      </c>
      <c r="J1722" s="4">
        <f t="shared" si="163"/>
        <v>5.5587514940926841E-3</v>
      </c>
      <c r="K1722" s="4">
        <f t="shared" si="164"/>
        <v>1.0987558919690166E-2</v>
      </c>
      <c r="L1722" s="4">
        <f t="shared" si="165"/>
        <v>-2.0894552459139404E-2</v>
      </c>
      <c r="M1722" s="4">
        <f t="shared" si="166"/>
        <v>1.0851331974036871E-2</v>
      </c>
    </row>
    <row r="1723" spans="1:13" x14ac:dyDescent="0.25">
      <c r="A1723" s="2">
        <v>43405</v>
      </c>
      <c r="B1723" s="3">
        <v>128.40951538085901</v>
      </c>
      <c r="C1723" s="3">
        <v>98.886291503906193</v>
      </c>
      <c r="D1723" s="3">
        <v>46.065696716308501</v>
      </c>
      <c r="E1723" s="3">
        <v>77.244865417480398</v>
      </c>
      <c r="F1723" s="3">
        <v>94.563163757324205</v>
      </c>
      <c r="G1723" s="3">
        <v>2740.3701171875</v>
      </c>
      <c r="H1723" s="4">
        <f t="shared" si="161"/>
        <v>5.929048764894862E-3</v>
      </c>
      <c r="I1723" s="4">
        <f t="shared" si="162"/>
        <v>-3.6672896045886194E-4</v>
      </c>
      <c r="J1723" s="4">
        <f t="shared" si="163"/>
        <v>-5.1185638461128669E-3</v>
      </c>
      <c r="K1723" s="4">
        <f t="shared" si="164"/>
        <v>1.5589172560720677E-2</v>
      </c>
      <c r="L1723" s="4">
        <f t="shared" si="165"/>
        <v>2.9918404131674681E-3</v>
      </c>
      <c r="M1723" s="4">
        <f t="shared" si="166"/>
        <v>1.0557843693065783E-2</v>
      </c>
    </row>
    <row r="1724" spans="1:13" x14ac:dyDescent="0.25">
      <c r="A1724" s="2">
        <v>43406</v>
      </c>
      <c r="B1724" s="3">
        <v>128.28184509277301</v>
      </c>
      <c r="C1724" s="3">
        <v>98.341865539550696</v>
      </c>
      <c r="D1724" s="3">
        <v>46.293220520019503</v>
      </c>
      <c r="E1724" s="3">
        <v>76.677093505859304</v>
      </c>
      <c r="F1724" s="3">
        <v>95.277687072753906</v>
      </c>
      <c r="G1724" s="3">
        <v>2723.06005859375</v>
      </c>
      <c r="H1724" s="4">
        <f t="shared" si="161"/>
        <v>-9.9424320469809757E-4</v>
      </c>
      <c r="I1724" s="4">
        <f t="shared" si="162"/>
        <v>-5.5055757079734979E-3</v>
      </c>
      <c r="J1724" s="4">
        <f t="shared" si="163"/>
        <v>4.9391156528508784E-3</v>
      </c>
      <c r="K1724" s="4">
        <f t="shared" si="164"/>
        <v>-7.3502867608415956E-3</v>
      </c>
      <c r="L1724" s="4">
        <f t="shared" si="165"/>
        <v>7.5560428293555137E-3</v>
      </c>
      <c r="M1724" s="4">
        <f t="shared" si="166"/>
        <v>-6.3166863793988615E-3</v>
      </c>
    </row>
    <row r="1725" spans="1:13" x14ac:dyDescent="0.25">
      <c r="A1725" s="2">
        <v>43409</v>
      </c>
      <c r="B1725" s="3">
        <v>129.66786193847599</v>
      </c>
      <c r="C1725" s="3">
        <v>98.986091613769503</v>
      </c>
      <c r="D1725" s="3">
        <v>46.473358154296797</v>
      </c>
      <c r="E1725" s="3">
        <v>76.109283447265597</v>
      </c>
      <c r="F1725" s="3">
        <v>96.753768920898395</v>
      </c>
      <c r="G1725" s="3">
        <v>2738.31005859375</v>
      </c>
      <c r="H1725" s="4">
        <f t="shared" si="161"/>
        <v>1.0804466093394804E-2</v>
      </c>
      <c r="I1725" s="4">
        <f t="shared" si="162"/>
        <v>6.5508831938896339E-3</v>
      </c>
      <c r="J1725" s="4">
        <f t="shared" si="163"/>
        <v>3.8912314212271593E-3</v>
      </c>
      <c r="K1725" s="4">
        <f t="shared" si="164"/>
        <v>-7.4052110302057494E-3</v>
      </c>
      <c r="L1725" s="4">
        <f t="shared" si="165"/>
        <v>1.5492418985962209E-2</v>
      </c>
      <c r="M1725" s="4">
        <f t="shared" si="166"/>
        <v>5.6003171696019649E-3</v>
      </c>
    </row>
    <row r="1726" spans="1:13" x14ac:dyDescent="0.25">
      <c r="A1726" s="2">
        <v>43410</v>
      </c>
      <c r="B1726" s="3">
        <v>130.00526428222599</v>
      </c>
      <c r="C1726" s="3">
        <v>99.448860168457003</v>
      </c>
      <c r="D1726" s="3">
        <v>46.69140625</v>
      </c>
      <c r="E1726" s="3">
        <v>76.217819213867102</v>
      </c>
      <c r="F1726" s="3">
        <v>97.148628234863196</v>
      </c>
      <c r="G1726" s="3">
        <v>2755.44995117187</v>
      </c>
      <c r="H1726" s="4">
        <f t="shared" si="161"/>
        <v>2.6020506446700065E-3</v>
      </c>
      <c r="I1726" s="4">
        <f t="shared" si="162"/>
        <v>4.6750866424059012E-3</v>
      </c>
      <c r="J1726" s="4">
        <f t="shared" si="163"/>
        <v>4.6918945469629492E-3</v>
      </c>
      <c r="K1726" s="4">
        <f t="shared" si="164"/>
        <v>1.4260516153290492E-3</v>
      </c>
      <c r="L1726" s="4">
        <f t="shared" si="165"/>
        <v>4.0810742399877142E-3</v>
      </c>
      <c r="M1726" s="4">
        <f t="shared" si="166"/>
        <v>6.2592957741689492E-3</v>
      </c>
    </row>
    <row r="1727" spans="1:13" x14ac:dyDescent="0.25">
      <c r="A1727" s="2">
        <v>43411</v>
      </c>
      <c r="B1727" s="3">
        <v>131.9931640625</v>
      </c>
      <c r="C1727" s="3">
        <v>101.154739379882</v>
      </c>
      <c r="D1727" s="3">
        <v>47.648937225341797</v>
      </c>
      <c r="E1727" s="3">
        <v>77.311660766601506</v>
      </c>
      <c r="F1727" s="3">
        <v>98.079421997070298</v>
      </c>
      <c r="G1727" s="3">
        <v>2813.88989257812</v>
      </c>
      <c r="H1727" s="4">
        <f t="shared" si="161"/>
        <v>1.5290917573603124E-2</v>
      </c>
      <c r="I1727" s="4">
        <f t="shared" si="162"/>
        <v>1.7153330953571633E-2</v>
      </c>
      <c r="J1727" s="4">
        <f t="shared" si="163"/>
        <v>2.0507649099598346E-2</v>
      </c>
      <c r="K1727" s="4">
        <f t="shared" si="164"/>
        <v>1.4351519946603108E-2</v>
      </c>
      <c r="L1727" s="4">
        <f t="shared" si="165"/>
        <v>9.5811312945854876E-3</v>
      </c>
      <c r="M1727" s="4">
        <f t="shared" si="166"/>
        <v>2.1208856064105275E-2</v>
      </c>
    </row>
    <row r="1728" spans="1:13" x14ac:dyDescent="0.25">
      <c r="A1728" s="2">
        <v>43412</v>
      </c>
      <c r="B1728" s="3">
        <v>132.49467468261699</v>
      </c>
      <c r="C1728" s="3">
        <v>101.971374511718</v>
      </c>
      <c r="D1728" s="3">
        <v>47.810104370117102</v>
      </c>
      <c r="E1728" s="3">
        <v>74.063560485839801</v>
      </c>
      <c r="F1728" s="3">
        <v>98.605934143066406</v>
      </c>
      <c r="G1728" s="3">
        <v>2806.830078125</v>
      </c>
      <c r="H1728" s="4">
        <f t="shared" si="161"/>
        <v>3.7995196469380321E-3</v>
      </c>
      <c r="I1728" s="4">
        <f t="shared" si="162"/>
        <v>8.0731277332359852E-3</v>
      </c>
      <c r="J1728" s="4">
        <f t="shared" si="163"/>
        <v>3.3823869777642734E-3</v>
      </c>
      <c r="K1728" s="4">
        <f t="shared" si="164"/>
        <v>-4.2013070842799372E-2</v>
      </c>
      <c r="L1728" s="4">
        <f t="shared" si="165"/>
        <v>5.3682223577116162E-3</v>
      </c>
      <c r="M1728" s="4">
        <f t="shared" si="166"/>
        <v>-2.5089163835944062E-3</v>
      </c>
    </row>
    <row r="1729" spans="1:13" x14ac:dyDescent="0.25">
      <c r="A1729" s="2">
        <v>43413</v>
      </c>
      <c r="B1729" s="3">
        <v>132.53117370605401</v>
      </c>
      <c r="C1729" s="3">
        <v>100.982330322265</v>
      </c>
      <c r="D1729" s="3">
        <v>47.980754852294901</v>
      </c>
      <c r="E1729" s="3">
        <v>73.128356933593693</v>
      </c>
      <c r="F1729" s="3">
        <v>99.245231628417898</v>
      </c>
      <c r="G1729" s="3">
        <v>2781.01000976562</v>
      </c>
      <c r="H1729" s="4">
        <f t="shared" si="161"/>
        <v>2.7547539947891941E-4</v>
      </c>
      <c r="I1729" s="4">
        <f t="shared" si="162"/>
        <v>-9.6992336740477914E-3</v>
      </c>
      <c r="J1729" s="4">
        <f t="shared" si="163"/>
        <v>3.5693392521531919E-3</v>
      </c>
      <c r="K1729" s="4">
        <f t="shared" si="164"/>
        <v>-1.2627040154583269E-2</v>
      </c>
      <c r="L1729" s="4">
        <f t="shared" si="165"/>
        <v>6.483357121529254E-3</v>
      </c>
      <c r="M1729" s="4">
        <f t="shared" si="166"/>
        <v>-9.1990137061050969E-3</v>
      </c>
    </row>
    <row r="1730" spans="1:13" x14ac:dyDescent="0.25">
      <c r="A1730" s="2">
        <v>43416</v>
      </c>
      <c r="B1730" s="3">
        <v>132.78645324707</v>
      </c>
      <c r="C1730" s="3">
        <v>98.859069824218693</v>
      </c>
      <c r="D1730" s="3">
        <v>46.662967681884702</v>
      </c>
      <c r="E1730" s="3">
        <v>71.784042358398395</v>
      </c>
      <c r="F1730" s="3">
        <v>97.656349182128906</v>
      </c>
      <c r="G1730" s="3">
        <v>2726.21997070312</v>
      </c>
      <c r="H1730" s="4">
        <f t="shared" si="161"/>
        <v>1.9261848656240144E-3</v>
      </c>
      <c r="I1730" s="4">
        <f t="shared" si="162"/>
        <v>-2.1026059621226278E-2</v>
      </c>
      <c r="J1730" s="4">
        <f t="shared" si="163"/>
        <v>-2.7464911180887119E-2</v>
      </c>
      <c r="K1730" s="4">
        <f t="shared" si="164"/>
        <v>-1.838294516060357E-2</v>
      </c>
      <c r="L1730" s="4">
        <f t="shared" si="165"/>
        <v>-1.6009660315347896E-2</v>
      </c>
      <c r="M1730" s="4">
        <f t="shared" si="166"/>
        <v>-1.970148934024063E-2</v>
      </c>
    </row>
    <row r="1731" spans="1:13" x14ac:dyDescent="0.25">
      <c r="A1731" s="2">
        <v>43417</v>
      </c>
      <c r="B1731" s="3">
        <v>131.929275512695</v>
      </c>
      <c r="C1731" s="3">
        <v>99.439773559570298</v>
      </c>
      <c r="D1731" s="3">
        <v>46.937896728515597</v>
      </c>
      <c r="E1731" s="3">
        <v>69.780059814453097</v>
      </c>
      <c r="F1731" s="3">
        <v>96.781982421875</v>
      </c>
      <c r="G1731" s="3">
        <v>2722.17993164062</v>
      </c>
      <c r="H1731" s="4">
        <f t="shared" si="161"/>
        <v>-6.4553101119441125E-3</v>
      </c>
      <c r="I1731" s="4">
        <f t="shared" si="162"/>
        <v>5.8740562336279112E-3</v>
      </c>
      <c r="J1731" s="4">
        <f t="shared" si="163"/>
        <v>5.8918037212114527E-3</v>
      </c>
      <c r="K1731" s="4">
        <f t="shared" si="164"/>
        <v>-2.7916824939169027E-2</v>
      </c>
      <c r="L1731" s="4">
        <f t="shared" si="165"/>
        <v>-8.9535065315948792E-3</v>
      </c>
      <c r="M1731" s="4">
        <f t="shared" si="166"/>
        <v>-1.4819196931705747E-3</v>
      </c>
    </row>
    <row r="1732" spans="1:13" x14ac:dyDescent="0.25">
      <c r="A1732" s="2">
        <v>43418</v>
      </c>
      <c r="B1732" s="3">
        <v>131.53720092773401</v>
      </c>
      <c r="C1732" s="3">
        <v>97.389106750488196</v>
      </c>
      <c r="D1732" s="3">
        <v>46.302700042724602</v>
      </c>
      <c r="E1732" s="3">
        <v>68.753005981445298</v>
      </c>
      <c r="F1732" s="3">
        <v>95.456314086914006</v>
      </c>
      <c r="G1732" s="3">
        <v>2701.580078125</v>
      </c>
      <c r="H1732" s="4">
        <f t="shared" ref="H1732:H1795" si="167">B1732/B1731-1</f>
        <v>-2.9718543017638321E-3</v>
      </c>
      <c r="I1732" s="4">
        <f t="shared" ref="I1732:I1795" si="168">C1732/C1731-1</f>
        <v>-2.0622199102792949E-2</v>
      </c>
      <c r="J1732" s="4">
        <f t="shared" ref="J1732:J1795" si="169">D1732/D1731-1</f>
        <v>-1.3532704489613412E-2</v>
      </c>
      <c r="K1732" s="4">
        <f t="shared" ref="K1732:K1795" si="170">E1732/E1731-1</f>
        <v>-1.4718443001320969E-2</v>
      </c>
      <c r="L1732" s="4">
        <f t="shared" ref="L1732:L1795" si="171">F1732/F1731-1</f>
        <v>-1.3697470353338903E-2</v>
      </c>
      <c r="M1732" s="4">
        <f t="shared" ref="M1732:M1795" si="172">G1732/G1731-1</f>
        <v>-7.5674106903009797E-3</v>
      </c>
    </row>
    <row r="1733" spans="1:13" x14ac:dyDescent="0.25">
      <c r="A1733" s="2">
        <v>43419</v>
      </c>
      <c r="B1733" s="3">
        <v>131.76516723632801</v>
      </c>
      <c r="C1733" s="3">
        <v>99.875335693359304</v>
      </c>
      <c r="D1733" s="3">
        <v>47.999710083007798</v>
      </c>
      <c r="E1733" s="3">
        <v>69.529556274414006</v>
      </c>
      <c r="F1733" s="3">
        <v>93.585357666015597</v>
      </c>
      <c r="G1733" s="3">
        <v>2730.19995117187</v>
      </c>
      <c r="H1733" s="4">
        <f t="shared" si="167"/>
        <v>1.7330938090984738E-3</v>
      </c>
      <c r="I1733" s="4">
        <f t="shared" si="168"/>
        <v>2.5528819657837598E-2</v>
      </c>
      <c r="J1733" s="4">
        <f t="shared" si="169"/>
        <v>3.6650347360247304E-2</v>
      </c>
      <c r="K1733" s="4">
        <f t="shared" si="170"/>
        <v>1.1294783142693055E-2</v>
      </c>
      <c r="L1733" s="4">
        <f t="shared" si="171"/>
        <v>-1.9600132676345305E-2</v>
      </c>
      <c r="M1733" s="4">
        <f t="shared" si="172"/>
        <v>1.0593753366264558E-2</v>
      </c>
    </row>
    <row r="1734" spans="1:13" x14ac:dyDescent="0.25">
      <c r="A1734" s="2">
        <v>43420</v>
      </c>
      <c r="B1734" s="3">
        <v>133.12387084960901</v>
      </c>
      <c r="C1734" s="3">
        <v>99.802749633789006</v>
      </c>
      <c r="D1734" s="3">
        <v>48.511653900146399</v>
      </c>
      <c r="E1734" s="3">
        <v>70.097343444824205</v>
      </c>
      <c r="F1734" s="3">
        <v>91.846054077148395</v>
      </c>
      <c r="G1734" s="3">
        <v>2736.27001953125</v>
      </c>
      <c r="H1734" s="4">
        <f t="shared" si="167"/>
        <v>1.0311553817892394E-2</v>
      </c>
      <c r="I1734" s="4">
        <f t="shared" si="168"/>
        <v>-7.2676661426351874E-4</v>
      </c>
      <c r="J1734" s="4">
        <f t="shared" si="169"/>
        <v>1.0665560609705249E-2</v>
      </c>
      <c r="K1734" s="4">
        <f t="shared" si="170"/>
        <v>8.166126764412196E-3</v>
      </c>
      <c r="L1734" s="4">
        <f t="shared" si="171"/>
        <v>-1.8585210680867159E-2</v>
      </c>
      <c r="M1734" s="4">
        <f t="shared" si="172"/>
        <v>2.2233054237563721E-3</v>
      </c>
    </row>
    <row r="1735" spans="1:13" x14ac:dyDescent="0.25">
      <c r="A1735" s="2">
        <v>43423</v>
      </c>
      <c r="B1735" s="3">
        <v>134.71047973632801</v>
      </c>
      <c r="C1735" s="3">
        <v>100.56494140625</v>
      </c>
      <c r="D1735" s="3">
        <v>46.975818634033203</v>
      </c>
      <c r="E1735" s="3">
        <v>68.023521423339801</v>
      </c>
      <c r="F1735" s="3">
        <v>90.990470886230398</v>
      </c>
      <c r="G1735" s="3">
        <v>2690.72998046875</v>
      </c>
      <c r="H1735" s="4">
        <f t="shared" si="167"/>
        <v>1.1918289909939705E-2</v>
      </c>
      <c r="I1735" s="4">
        <f t="shared" si="168"/>
        <v>7.6369816989787509E-3</v>
      </c>
      <c r="J1735" s="4">
        <f t="shared" si="169"/>
        <v>-3.1659099260447188E-2</v>
      </c>
      <c r="K1735" s="4">
        <f t="shared" si="170"/>
        <v>-2.9584887523116721E-2</v>
      </c>
      <c r="L1735" s="4">
        <f t="shared" si="171"/>
        <v>-9.3154049949639717E-3</v>
      </c>
      <c r="M1735" s="4">
        <f t="shared" si="172"/>
        <v>-1.6643108588494271E-2</v>
      </c>
    </row>
    <row r="1736" spans="1:13" x14ac:dyDescent="0.25">
      <c r="A1736" s="2">
        <v>43424</v>
      </c>
      <c r="B1736" s="3">
        <v>133.54331970214801</v>
      </c>
      <c r="C1736" s="3">
        <v>98.405364990234304</v>
      </c>
      <c r="D1736" s="3">
        <v>45.819194793701101</v>
      </c>
      <c r="E1736" s="3">
        <v>66.270042419433594</v>
      </c>
      <c r="F1736" s="3">
        <v>88.527206420898395</v>
      </c>
      <c r="G1736" s="3">
        <v>2641.88989257812</v>
      </c>
      <c r="H1736" s="4">
        <f t="shared" si="167"/>
        <v>-8.6642111026885571E-3</v>
      </c>
      <c r="I1736" s="4">
        <f t="shared" si="168"/>
        <v>-2.147444612224958E-2</v>
      </c>
      <c r="J1736" s="4">
        <f t="shared" si="169"/>
        <v>-2.4621685666466386E-2</v>
      </c>
      <c r="K1736" s="4">
        <f t="shared" si="170"/>
        <v>-2.5777539404253202E-2</v>
      </c>
      <c r="L1736" s="4">
        <f t="shared" si="171"/>
        <v>-2.7071675103340631E-2</v>
      </c>
      <c r="M1736" s="4">
        <f t="shared" si="172"/>
        <v>-1.8151240832467885E-2</v>
      </c>
    </row>
    <row r="1737" spans="1:13" x14ac:dyDescent="0.25">
      <c r="A1737" s="2">
        <v>43425</v>
      </c>
      <c r="B1737" s="3">
        <v>129.47640991210901</v>
      </c>
      <c r="C1737" s="3">
        <v>97.670394897460895</v>
      </c>
      <c r="D1737" s="3">
        <v>46.0941352844238</v>
      </c>
      <c r="E1737" s="3">
        <v>66.767410278320298</v>
      </c>
      <c r="F1737" s="3">
        <v>88.536590576171804</v>
      </c>
      <c r="G1737" s="3">
        <v>2649.92993164062</v>
      </c>
      <c r="H1737" s="4">
        <f t="shared" si="167"/>
        <v>-3.0453861706521534E-2</v>
      </c>
      <c r="I1737" s="4">
        <f t="shared" si="168"/>
        <v>-7.46880104399128E-3</v>
      </c>
      <c r="J1737" s="4">
        <f t="shared" si="169"/>
        <v>6.0005526496178518E-3</v>
      </c>
      <c r="K1737" s="4">
        <f t="shared" si="170"/>
        <v>7.5051688625575874E-3</v>
      </c>
      <c r="L1737" s="4">
        <f t="shared" si="171"/>
        <v>1.0600306564279016E-4</v>
      </c>
      <c r="M1737" s="4">
        <f t="shared" si="172"/>
        <v>3.0432907461763747E-3</v>
      </c>
    </row>
    <row r="1738" spans="1:13" x14ac:dyDescent="0.25">
      <c r="A1738" s="2">
        <v>43427</v>
      </c>
      <c r="B1738" s="3">
        <v>129.695220947265</v>
      </c>
      <c r="C1738" s="3">
        <v>96.7720947265625</v>
      </c>
      <c r="D1738" s="3">
        <v>46.1699829101562</v>
      </c>
      <c r="E1738" s="3">
        <v>64.938056945800696</v>
      </c>
      <c r="F1738" s="3">
        <v>89.410964965820298</v>
      </c>
      <c r="G1738" s="3">
        <v>2632.56005859375</v>
      </c>
      <c r="H1738" s="4">
        <f t="shared" si="167"/>
        <v>1.6899683525710696E-3</v>
      </c>
      <c r="I1738" s="4">
        <f t="shared" si="168"/>
        <v>-9.1972615841420247E-3</v>
      </c>
      <c r="J1738" s="4">
        <f t="shared" si="169"/>
        <v>1.645494058287067E-3</v>
      </c>
      <c r="K1738" s="4">
        <f t="shared" si="170"/>
        <v>-2.7398896031670783E-2</v>
      </c>
      <c r="L1738" s="4">
        <f t="shared" si="171"/>
        <v>9.87585340657815E-3</v>
      </c>
      <c r="M1738" s="4">
        <f t="shared" si="172"/>
        <v>-6.5548423901593544E-3</v>
      </c>
    </row>
    <row r="1739" spans="1:13" x14ac:dyDescent="0.25">
      <c r="A1739" s="2">
        <v>43430</v>
      </c>
      <c r="B1739" s="3">
        <v>129.73193359375</v>
      </c>
      <c r="C1739" s="3">
        <v>99.140357971191406</v>
      </c>
      <c r="D1739" s="3">
        <v>45.752830505371001</v>
      </c>
      <c r="E1739" s="3">
        <v>66.413345336914006</v>
      </c>
      <c r="F1739" s="3">
        <v>89.457969665527301</v>
      </c>
      <c r="G1739" s="3">
        <v>2673.44995117187</v>
      </c>
      <c r="H1739" s="4">
        <f t="shared" si="167"/>
        <v>2.8306861437799036E-4</v>
      </c>
      <c r="I1739" s="4">
        <f t="shared" si="168"/>
        <v>2.4472584284970011E-2</v>
      </c>
      <c r="J1739" s="4">
        <f t="shared" si="169"/>
        <v>-9.0351431491094703E-3</v>
      </c>
      <c r="K1739" s="4">
        <f t="shared" si="170"/>
        <v>2.2718394428472566E-2</v>
      </c>
      <c r="L1739" s="4">
        <f t="shared" si="171"/>
        <v>5.2571515948818259E-4</v>
      </c>
      <c r="M1739" s="4">
        <f t="shared" si="172"/>
        <v>1.5532368366920624E-2</v>
      </c>
    </row>
    <row r="1740" spans="1:13" x14ac:dyDescent="0.25">
      <c r="A1740" s="2">
        <v>43431</v>
      </c>
      <c r="B1740" s="3">
        <v>131.42964172363199</v>
      </c>
      <c r="C1740" s="3">
        <v>99.5577392578125</v>
      </c>
      <c r="D1740" s="3">
        <v>44.975433349609297</v>
      </c>
      <c r="E1740" s="3">
        <v>65.2752685546875</v>
      </c>
      <c r="F1740" s="3">
        <v>89.354568481445298</v>
      </c>
      <c r="G1740" s="3">
        <v>2682.169921875</v>
      </c>
      <c r="H1740" s="4">
        <f t="shared" si="167"/>
        <v>1.3086277856601436E-2</v>
      </c>
      <c r="I1740" s="4">
        <f t="shared" si="168"/>
        <v>4.2100038285355357E-3</v>
      </c>
      <c r="J1740" s="4">
        <f t="shared" si="169"/>
        <v>-1.6991236327344672E-2</v>
      </c>
      <c r="K1740" s="4">
        <f t="shared" si="170"/>
        <v>-1.713626646049915E-2</v>
      </c>
      <c r="L1740" s="4">
        <f t="shared" si="171"/>
        <v>-1.1558633005936958E-3</v>
      </c>
      <c r="M1740" s="4">
        <f t="shared" si="172"/>
        <v>3.2616921440058455E-3</v>
      </c>
    </row>
    <row r="1741" spans="1:13" x14ac:dyDescent="0.25">
      <c r="A1741" s="2">
        <v>43432</v>
      </c>
      <c r="B1741" s="3">
        <v>134.38455200195301</v>
      </c>
      <c r="C1741" s="3">
        <v>100.664756774902</v>
      </c>
      <c r="D1741" s="3">
        <v>45.686470031738203</v>
      </c>
      <c r="E1741" s="3">
        <v>66.952880859375</v>
      </c>
      <c r="F1741" s="3">
        <v>91.629791259765597</v>
      </c>
      <c r="G1741" s="3">
        <v>2743.7900390625</v>
      </c>
      <c r="H1741" s="4">
        <f t="shared" si="167"/>
        <v>2.2482829897189749E-2</v>
      </c>
      <c r="I1741" s="4">
        <f t="shared" si="168"/>
        <v>1.1119351698242186E-2</v>
      </c>
      <c r="J1741" s="4">
        <f t="shared" si="169"/>
        <v>1.5809445939114708E-2</v>
      </c>
      <c r="K1741" s="4">
        <f t="shared" si="170"/>
        <v>2.5700580661449202E-2</v>
      </c>
      <c r="L1741" s="4">
        <f t="shared" si="171"/>
        <v>2.5462859000799254E-2</v>
      </c>
      <c r="M1741" s="4">
        <f t="shared" si="172"/>
        <v>2.2973979644221654E-2</v>
      </c>
    </row>
    <row r="1742" spans="1:13" x14ac:dyDescent="0.25">
      <c r="A1742" s="2">
        <v>43433</v>
      </c>
      <c r="B1742" s="3">
        <v>133.84313964843699</v>
      </c>
      <c r="C1742" s="3">
        <v>99.866264343261705</v>
      </c>
      <c r="D1742" s="3">
        <v>45.411537170410099</v>
      </c>
      <c r="E1742" s="3">
        <v>66.995018005371094</v>
      </c>
      <c r="F1742" s="3">
        <v>91.469963073730398</v>
      </c>
      <c r="G1742" s="3">
        <v>2737.80004882812</v>
      </c>
      <c r="H1742" s="4">
        <f t="shared" si="167"/>
        <v>-4.0288288010079665E-3</v>
      </c>
      <c r="I1742" s="4">
        <f t="shared" si="168"/>
        <v>-7.9321945159597229E-3</v>
      </c>
      <c r="J1742" s="4">
        <f t="shared" si="169"/>
        <v>-6.0178179915653107E-3</v>
      </c>
      <c r="K1742" s="4">
        <f t="shared" si="170"/>
        <v>6.2935523393825576E-4</v>
      </c>
      <c r="L1742" s="4">
        <f t="shared" si="171"/>
        <v>-1.7442818960712314E-3</v>
      </c>
      <c r="M1742" s="4">
        <f t="shared" si="172"/>
        <v>-2.1831080910355016E-3</v>
      </c>
    </row>
    <row r="1743" spans="1:13" x14ac:dyDescent="0.25">
      <c r="A1743" s="2">
        <v>43434</v>
      </c>
      <c r="B1743" s="3">
        <v>134.80668640136699</v>
      </c>
      <c r="C1743" s="3">
        <v>100.89157867431599</v>
      </c>
      <c r="D1743" s="3">
        <v>46.226856231689403</v>
      </c>
      <c r="E1743" s="3">
        <v>67.357521057128906</v>
      </c>
      <c r="F1743" s="3">
        <v>91.808425903320298</v>
      </c>
      <c r="G1743" s="3">
        <v>2760.169921875</v>
      </c>
      <c r="H1743" s="4">
        <f t="shared" si="167"/>
        <v>7.1990746441015219E-3</v>
      </c>
      <c r="I1743" s="4">
        <f t="shared" si="168"/>
        <v>1.0266873781621166E-2</v>
      </c>
      <c r="J1743" s="4">
        <f t="shared" si="169"/>
        <v>1.7954007111007142E-2</v>
      </c>
      <c r="K1743" s="4">
        <f t="shared" si="170"/>
        <v>5.4108956538940767E-3</v>
      </c>
      <c r="L1743" s="4">
        <f t="shared" si="171"/>
        <v>3.7002620118811169E-3</v>
      </c>
      <c r="M1743" s="4">
        <f t="shared" si="172"/>
        <v>8.1707475520189643E-3</v>
      </c>
    </row>
    <row r="1744" spans="1:13" x14ac:dyDescent="0.25">
      <c r="A1744" s="2">
        <v>43437</v>
      </c>
      <c r="B1744" s="3">
        <v>134.17349243164</v>
      </c>
      <c r="C1744" s="3">
        <v>101.844337463378</v>
      </c>
      <c r="D1744" s="3">
        <v>47.2412719726562</v>
      </c>
      <c r="E1744" s="3">
        <v>68.537757873535099</v>
      </c>
      <c r="F1744" s="3">
        <v>92.842636108398395</v>
      </c>
      <c r="G1744" s="3">
        <v>2790.3701171875</v>
      </c>
      <c r="H1744" s="4">
        <f t="shared" si="167"/>
        <v>-4.6970516569315723E-3</v>
      </c>
      <c r="I1744" s="4">
        <f t="shared" si="168"/>
        <v>9.4433926159245285E-3</v>
      </c>
      <c r="J1744" s="4">
        <f t="shared" si="169"/>
        <v>2.1944294370409567E-2</v>
      </c>
      <c r="K1744" s="4">
        <f t="shared" si="170"/>
        <v>1.7521975243197874E-2</v>
      </c>
      <c r="L1744" s="4">
        <f t="shared" si="171"/>
        <v>1.1264872422136696E-2</v>
      </c>
      <c r="M1744" s="4">
        <f t="shared" si="172"/>
        <v>1.0941426132194287E-2</v>
      </c>
    </row>
    <row r="1745" spans="1:13" x14ac:dyDescent="0.25">
      <c r="A1745" s="2">
        <v>43438</v>
      </c>
      <c r="B1745" s="3">
        <v>134.00828552246</v>
      </c>
      <c r="C1745" s="3">
        <v>97.298362731933594</v>
      </c>
      <c r="D1745" s="3">
        <v>46.217384338378899</v>
      </c>
      <c r="E1745" s="3">
        <v>67.028747558593693</v>
      </c>
      <c r="F1745" s="3">
        <v>90.078483581542898</v>
      </c>
      <c r="G1745" s="3">
        <v>2700.06005859375</v>
      </c>
      <c r="H1745" s="4">
        <f t="shared" si="167"/>
        <v>-1.2312932024496348E-3</v>
      </c>
      <c r="I1745" s="4">
        <f t="shared" si="168"/>
        <v>-4.463649962943772E-2</v>
      </c>
      <c r="J1745" s="4">
        <f t="shared" si="169"/>
        <v>-2.1673583109064865E-2</v>
      </c>
      <c r="K1745" s="4">
        <f t="shared" si="170"/>
        <v>-2.2017211559879346E-2</v>
      </c>
      <c r="L1745" s="4">
        <f t="shared" si="171"/>
        <v>-2.977244768910059E-2</v>
      </c>
      <c r="M1745" s="4">
        <f t="shared" si="172"/>
        <v>-3.2364903149398772E-2</v>
      </c>
    </row>
    <row r="1746" spans="1:13" x14ac:dyDescent="0.25">
      <c r="A1746" s="2">
        <v>43440</v>
      </c>
      <c r="B1746" s="3">
        <v>133.898193359375</v>
      </c>
      <c r="C1746" s="3">
        <v>95.447319030761705</v>
      </c>
      <c r="D1746" s="3">
        <v>44.254932403564403</v>
      </c>
      <c r="E1746" s="3">
        <v>66.463912963867102</v>
      </c>
      <c r="F1746" s="3">
        <v>89.586936950683594</v>
      </c>
      <c r="G1746" s="3">
        <v>2695.94995117187</v>
      </c>
      <c r="H1746" s="4">
        <f t="shared" si="167"/>
        <v>-8.2153250939509537E-4</v>
      </c>
      <c r="I1746" s="4">
        <f t="shared" si="168"/>
        <v>-1.902440749462242E-2</v>
      </c>
      <c r="J1746" s="4">
        <f t="shared" si="169"/>
        <v>-4.2461337068460558E-2</v>
      </c>
      <c r="K1746" s="4">
        <f t="shared" si="170"/>
        <v>-8.4267514357602158E-3</v>
      </c>
      <c r="L1746" s="4">
        <f t="shared" si="171"/>
        <v>-5.4568706234306985E-3</v>
      </c>
      <c r="M1746" s="4">
        <f t="shared" si="172"/>
        <v>-1.5222281477770272E-3</v>
      </c>
    </row>
    <row r="1747" spans="1:13" x14ac:dyDescent="0.25">
      <c r="A1747" s="2">
        <v>43441</v>
      </c>
      <c r="B1747" s="3">
        <v>133.45771789550699</v>
      </c>
      <c r="C1747" s="3">
        <v>93.723304748535099</v>
      </c>
      <c r="D1747" s="3">
        <v>43.610240936279297</v>
      </c>
      <c r="E1747" s="3">
        <v>64.061309814453097</v>
      </c>
      <c r="F1747" s="3">
        <v>88.093353271484304</v>
      </c>
      <c r="G1747" s="3">
        <v>2633.080078125</v>
      </c>
      <c r="H1747" s="4">
        <f t="shared" si="167"/>
        <v>-3.2896296269345759E-3</v>
      </c>
      <c r="I1747" s="4">
        <f t="shared" si="168"/>
        <v>-1.8062469430607853E-2</v>
      </c>
      <c r="J1747" s="4">
        <f t="shared" si="169"/>
        <v>-1.4567674884374715E-2</v>
      </c>
      <c r="K1747" s="4">
        <f t="shared" si="170"/>
        <v>-3.6148987356795725E-2</v>
      </c>
      <c r="L1747" s="4">
        <f t="shared" si="171"/>
        <v>-1.6671891349756551E-2</v>
      </c>
      <c r="M1747" s="4">
        <f t="shared" si="172"/>
        <v>-2.3320118765387976E-2</v>
      </c>
    </row>
    <row r="1748" spans="1:13" x14ac:dyDescent="0.25">
      <c r="A1748" s="2">
        <v>43444</v>
      </c>
      <c r="B1748" s="3">
        <v>133.30171203613199</v>
      </c>
      <c r="C1748" s="3">
        <v>91.972053527832003</v>
      </c>
      <c r="D1748" s="3">
        <v>44.245433807372997</v>
      </c>
      <c r="E1748" s="3">
        <v>61.861015319824197</v>
      </c>
      <c r="F1748" s="3">
        <v>88.802337646484304</v>
      </c>
      <c r="G1748" s="3">
        <v>2637.71997070312</v>
      </c>
      <c r="H1748" s="4">
        <f t="shared" si="167"/>
        <v>-1.1689534470921137E-3</v>
      </c>
      <c r="I1748" s="4">
        <f t="shared" si="168"/>
        <v>-1.8685333657427083E-2</v>
      </c>
      <c r="J1748" s="4">
        <f t="shared" si="169"/>
        <v>1.4565222696701241E-2</v>
      </c>
      <c r="K1748" s="4">
        <f t="shared" si="170"/>
        <v>-3.4346698514311047E-2</v>
      </c>
      <c r="L1748" s="4">
        <f t="shared" si="171"/>
        <v>8.0481029347931887E-3</v>
      </c>
      <c r="M1748" s="4">
        <f t="shared" si="172"/>
        <v>1.7621539947330067E-3</v>
      </c>
    </row>
    <row r="1749" spans="1:13" x14ac:dyDescent="0.25">
      <c r="A1749" s="2">
        <v>43445</v>
      </c>
      <c r="B1749" s="3">
        <v>134.43962097167901</v>
      </c>
      <c r="C1749" s="3">
        <v>91.073745727539006</v>
      </c>
      <c r="D1749" s="3">
        <v>44.046348571777301</v>
      </c>
      <c r="E1749" s="3">
        <v>61.768283843994098</v>
      </c>
      <c r="F1749" s="3">
        <v>88.717239379882798</v>
      </c>
      <c r="G1749" s="3">
        <v>2636.78002929687</v>
      </c>
      <c r="H1749" s="4">
        <f t="shared" si="167"/>
        <v>8.5363414930379466E-3</v>
      </c>
      <c r="I1749" s="4">
        <f t="shared" si="168"/>
        <v>-9.7671821584494056E-3</v>
      </c>
      <c r="J1749" s="4">
        <f t="shared" si="169"/>
        <v>-4.4995656831490205E-3</v>
      </c>
      <c r="K1749" s="4">
        <f t="shared" si="170"/>
        <v>-1.4990293216280426E-3</v>
      </c>
      <c r="L1749" s="4">
        <f t="shared" si="171"/>
        <v>-9.5828858627888813E-4</v>
      </c>
      <c r="M1749" s="4">
        <f t="shared" si="172"/>
        <v>-3.5634616892232795E-4</v>
      </c>
    </row>
    <row r="1750" spans="1:13" x14ac:dyDescent="0.25">
      <c r="A1750" s="2">
        <v>43446</v>
      </c>
      <c r="B1750" s="3">
        <v>134.990234375</v>
      </c>
      <c r="C1750" s="3">
        <v>91.663536071777301</v>
      </c>
      <c r="D1750" s="3">
        <v>44.861679077148402</v>
      </c>
      <c r="E1750" s="3">
        <v>62.080207824707003</v>
      </c>
      <c r="F1750" s="3">
        <v>88.017730712890597</v>
      </c>
      <c r="G1750" s="3">
        <v>2651.07006835937</v>
      </c>
      <c r="H1750" s="4">
        <f t="shared" si="167"/>
        <v>4.0956185337430728E-3</v>
      </c>
      <c r="I1750" s="4">
        <f t="shared" si="168"/>
        <v>6.4759645002714361E-3</v>
      </c>
      <c r="J1750" s="4">
        <f t="shared" si="169"/>
        <v>1.8510739977513735E-2</v>
      </c>
      <c r="K1750" s="4">
        <f t="shared" si="170"/>
        <v>5.0499052475008188E-3</v>
      </c>
      <c r="L1750" s="4">
        <f t="shared" si="171"/>
        <v>-7.884698305330895E-3</v>
      </c>
      <c r="M1750" s="4">
        <f t="shared" si="172"/>
        <v>5.4195036763498017E-3</v>
      </c>
    </row>
    <row r="1751" spans="1:13" x14ac:dyDescent="0.25">
      <c r="A1751" s="2">
        <v>43447</v>
      </c>
      <c r="B1751" s="3">
        <v>135.66929626464801</v>
      </c>
      <c r="C1751" s="3">
        <v>91.754264831542898</v>
      </c>
      <c r="D1751" s="3">
        <v>44.776340484619098</v>
      </c>
      <c r="E1751" s="3">
        <v>61.928451538085902</v>
      </c>
      <c r="F1751" s="3">
        <v>87.875946044921804</v>
      </c>
      <c r="G1751" s="3">
        <v>2650.5400390625</v>
      </c>
      <c r="H1751" s="4">
        <f t="shared" si="167"/>
        <v>5.0304519641146683E-3</v>
      </c>
      <c r="I1751" s="4">
        <f t="shared" si="168"/>
        <v>9.8980209201782188E-4</v>
      </c>
      <c r="J1751" s="4">
        <f t="shared" si="169"/>
        <v>-1.9022603318646913E-3</v>
      </c>
      <c r="K1751" s="4">
        <f t="shared" si="170"/>
        <v>-2.4445196293415572E-3</v>
      </c>
      <c r="L1751" s="4">
        <f t="shared" si="171"/>
        <v>-1.6108648430313011E-3</v>
      </c>
      <c r="M1751" s="4">
        <f t="shared" si="172"/>
        <v>-1.9993032368170738E-4</v>
      </c>
    </row>
    <row r="1752" spans="1:13" x14ac:dyDescent="0.25">
      <c r="A1752" s="2">
        <v>43448</v>
      </c>
      <c r="B1752" s="3">
        <v>122.050971984863</v>
      </c>
      <c r="C1752" s="3">
        <v>91.001152038574205</v>
      </c>
      <c r="D1752" s="3">
        <v>44.1790771484375</v>
      </c>
      <c r="E1752" s="3">
        <v>61.7935791015625</v>
      </c>
      <c r="F1752" s="3">
        <v>86.826637268066406</v>
      </c>
      <c r="G1752" s="3">
        <v>2599.94995117187</v>
      </c>
      <c r="H1752" s="4">
        <f t="shared" si="167"/>
        <v>-0.10037882302580803</v>
      </c>
      <c r="I1752" s="4">
        <f t="shared" si="168"/>
        <v>-8.2079322890481476E-3</v>
      </c>
      <c r="J1752" s="4">
        <f t="shared" si="169"/>
        <v>-1.3338815314457464E-2</v>
      </c>
      <c r="K1752" s="4">
        <f t="shared" si="170"/>
        <v>-2.17787516357415E-3</v>
      </c>
      <c r="L1752" s="4">
        <f t="shared" si="171"/>
        <v>-1.1940796362169381E-2</v>
      </c>
      <c r="M1752" s="4">
        <f t="shared" si="172"/>
        <v>-1.9086709555432235E-2</v>
      </c>
    </row>
    <row r="1753" spans="1:13" x14ac:dyDescent="0.25">
      <c r="A1753" s="2">
        <v>43451</v>
      </c>
      <c r="B1753" s="3">
        <v>118.50875854492099</v>
      </c>
      <c r="C1753" s="3">
        <v>89.839706420898395</v>
      </c>
      <c r="D1753" s="3">
        <v>43.354270935058501</v>
      </c>
      <c r="E1753" s="3">
        <v>61.186611175537102</v>
      </c>
      <c r="F1753" s="3">
        <v>85.805694580078097</v>
      </c>
      <c r="G1753" s="3">
        <v>2545.93994140625</v>
      </c>
      <c r="H1753" s="4">
        <f t="shared" si="167"/>
        <v>-2.9022410738206328E-2</v>
      </c>
      <c r="I1753" s="4">
        <f t="shared" si="168"/>
        <v>-1.2762977079493365E-2</v>
      </c>
      <c r="J1753" s="4">
        <f t="shared" si="169"/>
        <v>-1.8669611649146267E-2</v>
      </c>
      <c r="K1753" s="4">
        <f t="shared" si="170"/>
        <v>-9.8225080154007438E-3</v>
      </c>
      <c r="L1753" s="4">
        <f t="shared" si="171"/>
        <v>-1.1758404103987985E-2</v>
      </c>
      <c r="M1753" s="4">
        <f t="shared" si="172"/>
        <v>-2.0773480559222346E-2</v>
      </c>
    </row>
    <row r="1754" spans="1:13" x14ac:dyDescent="0.25">
      <c r="A1754" s="2">
        <v>43452</v>
      </c>
      <c r="B1754" s="3">
        <v>119.683372497558</v>
      </c>
      <c r="C1754" s="3">
        <v>89.413238525390597</v>
      </c>
      <c r="D1754" s="3">
        <v>43.4680366516113</v>
      </c>
      <c r="E1754" s="3">
        <v>59.905208587646399</v>
      </c>
      <c r="F1754" s="3">
        <v>86.098747253417898</v>
      </c>
      <c r="G1754" s="3">
        <v>2546.15991210937</v>
      </c>
      <c r="H1754" s="4">
        <f t="shared" si="167"/>
        <v>9.9116214451926421E-3</v>
      </c>
      <c r="I1754" s="4">
        <f t="shared" si="168"/>
        <v>-4.7469867444779323E-3</v>
      </c>
      <c r="J1754" s="4">
        <f t="shared" si="169"/>
        <v>2.6240947915652235E-3</v>
      </c>
      <c r="K1754" s="4">
        <f t="shared" si="170"/>
        <v>-2.0942532414722437E-2</v>
      </c>
      <c r="L1754" s="4">
        <f t="shared" si="171"/>
        <v>3.4153056481154298E-3</v>
      </c>
      <c r="M1754" s="4">
        <f t="shared" si="172"/>
        <v>8.640058610276391E-5</v>
      </c>
    </row>
    <row r="1755" spans="1:13" x14ac:dyDescent="0.25">
      <c r="A1755" s="2">
        <v>43453</v>
      </c>
      <c r="B1755" s="3">
        <v>117.10470581054599</v>
      </c>
      <c r="C1755" s="3">
        <v>88.279006958007798</v>
      </c>
      <c r="D1755" s="3">
        <v>44.036872863769503</v>
      </c>
      <c r="E1755" s="3">
        <v>59.8377685546875</v>
      </c>
      <c r="F1755" s="3">
        <v>85.597732543945298</v>
      </c>
      <c r="G1755" s="3">
        <v>2506.9599609375</v>
      </c>
      <c r="H1755" s="4">
        <f t="shared" si="167"/>
        <v>-2.1545738837402961E-2</v>
      </c>
      <c r="I1755" s="4">
        <f t="shared" si="168"/>
        <v>-1.268527553736587E-2</v>
      </c>
      <c r="J1755" s="4">
        <f t="shared" si="169"/>
        <v>1.3086310217259811E-2</v>
      </c>
      <c r="K1755" s="4">
        <f t="shared" si="170"/>
        <v>-1.1257791191934263E-3</v>
      </c>
      <c r="L1755" s="4">
        <f t="shared" si="171"/>
        <v>-5.8190708396481661E-3</v>
      </c>
      <c r="M1755" s="4">
        <f t="shared" si="172"/>
        <v>-1.5395714536796223E-2</v>
      </c>
    </row>
    <row r="1756" spans="1:13" x14ac:dyDescent="0.25">
      <c r="A1756" s="2">
        <v>43454</v>
      </c>
      <c r="B1756" s="3">
        <v>117.71038055419901</v>
      </c>
      <c r="C1756" s="3">
        <v>87.516799926757798</v>
      </c>
      <c r="D1756" s="3">
        <v>43.837779998779297</v>
      </c>
      <c r="E1756" s="3">
        <v>59.525848388671797</v>
      </c>
      <c r="F1756" s="3">
        <v>82.506576538085895</v>
      </c>
      <c r="G1756" s="3">
        <v>2467.419921875</v>
      </c>
      <c r="H1756" s="4">
        <f t="shared" si="167"/>
        <v>5.1720786065838631E-3</v>
      </c>
      <c r="I1756" s="4">
        <f t="shared" si="168"/>
        <v>-8.6340689311623642E-3</v>
      </c>
      <c r="J1756" s="4">
        <f t="shared" si="169"/>
        <v>-4.5210491127767316E-3</v>
      </c>
      <c r="K1756" s="4">
        <f t="shared" si="170"/>
        <v>-5.2127640042364254E-3</v>
      </c>
      <c r="L1756" s="4">
        <f t="shared" si="171"/>
        <v>-3.6112592167934165E-2</v>
      </c>
      <c r="M1756" s="4">
        <f t="shared" si="172"/>
        <v>-1.5772106327423652E-2</v>
      </c>
    </row>
    <row r="1757" spans="1:13" x14ac:dyDescent="0.25">
      <c r="A1757" s="2">
        <v>43455</v>
      </c>
      <c r="B1757" s="3">
        <v>117.545196533203</v>
      </c>
      <c r="C1757" s="3">
        <v>85.447998046875</v>
      </c>
      <c r="D1757" s="3">
        <v>41.714149475097599</v>
      </c>
      <c r="E1757" s="3">
        <v>60.394153594970703</v>
      </c>
      <c r="F1757" s="3">
        <v>82.364776611328097</v>
      </c>
      <c r="G1757" s="3">
        <v>2416.6201171875</v>
      </c>
      <c r="H1757" s="4">
        <f t="shared" si="167"/>
        <v>-1.4033088689230366E-3</v>
      </c>
      <c r="I1757" s="4">
        <f t="shared" si="168"/>
        <v>-2.3638911404600726E-2</v>
      </c>
      <c r="J1757" s="4">
        <f t="shared" si="169"/>
        <v>-4.8442930361456082E-2</v>
      </c>
      <c r="K1757" s="4">
        <f t="shared" si="170"/>
        <v>1.4587027817383413E-2</v>
      </c>
      <c r="L1757" s="4">
        <f t="shared" si="171"/>
        <v>-1.7186499877660522E-3</v>
      </c>
      <c r="M1757" s="4">
        <f t="shared" si="172"/>
        <v>-2.0588228309714296E-2</v>
      </c>
    </row>
    <row r="1758" spans="1:13" x14ac:dyDescent="0.25">
      <c r="A1758" s="2">
        <v>43458</v>
      </c>
      <c r="B1758" s="3">
        <v>112.72738647460901</v>
      </c>
      <c r="C1758" s="3">
        <v>83.605995178222599</v>
      </c>
      <c r="D1758" s="3">
        <v>40.472202301025298</v>
      </c>
      <c r="E1758" s="3">
        <v>58.117996215820298</v>
      </c>
      <c r="F1758" s="3">
        <v>81.126411437988196</v>
      </c>
      <c r="G1758" s="3">
        <v>2351.10009765625</v>
      </c>
      <c r="H1758" s="4">
        <f t="shared" si="167"/>
        <v>-4.0986873140606006E-2</v>
      </c>
      <c r="I1758" s="4">
        <f t="shared" si="168"/>
        <v>-2.1557004385777567E-2</v>
      </c>
      <c r="J1758" s="4">
        <f t="shared" si="169"/>
        <v>-2.9772803465972997E-2</v>
      </c>
      <c r="K1758" s="4">
        <f t="shared" si="170"/>
        <v>-3.7688372858328267E-2</v>
      </c>
      <c r="L1758" s="4">
        <f t="shared" si="171"/>
        <v>-1.5035130601806057E-2</v>
      </c>
      <c r="M1758" s="4">
        <f t="shared" si="172"/>
        <v>-2.7112254452099527E-2</v>
      </c>
    </row>
    <row r="1759" spans="1:13" x14ac:dyDescent="0.25">
      <c r="A1759" s="2">
        <v>43460</v>
      </c>
      <c r="B1759" s="3">
        <v>116.27880859375</v>
      </c>
      <c r="C1759" s="3">
        <v>87.072204589843693</v>
      </c>
      <c r="D1759" s="3">
        <v>42.273490905761697</v>
      </c>
      <c r="E1759" s="3">
        <v>61.801998138427699</v>
      </c>
      <c r="F1759" s="3">
        <v>85.465400695800696</v>
      </c>
      <c r="G1759" s="3">
        <v>2467.69995117187</v>
      </c>
      <c r="H1759" s="4">
        <f t="shared" si="167"/>
        <v>3.1504519267293807E-2</v>
      </c>
      <c r="I1759" s="4">
        <f t="shared" si="168"/>
        <v>4.1458861942043512E-2</v>
      </c>
      <c r="J1759" s="4">
        <f t="shared" si="169"/>
        <v>4.4506809669973668E-2</v>
      </c>
      <c r="K1759" s="4">
        <f t="shared" si="170"/>
        <v>6.3388316226989483E-2</v>
      </c>
      <c r="L1759" s="4">
        <f t="shared" si="171"/>
        <v>5.3484299143801817E-2</v>
      </c>
      <c r="M1759" s="4">
        <f t="shared" si="172"/>
        <v>4.959374278953721E-2</v>
      </c>
    </row>
    <row r="1760" spans="1:13" x14ac:dyDescent="0.25">
      <c r="A1760" s="2">
        <v>43461</v>
      </c>
      <c r="B1760" s="3">
        <v>116.921180725097</v>
      </c>
      <c r="C1760" s="3">
        <v>88.052162170410099</v>
      </c>
      <c r="D1760" s="3">
        <v>42.633758544921797</v>
      </c>
      <c r="E1760" s="3">
        <v>62.914791107177699</v>
      </c>
      <c r="F1760" s="3">
        <v>86.580856323242102</v>
      </c>
      <c r="G1760" s="3">
        <v>2488.830078125</v>
      </c>
      <c r="H1760" s="4">
        <f t="shared" si="167"/>
        <v>5.5244127379332486E-3</v>
      </c>
      <c r="I1760" s="4">
        <f t="shared" si="168"/>
        <v>1.1254539668342334E-2</v>
      </c>
      <c r="J1760" s="4">
        <f t="shared" si="169"/>
        <v>8.5223063305377433E-3</v>
      </c>
      <c r="K1760" s="4">
        <f t="shared" si="170"/>
        <v>1.8005776548801977E-2</v>
      </c>
      <c r="L1760" s="4">
        <f t="shared" si="171"/>
        <v>1.3051546220577359E-2</v>
      </c>
      <c r="M1760" s="4">
        <f t="shared" si="172"/>
        <v>8.5626807842240638E-3</v>
      </c>
    </row>
    <row r="1761" spans="1:13" x14ac:dyDescent="0.25">
      <c r="A1761" s="2">
        <v>43462</v>
      </c>
      <c r="B1761" s="3">
        <v>116.79271697998</v>
      </c>
      <c r="C1761" s="3">
        <v>87.861625671386705</v>
      </c>
      <c r="D1761" s="3">
        <v>42.491554260253899</v>
      </c>
      <c r="E1761" s="3">
        <v>61.945320129394503</v>
      </c>
      <c r="F1761" s="3">
        <v>87.091323852539006</v>
      </c>
      <c r="G1761" s="3">
        <v>2485.73999023437</v>
      </c>
      <c r="H1761" s="4">
        <f t="shared" si="167"/>
        <v>-1.0987209017248034E-3</v>
      </c>
      <c r="I1761" s="4">
        <f t="shared" si="168"/>
        <v>-2.1639048301238528E-3</v>
      </c>
      <c r="J1761" s="4">
        <f t="shared" si="169"/>
        <v>-3.3354855288694196E-3</v>
      </c>
      <c r="K1761" s="4">
        <f t="shared" si="170"/>
        <v>-1.5409269596582842E-2</v>
      </c>
      <c r="L1761" s="4">
        <f t="shared" si="171"/>
        <v>5.8958475461494686E-3</v>
      </c>
      <c r="M1761" s="4">
        <f t="shared" si="172"/>
        <v>-1.2415825080986931E-3</v>
      </c>
    </row>
    <row r="1762" spans="1:13" x14ac:dyDescent="0.25">
      <c r="A1762" s="2">
        <v>43465</v>
      </c>
      <c r="B1762" s="3">
        <v>118.426155090332</v>
      </c>
      <c r="C1762" s="3">
        <v>88.578430175781193</v>
      </c>
      <c r="D1762" s="3">
        <v>42.804412841796797</v>
      </c>
      <c r="E1762" s="3">
        <v>63.201427459716797</v>
      </c>
      <c r="F1762" s="3">
        <v>88.055534362792898</v>
      </c>
      <c r="G1762" s="3">
        <v>2506.85009765625</v>
      </c>
      <c r="H1762" s="4">
        <f t="shared" si="167"/>
        <v>1.3985787406863626E-2</v>
      </c>
      <c r="I1762" s="4">
        <f t="shared" si="168"/>
        <v>8.1583341864788217E-3</v>
      </c>
      <c r="J1762" s="4">
        <f t="shared" si="169"/>
        <v>7.3628415573290251E-3</v>
      </c>
      <c r="K1762" s="4">
        <f t="shared" si="170"/>
        <v>2.0277679212868271E-2</v>
      </c>
      <c r="L1762" s="4">
        <f t="shared" si="171"/>
        <v>1.1071257934791134E-2</v>
      </c>
      <c r="M1762" s="4">
        <f t="shared" si="172"/>
        <v>8.4924841314113486E-3</v>
      </c>
    </row>
    <row r="1763" spans="1:13" x14ac:dyDescent="0.25">
      <c r="A1763" s="2">
        <v>43467</v>
      </c>
      <c r="B1763" s="3">
        <v>117.233177185058</v>
      </c>
      <c r="C1763" s="3">
        <v>90.111915588378906</v>
      </c>
      <c r="D1763" s="3">
        <v>42.870769500732401</v>
      </c>
      <c r="E1763" s="3">
        <v>63.698799133300703</v>
      </c>
      <c r="F1763" s="3">
        <v>88.235137939453097</v>
      </c>
      <c r="G1763" s="3">
        <v>2510.03002929687</v>
      </c>
      <c r="H1763" s="4">
        <f t="shared" si="167"/>
        <v>-1.0073601598937665E-2</v>
      </c>
      <c r="I1763" s="4">
        <f t="shared" si="168"/>
        <v>1.7312176446958372E-2</v>
      </c>
      <c r="J1763" s="4">
        <f t="shared" si="169"/>
        <v>1.5502293929565703E-3</v>
      </c>
      <c r="K1763" s="4">
        <f t="shared" si="170"/>
        <v>7.8696272153175872E-3</v>
      </c>
      <c r="L1763" s="4">
        <f t="shared" si="171"/>
        <v>2.0396625602228102E-3</v>
      </c>
      <c r="M1763" s="4">
        <f t="shared" si="172"/>
        <v>1.268496925122431E-3</v>
      </c>
    </row>
    <row r="1764" spans="1:13" x14ac:dyDescent="0.25">
      <c r="A1764" s="2">
        <v>43468</v>
      </c>
      <c r="B1764" s="3">
        <v>115.370315551757</v>
      </c>
      <c r="C1764" s="3">
        <v>88.831268310546804</v>
      </c>
      <c r="D1764" s="3">
        <v>42.453628540038999</v>
      </c>
      <c r="E1764" s="3">
        <v>62.552299499511697</v>
      </c>
      <c r="F1764" s="3">
        <v>87.781394958496094</v>
      </c>
      <c r="G1764" s="3">
        <v>2447.88989257812</v>
      </c>
      <c r="H1764" s="4">
        <f t="shared" si="167"/>
        <v>-1.5890225600218799E-2</v>
      </c>
      <c r="I1764" s="4">
        <f t="shared" si="168"/>
        <v>-1.4211741804290967E-2</v>
      </c>
      <c r="J1764" s="4">
        <f t="shared" si="169"/>
        <v>-9.7301953184273371E-3</v>
      </c>
      <c r="K1764" s="4">
        <f t="shared" si="170"/>
        <v>-1.799876370337461E-2</v>
      </c>
      <c r="L1764" s="4">
        <f t="shared" si="171"/>
        <v>-5.142429553046779E-3</v>
      </c>
      <c r="M1764" s="4">
        <f t="shared" si="172"/>
        <v>-2.475673039503723E-2</v>
      </c>
    </row>
    <row r="1765" spans="1:13" x14ac:dyDescent="0.25">
      <c r="A1765" s="2">
        <v>43469</v>
      </c>
      <c r="B1765" s="3">
        <v>117.306602478027</v>
      </c>
      <c r="C1765" s="3">
        <v>92.1060791015625</v>
      </c>
      <c r="D1765" s="3">
        <v>44.283355712890597</v>
      </c>
      <c r="E1765" s="3">
        <v>64.921188354492102</v>
      </c>
      <c r="F1765" s="3">
        <v>88.329681396484304</v>
      </c>
      <c r="G1765" s="3">
        <v>2531.93994140625</v>
      </c>
      <c r="H1765" s="4">
        <f t="shared" si="167"/>
        <v>1.6783233338746983E-2</v>
      </c>
      <c r="I1765" s="4">
        <f t="shared" si="168"/>
        <v>3.686551878970401E-2</v>
      </c>
      <c r="J1765" s="4">
        <f t="shared" si="169"/>
        <v>4.3099429560560232E-2</v>
      </c>
      <c r="K1765" s="4">
        <f t="shared" si="170"/>
        <v>3.7870531921834427E-2</v>
      </c>
      <c r="L1765" s="4">
        <f t="shared" si="171"/>
        <v>6.2460438028746346E-3</v>
      </c>
      <c r="M1765" s="4">
        <f t="shared" si="172"/>
        <v>3.4335714642625748E-2</v>
      </c>
    </row>
    <row r="1766" spans="1:13" x14ac:dyDescent="0.25">
      <c r="A1766" s="2">
        <v>43472</v>
      </c>
      <c r="B1766" s="3">
        <v>116.55410003662099</v>
      </c>
      <c r="C1766" s="3">
        <v>92.170089721679602</v>
      </c>
      <c r="D1766" s="3">
        <v>44.984909057617102</v>
      </c>
      <c r="E1766" s="3">
        <v>64.988624572753906</v>
      </c>
      <c r="F1766" s="3">
        <v>89.369522094726506</v>
      </c>
      <c r="G1766" s="3">
        <v>2549.68994140625</v>
      </c>
      <c r="H1766" s="4">
        <f t="shared" si="167"/>
        <v>-6.4148345064120038E-3</v>
      </c>
      <c r="I1766" s="4">
        <f t="shared" si="168"/>
        <v>6.9496629040655122E-4</v>
      </c>
      <c r="J1766" s="4">
        <f t="shared" si="169"/>
        <v>1.5842370873494716E-2</v>
      </c>
      <c r="K1766" s="4">
        <f t="shared" si="170"/>
        <v>1.0387397392292996E-3</v>
      </c>
      <c r="L1766" s="4">
        <f t="shared" si="171"/>
        <v>1.1772268186666324E-2</v>
      </c>
      <c r="M1766" s="4">
        <f t="shared" si="172"/>
        <v>7.010434848680358E-3</v>
      </c>
    </row>
    <row r="1767" spans="1:13" x14ac:dyDescent="0.25">
      <c r="A1767" s="2">
        <v>43473</v>
      </c>
      <c r="B1767" s="3">
        <v>119.261253356933</v>
      </c>
      <c r="C1767" s="3">
        <v>91.996299743652301</v>
      </c>
      <c r="D1767" s="3">
        <v>45.392574310302699</v>
      </c>
      <c r="E1767" s="3">
        <v>65.216247558593693</v>
      </c>
      <c r="F1767" s="3">
        <v>89.993415832519503</v>
      </c>
      <c r="G1767" s="3">
        <v>2574.40991210937</v>
      </c>
      <c r="H1767" s="4">
        <f t="shared" si="167"/>
        <v>2.3226581642871613E-2</v>
      </c>
      <c r="I1767" s="4">
        <f t="shared" si="168"/>
        <v>-1.8855355197340273E-3</v>
      </c>
      <c r="J1767" s="4">
        <f t="shared" si="169"/>
        <v>9.0622669074078566E-3</v>
      </c>
      <c r="K1767" s="4">
        <f t="shared" si="170"/>
        <v>3.5025050512489386E-3</v>
      </c>
      <c r="L1767" s="4">
        <f t="shared" si="171"/>
        <v>6.9810571117490117E-3</v>
      </c>
      <c r="M1767" s="4">
        <f t="shared" si="172"/>
        <v>9.6952850233569254E-3</v>
      </c>
    </row>
    <row r="1768" spans="1:13" x14ac:dyDescent="0.25">
      <c r="A1768" s="2">
        <v>43474</v>
      </c>
      <c r="B1768" s="3">
        <v>118.316024780273</v>
      </c>
      <c r="C1768" s="3">
        <v>91.840797424316406</v>
      </c>
      <c r="D1768" s="3">
        <v>45.297775268554602</v>
      </c>
      <c r="E1768" s="3">
        <v>65.157241821289006</v>
      </c>
      <c r="F1768" s="3">
        <v>89.700393676757798</v>
      </c>
      <c r="G1768" s="3">
        <v>2584.9599609375</v>
      </c>
      <c r="H1768" s="4">
        <f t="shared" si="167"/>
        <v>-7.9256971569052759E-3</v>
      </c>
      <c r="I1768" s="4">
        <f t="shared" si="168"/>
        <v>-1.6903105860692769E-3</v>
      </c>
      <c r="J1768" s="4">
        <f t="shared" si="169"/>
        <v>-2.0884262060144598E-3</v>
      </c>
      <c r="K1768" s="4">
        <f t="shared" si="170"/>
        <v>-9.0477050602577602E-4</v>
      </c>
      <c r="L1768" s="4">
        <f t="shared" si="171"/>
        <v>-3.2560399341550195E-3</v>
      </c>
      <c r="M1768" s="4">
        <f t="shared" si="172"/>
        <v>4.0980454505341601E-3</v>
      </c>
    </row>
    <row r="1769" spans="1:13" x14ac:dyDescent="0.25">
      <c r="A1769" s="2">
        <v>43475</v>
      </c>
      <c r="B1769" s="3">
        <v>119.031837463378</v>
      </c>
      <c r="C1769" s="3">
        <v>91.831649780273395</v>
      </c>
      <c r="D1769" s="3">
        <v>45.335697174072202</v>
      </c>
      <c r="E1769" s="3">
        <v>65.266822814941406</v>
      </c>
      <c r="F1769" s="3">
        <v>89.766548156738196</v>
      </c>
      <c r="G1769" s="3">
        <v>2596.63989257812</v>
      </c>
      <c r="H1769" s="4">
        <f t="shared" si="167"/>
        <v>6.050006196830493E-3</v>
      </c>
      <c r="I1769" s="4">
        <f t="shared" si="168"/>
        <v>-9.9603273268078496E-5</v>
      </c>
      <c r="J1769" s="4">
        <f t="shared" si="169"/>
        <v>8.3716927139954045E-4</v>
      </c>
      <c r="K1769" s="4">
        <f t="shared" si="170"/>
        <v>1.6817930070298637E-3</v>
      </c>
      <c r="L1769" s="4">
        <f t="shared" si="171"/>
        <v>7.3750490124702139E-4</v>
      </c>
      <c r="M1769" s="4">
        <f t="shared" si="172"/>
        <v>4.5184187829292455E-3</v>
      </c>
    </row>
    <row r="1770" spans="1:13" x14ac:dyDescent="0.25">
      <c r="A1770" s="2">
        <v>43476</v>
      </c>
      <c r="B1770" s="3">
        <v>119.06853485107401</v>
      </c>
      <c r="C1770" s="3">
        <v>91.392570495605398</v>
      </c>
      <c r="D1770" s="3">
        <v>45.781276702880803</v>
      </c>
      <c r="E1770" s="3">
        <v>66.152000427246094</v>
      </c>
      <c r="F1770" s="3">
        <v>89.653106689453097</v>
      </c>
      <c r="G1770" s="3">
        <v>2596.26000976562</v>
      </c>
      <c r="H1770" s="4">
        <f t="shared" si="167"/>
        <v>3.0829892638850609E-4</v>
      </c>
      <c r="I1770" s="4">
        <f t="shared" si="168"/>
        <v>-4.7813502830297283E-3</v>
      </c>
      <c r="J1770" s="4">
        <f t="shared" si="169"/>
        <v>9.8284477041952201E-3</v>
      </c>
      <c r="K1770" s="4">
        <f t="shared" si="170"/>
        <v>1.3562443736759411E-2</v>
      </c>
      <c r="L1770" s="4">
        <f t="shared" si="171"/>
        <v>-1.2637387714521386E-3</v>
      </c>
      <c r="M1770" s="4">
        <f t="shared" si="172"/>
        <v>-1.4629784190933748E-4</v>
      </c>
    </row>
    <row r="1771" spans="1:13" x14ac:dyDescent="0.25">
      <c r="A1771" s="2">
        <v>43479</v>
      </c>
      <c r="B1771" s="3">
        <v>117.719551086425</v>
      </c>
      <c r="C1771" s="3">
        <v>92.334732055664006</v>
      </c>
      <c r="D1771" s="3">
        <v>45.676998138427699</v>
      </c>
      <c r="E1771" s="3">
        <v>66.556663513183594</v>
      </c>
      <c r="F1771" s="3">
        <v>89.757095336914006</v>
      </c>
      <c r="G1771" s="3">
        <v>2582.61010742187</v>
      </c>
      <c r="H1771" s="4">
        <f t="shared" si="167"/>
        <v>-1.1329473116774791E-2</v>
      </c>
      <c r="I1771" s="4">
        <f t="shared" si="168"/>
        <v>1.0308951317918202E-2</v>
      </c>
      <c r="J1771" s="4">
        <f t="shared" si="169"/>
        <v>-2.2777557106995472E-3</v>
      </c>
      <c r="K1771" s="4">
        <f t="shared" si="170"/>
        <v>6.117170808501049E-3</v>
      </c>
      <c r="L1771" s="4">
        <f t="shared" si="171"/>
        <v>1.159900100518696E-3</v>
      </c>
      <c r="M1771" s="4">
        <f t="shared" si="172"/>
        <v>-5.2575251678980139E-3</v>
      </c>
    </row>
    <row r="1772" spans="1:13" x14ac:dyDescent="0.25">
      <c r="A1772" s="2">
        <v>43480</v>
      </c>
      <c r="B1772" s="3">
        <v>118.710655212402</v>
      </c>
      <c r="C1772" s="3">
        <v>93.011672973632798</v>
      </c>
      <c r="D1772" s="3">
        <v>46.048202514648402</v>
      </c>
      <c r="E1772" s="3">
        <v>66.4049072265625</v>
      </c>
      <c r="F1772" s="3">
        <v>90.986000061035099</v>
      </c>
      <c r="G1772" s="3">
        <v>2610.30004882812</v>
      </c>
      <c r="H1772" s="4">
        <f t="shared" si="167"/>
        <v>8.4191972941638493E-3</v>
      </c>
      <c r="I1772" s="4">
        <f t="shared" si="168"/>
        <v>7.3313790260494116E-3</v>
      </c>
      <c r="J1772" s="4">
        <f t="shared" si="169"/>
        <v>8.1267244203688804E-3</v>
      </c>
      <c r="K1772" s="4">
        <f t="shared" si="170"/>
        <v>-2.2801065830325706E-3</v>
      </c>
      <c r="L1772" s="4">
        <f t="shared" si="171"/>
        <v>1.3691449344569895E-2</v>
      </c>
      <c r="M1772" s="4">
        <f t="shared" si="172"/>
        <v>1.0721688622945758E-2</v>
      </c>
    </row>
    <row r="1773" spans="1:13" x14ac:dyDescent="0.25">
      <c r="A1773" s="2">
        <v>43481</v>
      </c>
      <c r="B1773" s="3">
        <v>117.499313354492</v>
      </c>
      <c r="C1773" s="3">
        <v>93.761764526367102</v>
      </c>
      <c r="D1773" s="3">
        <v>45.743629455566399</v>
      </c>
      <c r="E1773" s="3">
        <v>66.598815917968693</v>
      </c>
      <c r="F1773" s="3">
        <v>91.080513000488196</v>
      </c>
      <c r="G1773" s="3">
        <v>2616.10009765625</v>
      </c>
      <c r="H1773" s="4">
        <f t="shared" si="167"/>
        <v>-1.0204154426935119E-2</v>
      </c>
      <c r="I1773" s="4">
        <f t="shared" si="168"/>
        <v>8.0644883459621841E-3</v>
      </c>
      <c r="J1773" s="4">
        <f t="shared" si="169"/>
        <v>-6.6142225418053258E-3</v>
      </c>
      <c r="K1773" s="4">
        <f t="shared" si="170"/>
        <v>2.9200958107600261E-3</v>
      </c>
      <c r="L1773" s="4">
        <f t="shared" si="171"/>
        <v>1.0387635393322991E-3</v>
      </c>
      <c r="M1773" s="4">
        <f t="shared" si="172"/>
        <v>2.2219854881180279E-3</v>
      </c>
    </row>
    <row r="1774" spans="1:13" x14ac:dyDescent="0.25">
      <c r="A1774" s="2">
        <v>43482</v>
      </c>
      <c r="B1774" s="3">
        <v>118.462852478027</v>
      </c>
      <c r="C1774" s="3">
        <v>94.145965576171804</v>
      </c>
      <c r="D1774" s="3">
        <v>46.238552093505803</v>
      </c>
      <c r="E1774" s="3">
        <v>67.854911804199205</v>
      </c>
      <c r="F1774" s="3">
        <v>91.449195861816406</v>
      </c>
      <c r="G1774" s="3">
        <v>2635.9599609375</v>
      </c>
      <c r="H1774" s="4">
        <f t="shared" si="167"/>
        <v>8.200380887571912E-3</v>
      </c>
      <c r="I1774" s="4">
        <f t="shared" si="168"/>
        <v>4.0976303266633263E-3</v>
      </c>
      <c r="J1774" s="4">
        <f t="shared" si="169"/>
        <v>1.0819487736978717E-2</v>
      </c>
      <c r="K1774" s="4">
        <f t="shared" si="170"/>
        <v>1.8860633915438907E-2</v>
      </c>
      <c r="L1774" s="4">
        <f t="shared" si="171"/>
        <v>4.0478786206028516E-3</v>
      </c>
      <c r="M1774" s="4">
        <f t="shared" si="172"/>
        <v>7.5914003822110665E-3</v>
      </c>
    </row>
    <row r="1775" spans="1:13" x14ac:dyDescent="0.25">
      <c r="A1775" s="2">
        <v>43483</v>
      </c>
      <c r="B1775" s="3">
        <v>119.931144714355</v>
      </c>
      <c r="C1775" s="3">
        <v>95.673591613769503</v>
      </c>
      <c r="D1775" s="3">
        <v>46.895298004150298</v>
      </c>
      <c r="E1775" s="3">
        <v>69.625267028808594</v>
      </c>
      <c r="F1775" s="3">
        <v>92.385055541992102</v>
      </c>
      <c r="G1775" s="3">
        <v>2670.7099609375</v>
      </c>
      <c r="H1775" s="4">
        <f t="shared" si="167"/>
        <v>1.2394537237741643E-2</v>
      </c>
      <c r="I1775" s="4">
        <f t="shared" si="168"/>
        <v>1.6226144458221459E-2</v>
      </c>
      <c r="J1775" s="4">
        <f t="shared" si="169"/>
        <v>1.420342724651924E-2</v>
      </c>
      <c r="K1775" s="4">
        <f t="shared" si="170"/>
        <v>2.6090303229895806E-2</v>
      </c>
      <c r="L1775" s="4">
        <f t="shared" si="171"/>
        <v>1.0233656746307718E-2</v>
      </c>
      <c r="M1775" s="4">
        <f t="shared" si="172"/>
        <v>1.318305304897005E-2</v>
      </c>
    </row>
    <row r="1776" spans="1:13" x14ac:dyDescent="0.25">
      <c r="A1776" s="2">
        <v>43487</v>
      </c>
      <c r="B1776" s="3">
        <v>118.19675445556599</v>
      </c>
      <c r="C1776" s="3">
        <v>94.164245605468693</v>
      </c>
      <c r="D1776" s="3">
        <v>46.581207275390597</v>
      </c>
      <c r="E1776" s="3">
        <v>69.136306762695298</v>
      </c>
      <c r="F1776" s="3">
        <v>92.158180236816406</v>
      </c>
      <c r="G1776" s="3">
        <v>2632.89990234375</v>
      </c>
      <c r="H1776" s="4">
        <f t="shared" si="167"/>
        <v>-1.4461550107937926E-2</v>
      </c>
      <c r="I1776" s="4">
        <f t="shared" si="168"/>
        <v>-1.5775994010907235E-2</v>
      </c>
      <c r="J1776" s="4">
        <f t="shared" si="169"/>
        <v>-6.6977019472592714E-3</v>
      </c>
      <c r="K1776" s="4">
        <f t="shared" si="170"/>
        <v>-7.022741699661661E-3</v>
      </c>
      <c r="L1776" s="4">
        <f t="shared" si="171"/>
        <v>-2.4557576314122587E-3</v>
      </c>
      <c r="M1776" s="4">
        <f t="shared" si="172"/>
        <v>-1.4157306164566674E-2</v>
      </c>
    </row>
    <row r="1777" spans="1:13" x14ac:dyDescent="0.25">
      <c r="A1777" s="2">
        <v>43488</v>
      </c>
      <c r="B1777" s="3">
        <v>118.19675445556599</v>
      </c>
      <c r="C1777" s="3">
        <v>93.926414489746094</v>
      </c>
      <c r="D1777" s="3">
        <v>46.866748809814403</v>
      </c>
      <c r="E1777" s="3">
        <v>67.256370544433594</v>
      </c>
      <c r="F1777" s="3">
        <v>93.311462402343693</v>
      </c>
      <c r="G1777" s="3">
        <v>2638.69995117187</v>
      </c>
      <c r="H1777" s="4">
        <f t="shared" si="167"/>
        <v>0</v>
      </c>
      <c r="I1777" s="4">
        <f t="shared" si="168"/>
        <v>-2.5257051038147793E-3</v>
      </c>
      <c r="J1777" s="4">
        <f t="shared" si="169"/>
        <v>6.1299728179149415E-3</v>
      </c>
      <c r="K1777" s="4">
        <f t="shared" si="170"/>
        <v>-2.719173624235427E-2</v>
      </c>
      <c r="L1777" s="4">
        <f t="shared" si="171"/>
        <v>1.2514159487130971E-2</v>
      </c>
      <c r="M1777" s="4">
        <f t="shared" si="172"/>
        <v>2.2029127742215771E-3</v>
      </c>
    </row>
    <row r="1778" spans="1:13" x14ac:dyDescent="0.25">
      <c r="A1778" s="2">
        <v>43489</v>
      </c>
      <c r="B1778" s="3">
        <v>116.572456359863</v>
      </c>
      <c r="C1778" s="3">
        <v>93.981300354003906</v>
      </c>
      <c r="D1778" s="3">
        <v>46.8286743164062</v>
      </c>
      <c r="E1778" s="3">
        <v>66.556663513183594</v>
      </c>
      <c r="F1778" s="3">
        <v>92.980606079101506</v>
      </c>
      <c r="G1778" s="3">
        <v>2642.330078125</v>
      </c>
      <c r="H1778" s="4">
        <f t="shared" si="167"/>
        <v>-1.3742324001913442E-2</v>
      </c>
      <c r="I1778" s="4">
        <f t="shared" si="168"/>
        <v>5.8434961619657777E-4</v>
      </c>
      <c r="J1778" s="4">
        <f t="shared" si="169"/>
        <v>-8.1239886220207946E-4</v>
      </c>
      <c r="K1778" s="4">
        <f t="shared" si="170"/>
        <v>-1.0403579996748902E-2</v>
      </c>
      <c r="L1778" s="4">
        <f t="shared" si="171"/>
        <v>-3.5457200511507247E-3</v>
      </c>
      <c r="M1778" s="4">
        <f t="shared" si="172"/>
        <v>1.3757255543653812E-3</v>
      </c>
    </row>
    <row r="1779" spans="1:13" x14ac:dyDescent="0.25">
      <c r="A1779" s="2">
        <v>43490</v>
      </c>
      <c r="B1779" s="3">
        <v>117.67366027832</v>
      </c>
      <c r="C1779" s="3">
        <v>94.575897216796804</v>
      </c>
      <c r="D1779" s="3">
        <v>47.399757385253899</v>
      </c>
      <c r="E1779" s="3">
        <v>69.288070678710895</v>
      </c>
      <c r="F1779" s="3">
        <v>91.638267517089801</v>
      </c>
      <c r="G1779" s="3">
        <v>2664.76000976562</v>
      </c>
      <c r="H1779" s="4">
        <f t="shared" si="167"/>
        <v>9.4465189534786997E-3</v>
      </c>
      <c r="I1779" s="4">
        <f t="shared" si="168"/>
        <v>6.3267571373581966E-3</v>
      </c>
      <c r="J1779" s="4">
        <f t="shared" si="169"/>
        <v>1.2195157714461002E-2</v>
      </c>
      <c r="K1779" s="4">
        <f t="shared" si="170"/>
        <v>4.1038823482884901E-2</v>
      </c>
      <c r="L1779" s="4">
        <f t="shared" si="171"/>
        <v>-1.4436758573822761E-2</v>
      </c>
      <c r="M1779" s="4">
        <f t="shared" si="172"/>
        <v>8.4886940607118433E-3</v>
      </c>
    </row>
    <row r="1780" spans="1:13" x14ac:dyDescent="0.25">
      <c r="A1780" s="2">
        <v>43493</v>
      </c>
      <c r="B1780" s="3">
        <v>118.37110900878901</v>
      </c>
      <c r="C1780" s="3">
        <v>95.024108886718693</v>
      </c>
      <c r="D1780" s="3">
        <v>47.133251190185497</v>
      </c>
      <c r="E1780" s="3">
        <v>68.310142517089801</v>
      </c>
      <c r="F1780" s="3">
        <v>91.751701354980398</v>
      </c>
      <c r="G1780" s="3">
        <v>2643.85009765625</v>
      </c>
      <c r="H1780" s="4">
        <f t="shared" si="167"/>
        <v>5.9269740468632648E-3</v>
      </c>
      <c r="I1780" s="4">
        <f t="shared" si="168"/>
        <v>4.7391743891622706E-3</v>
      </c>
      <c r="J1780" s="4">
        <f t="shared" si="169"/>
        <v>-5.6225223454690054E-3</v>
      </c>
      <c r="K1780" s="4">
        <f t="shared" si="170"/>
        <v>-1.4113947062485699E-2</v>
      </c>
      <c r="L1780" s="4">
        <f t="shared" si="171"/>
        <v>1.2378435446680491E-3</v>
      </c>
      <c r="M1780" s="4">
        <f t="shared" si="172"/>
        <v>-7.8468274939359484E-3</v>
      </c>
    </row>
    <row r="1781" spans="1:13" x14ac:dyDescent="0.25">
      <c r="A1781" s="2">
        <v>43494</v>
      </c>
      <c r="B1781" s="3">
        <v>119.600791931152</v>
      </c>
      <c r="C1781" s="3">
        <v>95.289405822753906</v>
      </c>
      <c r="D1781" s="3">
        <v>47.218917846679602</v>
      </c>
      <c r="E1781" s="3">
        <v>68.402877807617102</v>
      </c>
      <c r="F1781" s="3">
        <v>91.420852661132798</v>
      </c>
      <c r="G1781" s="3">
        <v>2640</v>
      </c>
      <c r="H1781" s="4">
        <f t="shared" si="167"/>
        <v>1.0388370377367062E-2</v>
      </c>
      <c r="I1781" s="4">
        <f t="shared" si="168"/>
        <v>2.7918908069055615E-3</v>
      </c>
      <c r="J1781" s="4">
        <f t="shared" si="169"/>
        <v>1.8175418485018024E-3</v>
      </c>
      <c r="K1781" s="4">
        <f t="shared" si="170"/>
        <v>1.3575625391808455E-3</v>
      </c>
      <c r="L1781" s="4">
        <f t="shared" si="171"/>
        <v>-3.6059134485971756E-3</v>
      </c>
      <c r="M1781" s="4">
        <f t="shared" si="172"/>
        <v>-1.4562465775435074E-3</v>
      </c>
    </row>
    <row r="1782" spans="1:13" x14ac:dyDescent="0.25">
      <c r="A1782" s="2">
        <v>43495</v>
      </c>
      <c r="B1782" s="3">
        <v>120.80294799804599</v>
      </c>
      <c r="C1782" s="3">
        <v>95.508934020996094</v>
      </c>
      <c r="D1782" s="3">
        <v>47.932762145996001</v>
      </c>
      <c r="E1782" s="3">
        <v>70.206947326660099</v>
      </c>
      <c r="F1782" s="3">
        <v>89.615318298339801</v>
      </c>
      <c r="G1782" s="3">
        <v>2681.05004882812</v>
      </c>
      <c r="H1782" s="4">
        <f t="shared" si="167"/>
        <v>1.0051405575859373E-2</v>
      </c>
      <c r="I1782" s="4">
        <f t="shared" si="168"/>
        <v>2.3038048810013478E-3</v>
      </c>
      <c r="J1782" s="4">
        <f t="shared" si="169"/>
        <v>1.5117760674530079E-2</v>
      </c>
      <c r="K1782" s="4">
        <f t="shared" si="170"/>
        <v>2.6374175719871662E-2</v>
      </c>
      <c r="L1782" s="4">
        <f t="shared" si="171"/>
        <v>-1.9749699442046631E-2</v>
      </c>
      <c r="M1782" s="4">
        <f t="shared" si="172"/>
        <v>1.5549260919742514E-2</v>
      </c>
    </row>
    <row r="1783" spans="1:13" x14ac:dyDescent="0.25">
      <c r="A1783" s="2">
        <v>43496</v>
      </c>
      <c r="B1783" s="3">
        <v>122.12441253662099</v>
      </c>
      <c r="C1783" s="3">
        <v>94.676506042480398</v>
      </c>
      <c r="D1783" s="3">
        <v>47.809024810791001</v>
      </c>
      <c r="E1783" s="3">
        <v>74.034255981445298</v>
      </c>
      <c r="F1783" s="3">
        <v>90.588966369628906</v>
      </c>
      <c r="G1783" s="3">
        <v>2704.10009765625</v>
      </c>
      <c r="H1783" s="4">
        <f t="shared" si="167"/>
        <v>1.0939009026471602E-2</v>
      </c>
      <c r="I1783" s="4">
        <f t="shared" si="168"/>
        <v>-8.7157079811266414E-3</v>
      </c>
      <c r="J1783" s="4">
        <f t="shared" si="169"/>
        <v>-2.5814772540775355E-3</v>
      </c>
      <c r="K1783" s="4">
        <f t="shared" si="170"/>
        <v>5.4514671275727622E-2</v>
      </c>
      <c r="L1783" s="4">
        <f t="shared" si="171"/>
        <v>1.0864750466518691E-2</v>
      </c>
      <c r="M1783" s="4">
        <f t="shared" si="172"/>
        <v>8.5973959487273266E-3</v>
      </c>
    </row>
    <row r="1784" spans="1:13" x14ac:dyDescent="0.25">
      <c r="A1784" s="2">
        <v>43497</v>
      </c>
      <c r="B1784" s="3">
        <v>123.15219116210901</v>
      </c>
      <c r="C1784" s="3">
        <v>95.024108886718693</v>
      </c>
      <c r="D1784" s="3">
        <v>48.361072540283203</v>
      </c>
      <c r="E1784" s="3">
        <v>71.876129150390597</v>
      </c>
      <c r="F1784" s="3">
        <v>88.726692199707003</v>
      </c>
      <c r="G1784" s="3">
        <v>2706.53002929687</v>
      </c>
      <c r="H1784" s="4">
        <f t="shared" si="167"/>
        <v>8.4158327081393924E-3</v>
      </c>
      <c r="I1784" s="4">
        <f t="shared" si="168"/>
        <v>3.6714794278775997E-3</v>
      </c>
      <c r="J1784" s="4">
        <f t="shared" si="169"/>
        <v>1.1546935577058548E-2</v>
      </c>
      <c r="K1784" s="4">
        <f t="shared" si="170"/>
        <v>-2.9150381839395778E-2</v>
      </c>
      <c r="L1784" s="4">
        <f t="shared" si="171"/>
        <v>-2.0557406100907394E-2</v>
      </c>
      <c r="M1784" s="4">
        <f t="shared" si="172"/>
        <v>8.9861009314184948E-4</v>
      </c>
    </row>
    <row r="1785" spans="1:13" x14ac:dyDescent="0.25">
      <c r="A1785" s="2">
        <v>43500</v>
      </c>
      <c r="B1785" s="3">
        <v>121.940856933593</v>
      </c>
      <c r="C1785" s="3">
        <v>95.362571716308594</v>
      </c>
      <c r="D1785" s="3">
        <v>48.570468902587798</v>
      </c>
      <c r="E1785" s="3">
        <v>71.479919433593693</v>
      </c>
      <c r="F1785" s="3">
        <v>89.586936950683594</v>
      </c>
      <c r="G1785" s="3">
        <v>2724.8701171875</v>
      </c>
      <c r="H1785" s="4">
        <f t="shared" si="167"/>
        <v>-9.8360753234304488E-3</v>
      </c>
      <c r="I1785" s="4">
        <f t="shared" si="168"/>
        <v>3.5618627057412144E-3</v>
      </c>
      <c r="J1785" s="4">
        <f t="shared" si="169"/>
        <v>4.3298535641487224E-3</v>
      </c>
      <c r="K1785" s="4">
        <f t="shared" si="170"/>
        <v>-5.5123964170064044E-3</v>
      </c>
      <c r="L1785" s="4">
        <f t="shared" si="171"/>
        <v>9.6954448503538959E-3</v>
      </c>
      <c r="M1785" s="4">
        <f t="shared" si="172"/>
        <v>6.7762366174057842E-3</v>
      </c>
    </row>
    <row r="1786" spans="1:13" x14ac:dyDescent="0.25">
      <c r="A1786" s="2">
        <v>43501</v>
      </c>
      <c r="B1786" s="3">
        <v>121.940856933593</v>
      </c>
      <c r="C1786" s="3">
        <v>94.941802978515597</v>
      </c>
      <c r="D1786" s="3">
        <v>48.770347595214801</v>
      </c>
      <c r="E1786" s="3">
        <v>72.466247558593693</v>
      </c>
      <c r="F1786" s="3">
        <v>90.371543884277301</v>
      </c>
      <c r="G1786" s="3">
        <v>2737.69995117187</v>
      </c>
      <c r="H1786" s="4">
        <f t="shared" si="167"/>
        <v>0</v>
      </c>
      <c r="I1786" s="4">
        <f t="shared" si="168"/>
        <v>-4.4123048510554819E-3</v>
      </c>
      <c r="J1786" s="4">
        <f t="shared" si="169"/>
        <v>4.1152308623553235E-3</v>
      </c>
      <c r="K1786" s="4">
        <f t="shared" si="170"/>
        <v>1.3798674268461042E-2</v>
      </c>
      <c r="L1786" s="4">
        <f t="shared" si="171"/>
        <v>8.7580506745712494E-3</v>
      </c>
      <c r="M1786" s="4">
        <f t="shared" si="172"/>
        <v>4.7084203769729438E-3</v>
      </c>
    </row>
    <row r="1787" spans="1:13" x14ac:dyDescent="0.25">
      <c r="A1787" s="2">
        <v>43502</v>
      </c>
      <c r="B1787" s="3">
        <v>122.050971984863</v>
      </c>
      <c r="C1787" s="3">
        <v>94.896057128906193</v>
      </c>
      <c r="D1787" s="3">
        <v>48.789382934570298</v>
      </c>
      <c r="E1787" s="3">
        <v>72.432518005371094</v>
      </c>
      <c r="F1787" s="3">
        <v>90.409362792968693</v>
      </c>
      <c r="G1787" s="3">
        <v>2731.61010742187</v>
      </c>
      <c r="H1787" s="4">
        <f t="shared" si="167"/>
        <v>9.0302015287591075E-4</v>
      </c>
      <c r="I1787" s="4">
        <f t="shared" si="168"/>
        <v>-4.818304284758268E-4</v>
      </c>
      <c r="J1787" s="4">
        <f t="shared" si="169"/>
        <v>3.9030559128860887E-4</v>
      </c>
      <c r="K1787" s="4">
        <f t="shared" si="170"/>
        <v>-4.6545190842572914E-4</v>
      </c>
      <c r="L1787" s="4">
        <f t="shared" si="171"/>
        <v>4.1848248979592384E-4</v>
      </c>
      <c r="M1787" s="4">
        <f t="shared" si="172"/>
        <v>-2.2244379802809355E-3</v>
      </c>
    </row>
    <row r="1788" spans="1:13" x14ac:dyDescent="0.25">
      <c r="A1788" s="2">
        <v>43503</v>
      </c>
      <c r="B1788" s="3">
        <v>121.17920684814401</v>
      </c>
      <c r="C1788" s="3">
        <v>93.651992797851506</v>
      </c>
      <c r="D1788" s="3">
        <v>47.799514770507798</v>
      </c>
      <c r="E1788" s="3">
        <v>70.738052368164006</v>
      </c>
      <c r="F1788" s="3">
        <v>91.439743041992102</v>
      </c>
      <c r="G1788" s="3">
        <v>2706.05004882812</v>
      </c>
      <c r="H1788" s="4">
        <f t="shared" si="167"/>
        <v>-7.1426316607057228E-3</v>
      </c>
      <c r="I1788" s="4">
        <f t="shared" si="168"/>
        <v>-1.3109757862381555E-2</v>
      </c>
      <c r="J1788" s="4">
        <f t="shared" si="169"/>
        <v>-2.0288597734264835E-2</v>
      </c>
      <c r="K1788" s="4">
        <f t="shared" si="170"/>
        <v>-2.3393714368475149E-2</v>
      </c>
      <c r="L1788" s="4">
        <f t="shared" si="171"/>
        <v>1.1396831226240467E-2</v>
      </c>
      <c r="M1788" s="4">
        <f t="shared" si="172"/>
        <v>-9.3571401439401791E-3</v>
      </c>
    </row>
    <row r="1789" spans="1:13" x14ac:dyDescent="0.25">
      <c r="A1789" s="2">
        <v>43504</v>
      </c>
      <c r="B1789" s="3">
        <v>121.50038909912099</v>
      </c>
      <c r="C1789" s="3">
        <v>92.718948364257798</v>
      </c>
      <c r="D1789" s="3">
        <v>48.570468902587798</v>
      </c>
      <c r="E1789" s="3">
        <v>70.931945800781193</v>
      </c>
      <c r="F1789" s="3">
        <v>90.3526611328125</v>
      </c>
      <c r="G1789" s="3">
        <v>2707.8798828125</v>
      </c>
      <c r="H1789" s="4">
        <f t="shared" si="167"/>
        <v>2.6504732893612992E-3</v>
      </c>
      <c r="I1789" s="4">
        <f t="shared" si="168"/>
        <v>-9.9628892639550548E-3</v>
      </c>
      <c r="J1789" s="4">
        <f t="shared" si="169"/>
        <v>1.6128911261577894E-2</v>
      </c>
      <c r="K1789" s="4">
        <f t="shared" si="170"/>
        <v>2.7410060939767611E-3</v>
      </c>
      <c r="L1789" s="4">
        <f t="shared" si="171"/>
        <v>-1.1888505730821897E-2</v>
      </c>
      <c r="M1789" s="4">
        <f t="shared" si="172"/>
        <v>6.7620108695787273E-4</v>
      </c>
    </row>
    <row r="1790" spans="1:13" x14ac:dyDescent="0.25">
      <c r="A1790" s="2">
        <v>43507</v>
      </c>
      <c r="B1790" s="3">
        <v>121.13330841064401</v>
      </c>
      <c r="C1790" s="3">
        <v>92.279861450195298</v>
      </c>
      <c r="D1790" s="3">
        <v>48.760833740234297</v>
      </c>
      <c r="E1790" s="3">
        <v>70.257522583007798</v>
      </c>
      <c r="F1790" s="3">
        <v>90.938728332519503</v>
      </c>
      <c r="G1790" s="3">
        <v>2709.80004882812</v>
      </c>
      <c r="H1790" s="4">
        <f t="shared" si="167"/>
        <v>-3.0212305590027189E-3</v>
      </c>
      <c r="I1790" s="4">
        <f t="shared" si="168"/>
        <v>-4.7356761676965453E-3</v>
      </c>
      <c r="J1790" s="4">
        <f t="shared" si="169"/>
        <v>3.9193535073398511E-3</v>
      </c>
      <c r="K1790" s="4">
        <f t="shared" si="170"/>
        <v>-9.5080321025955428E-3</v>
      </c>
      <c r="L1790" s="4">
        <f t="shared" si="171"/>
        <v>6.4864409344349561E-3</v>
      </c>
      <c r="M1790" s="4">
        <f t="shared" si="172"/>
        <v>7.0910309862992627E-4</v>
      </c>
    </row>
    <row r="1791" spans="1:13" x14ac:dyDescent="0.25">
      <c r="A1791" s="2">
        <v>43508</v>
      </c>
      <c r="B1791" s="3">
        <v>123.11548614501901</v>
      </c>
      <c r="C1791" s="3">
        <v>93.853240966796804</v>
      </c>
      <c r="D1791" s="3">
        <v>48.751312255859297</v>
      </c>
      <c r="E1791" s="3">
        <v>70.163787841796804</v>
      </c>
      <c r="F1791" s="3">
        <v>91.6666259765625</v>
      </c>
      <c r="G1791" s="3">
        <v>2744.72998046875</v>
      </c>
      <c r="H1791" s="4">
        <f t="shared" si="167"/>
        <v>1.6363606017061549E-2</v>
      </c>
      <c r="I1791" s="4">
        <f t="shared" si="168"/>
        <v>1.7050085380228674E-2</v>
      </c>
      <c r="J1791" s="4">
        <f t="shared" si="169"/>
        <v>-1.9526910523570695E-4</v>
      </c>
      <c r="K1791" s="4">
        <f t="shared" si="170"/>
        <v>-1.3341595001481465E-3</v>
      </c>
      <c r="L1791" s="4">
        <f t="shared" si="171"/>
        <v>8.0042646009015339E-3</v>
      </c>
      <c r="M1791" s="4">
        <f t="shared" si="172"/>
        <v>1.2890224743975498E-2</v>
      </c>
    </row>
    <row r="1792" spans="1:13" x14ac:dyDescent="0.25">
      <c r="A1792" s="2">
        <v>43509</v>
      </c>
      <c r="B1792" s="3">
        <v>123.38159942626901</v>
      </c>
      <c r="C1792" s="3">
        <v>94.301452636718693</v>
      </c>
      <c r="D1792" s="3">
        <v>48.941677093505803</v>
      </c>
      <c r="E1792" s="3">
        <v>71.126792907714801</v>
      </c>
      <c r="F1792" s="3">
        <v>92.583580017089801</v>
      </c>
      <c r="G1792" s="3">
        <v>2753.03002929687</v>
      </c>
      <c r="H1792" s="4">
        <f t="shared" si="167"/>
        <v>2.1614931604667653E-3</v>
      </c>
      <c r="I1792" s="4">
        <f t="shared" si="168"/>
        <v>4.7756653398944859E-3</v>
      </c>
      <c r="J1792" s="4">
        <f t="shared" si="169"/>
        <v>3.9048146365254777E-3</v>
      </c>
      <c r="K1792" s="4">
        <f t="shared" si="170"/>
        <v>1.3725100875245699E-2</v>
      </c>
      <c r="L1792" s="4">
        <f t="shared" si="171"/>
        <v>1.0003139427884555E-2</v>
      </c>
      <c r="M1792" s="4">
        <f t="shared" si="172"/>
        <v>3.0239946687589114E-3</v>
      </c>
    </row>
    <row r="1793" spans="1:13" x14ac:dyDescent="0.25">
      <c r="A1793" s="2">
        <v>43510</v>
      </c>
      <c r="B1793" s="3">
        <v>123.25314331054599</v>
      </c>
      <c r="C1793" s="3">
        <v>93.688591003417898</v>
      </c>
      <c r="D1793" s="3">
        <v>48.998783111572202</v>
      </c>
      <c r="E1793" s="3">
        <v>71.254623413085895</v>
      </c>
      <c r="F1793" s="3">
        <v>93.131851196289006</v>
      </c>
      <c r="G1793" s="3">
        <v>2745.72998046875</v>
      </c>
      <c r="H1793" s="4">
        <f t="shared" si="167"/>
        <v>-1.0411286311762247E-3</v>
      </c>
      <c r="I1793" s="4">
        <f t="shared" si="168"/>
        <v>-6.4989628066679517E-3</v>
      </c>
      <c r="J1793" s="4">
        <f t="shared" si="169"/>
        <v>1.1668177606030117E-3</v>
      </c>
      <c r="K1793" s="4">
        <f t="shared" si="170"/>
        <v>1.7972201493317019E-3</v>
      </c>
      <c r="L1793" s="4">
        <f t="shared" si="171"/>
        <v>5.921905148817963E-3</v>
      </c>
      <c r="M1793" s="4">
        <f t="shared" si="172"/>
        <v>-2.6516415550993377E-3</v>
      </c>
    </row>
    <row r="1794" spans="1:13" x14ac:dyDescent="0.25">
      <c r="A1794" s="2">
        <v>43511</v>
      </c>
      <c r="B1794" s="3">
        <v>125.15275573730401</v>
      </c>
      <c r="C1794" s="3">
        <v>96.551750183105398</v>
      </c>
      <c r="D1794" s="3">
        <v>49.227218627929602</v>
      </c>
      <c r="E1794" s="3">
        <v>71.927894592285099</v>
      </c>
      <c r="F1794" s="3">
        <v>94.521453857421804</v>
      </c>
      <c r="G1794" s="3">
        <v>2775.60009765625</v>
      </c>
      <c r="H1794" s="4">
        <f t="shared" si="167"/>
        <v>1.5412283822829442E-2</v>
      </c>
      <c r="I1794" s="4">
        <f t="shared" si="168"/>
        <v>3.0560382529213781E-2</v>
      </c>
      <c r="J1794" s="4">
        <f t="shared" si="169"/>
        <v>4.6620650932747143E-3</v>
      </c>
      <c r="K1794" s="4">
        <f t="shared" si="170"/>
        <v>9.4488069257769869E-3</v>
      </c>
      <c r="L1794" s="4">
        <f t="shared" si="171"/>
        <v>1.4920810048154376E-2</v>
      </c>
      <c r="M1794" s="4">
        <f t="shared" si="172"/>
        <v>1.087875260858695E-2</v>
      </c>
    </row>
    <row r="1795" spans="1:13" x14ac:dyDescent="0.25">
      <c r="A1795" s="2">
        <v>43515</v>
      </c>
      <c r="B1795" s="3">
        <v>124.51950836181599</v>
      </c>
      <c r="C1795" s="3">
        <v>96.213287353515597</v>
      </c>
      <c r="D1795" s="3">
        <v>49.5127563476562</v>
      </c>
      <c r="E1795" s="3">
        <v>72.260269165039006</v>
      </c>
      <c r="F1795" s="3">
        <v>96.610595703125</v>
      </c>
      <c r="G1795" s="3">
        <v>2779.76000976562</v>
      </c>
      <c r="H1795" s="4">
        <f t="shared" si="167"/>
        <v>-5.0597957013204242E-3</v>
      </c>
      <c r="I1795" s="4">
        <f t="shared" si="168"/>
        <v>-3.5055069322712518E-3</v>
      </c>
      <c r="J1795" s="4">
        <f t="shared" si="169"/>
        <v>5.8004032664278338E-3</v>
      </c>
      <c r="K1795" s="4">
        <f t="shared" si="170"/>
        <v>4.6209412167272923E-3</v>
      </c>
      <c r="L1795" s="4">
        <f t="shared" si="171"/>
        <v>2.2102303344323282E-2</v>
      </c>
      <c r="M1795" s="4">
        <f t="shared" si="172"/>
        <v>1.4987433214470602E-3</v>
      </c>
    </row>
    <row r="1796" spans="1:13" x14ac:dyDescent="0.25">
      <c r="A1796" s="2">
        <v>43516</v>
      </c>
      <c r="B1796" s="3">
        <v>125.12521362304599</v>
      </c>
      <c r="C1796" s="3">
        <v>96.679801940917898</v>
      </c>
      <c r="D1796" s="3">
        <v>49.274806976318303</v>
      </c>
      <c r="E1796" s="3">
        <v>72.805686950683594</v>
      </c>
      <c r="F1796" s="3">
        <v>94.417457580566406</v>
      </c>
      <c r="G1796" s="3">
        <v>2784.69995117187</v>
      </c>
      <c r="H1796" s="4">
        <f t="shared" ref="H1796:H1859" si="173">B1796/B1795-1</f>
        <v>4.8643402885113485E-3</v>
      </c>
      <c r="I1796" s="4">
        <f t="shared" ref="I1796:I1859" si="174">C1796/C1795-1</f>
        <v>4.8487542649715554E-3</v>
      </c>
      <c r="J1796" s="4">
        <f t="shared" ref="J1796:J1859" si="175">D1796/D1795-1</f>
        <v>-4.8058195279440108E-3</v>
      </c>
      <c r="K1796" s="4">
        <f t="shared" ref="K1796:K1859" si="176">E1796/E1795-1</f>
        <v>7.5479622750764808E-3</v>
      </c>
      <c r="L1796" s="4">
        <f t="shared" ref="L1796:L1859" si="177">F1796/F1795-1</f>
        <v>-2.2700803225537469E-2</v>
      </c>
      <c r="M1796" s="4">
        <f t="shared" ref="M1796:M1859" si="178">G1796/G1795-1</f>
        <v>1.7771107537685182E-3</v>
      </c>
    </row>
    <row r="1797" spans="1:13" x14ac:dyDescent="0.25">
      <c r="A1797" s="2">
        <v>43517</v>
      </c>
      <c r="B1797" s="3">
        <v>124.271797180175</v>
      </c>
      <c r="C1797" s="3">
        <v>96.478569030761705</v>
      </c>
      <c r="D1797" s="3">
        <v>49.598423004150298</v>
      </c>
      <c r="E1797" s="3">
        <v>71.996078491210895</v>
      </c>
      <c r="F1797" s="3">
        <v>93.954261779785099</v>
      </c>
      <c r="G1797" s="3">
        <v>2774.8798828125</v>
      </c>
      <c r="H1797" s="4">
        <f t="shared" si="173"/>
        <v>-6.8204993874536601E-3</v>
      </c>
      <c r="I1797" s="4">
        <f t="shared" si="174"/>
        <v>-2.0814369301166424E-3</v>
      </c>
      <c r="J1797" s="4">
        <f t="shared" si="175"/>
        <v>6.5675757590999417E-3</v>
      </c>
      <c r="K1797" s="4">
        <f t="shared" si="176"/>
        <v>-1.1120126646440465E-2</v>
      </c>
      <c r="L1797" s="4">
        <f t="shared" si="177"/>
        <v>-4.9058279332089283E-3</v>
      </c>
      <c r="M1797" s="4">
        <f t="shared" si="178"/>
        <v>-3.5264367908784955E-3</v>
      </c>
    </row>
    <row r="1798" spans="1:13" x14ac:dyDescent="0.25">
      <c r="A1798" s="2">
        <v>43518</v>
      </c>
      <c r="B1798" s="3">
        <v>125.35464477539</v>
      </c>
      <c r="C1798" s="3">
        <v>96.048645019531193</v>
      </c>
      <c r="D1798" s="3">
        <v>49.9505805969238</v>
      </c>
      <c r="E1798" s="3">
        <v>72.711936950683594</v>
      </c>
      <c r="F1798" s="3">
        <v>94.105529785156193</v>
      </c>
      <c r="G1798" s="3">
        <v>2792.669921875</v>
      </c>
      <c r="H1798" s="4">
        <f t="shared" si="173"/>
        <v>8.7135425718920523E-3</v>
      </c>
      <c r="I1798" s="4">
        <f t="shared" si="174"/>
        <v>-4.4561607365199984E-3</v>
      </c>
      <c r="J1798" s="4">
        <f t="shared" si="175"/>
        <v>7.100177212167269E-3</v>
      </c>
      <c r="K1798" s="4">
        <f t="shared" si="176"/>
        <v>9.9430201543559971E-3</v>
      </c>
      <c r="L1798" s="4">
        <f t="shared" si="177"/>
        <v>1.6100174968713965E-3</v>
      </c>
      <c r="M1798" s="4">
        <f t="shared" si="178"/>
        <v>6.4111023949868784E-3</v>
      </c>
    </row>
    <row r="1799" spans="1:13" x14ac:dyDescent="0.25">
      <c r="A1799" s="2">
        <v>43521</v>
      </c>
      <c r="B1799" s="3">
        <v>125.816505432128</v>
      </c>
      <c r="C1799" s="3">
        <v>97.054862976074205</v>
      </c>
      <c r="D1799" s="3">
        <v>50.0267333984375</v>
      </c>
      <c r="E1799" s="3">
        <v>72.422195434570298</v>
      </c>
      <c r="F1799" s="3">
        <v>93.699050903320298</v>
      </c>
      <c r="G1799" s="3">
        <v>2796.11010742187</v>
      </c>
      <c r="H1799" s="4">
        <f t="shared" si="173"/>
        <v>3.6844319376083678E-3</v>
      </c>
      <c r="I1799" s="4">
        <f t="shared" si="174"/>
        <v>1.0476128594405498E-2</v>
      </c>
      <c r="J1799" s="4">
        <f t="shared" si="175"/>
        <v>1.5245628900335539E-3</v>
      </c>
      <c r="K1799" s="4">
        <f t="shared" si="176"/>
        <v>-3.9847861061631518E-3</v>
      </c>
      <c r="L1799" s="4">
        <f t="shared" si="177"/>
        <v>-4.3193942243765493E-3</v>
      </c>
      <c r="M1799" s="4">
        <f t="shared" si="178"/>
        <v>1.231862569909481E-3</v>
      </c>
    </row>
    <row r="1800" spans="1:13" x14ac:dyDescent="0.25">
      <c r="A1800" s="2">
        <v>43522</v>
      </c>
      <c r="B1800" s="3">
        <v>125.73337554931599</v>
      </c>
      <c r="C1800" s="3">
        <v>96.313911437988196</v>
      </c>
      <c r="D1800" s="3">
        <v>50.064796447753899</v>
      </c>
      <c r="E1800" s="3">
        <v>71.936408996582003</v>
      </c>
      <c r="F1800" s="3">
        <v>93.292541503906193</v>
      </c>
      <c r="G1800" s="3">
        <v>2793.89990234375</v>
      </c>
      <c r="H1800" s="4">
        <f t="shared" si="173"/>
        <v>-6.6072318990650913E-4</v>
      </c>
      <c r="I1800" s="4">
        <f t="shared" si="174"/>
        <v>-7.6343576752940789E-3</v>
      </c>
      <c r="J1800" s="4">
        <f t="shared" si="175"/>
        <v>7.6085418196791821E-4</v>
      </c>
      <c r="K1800" s="4">
        <f t="shared" si="176"/>
        <v>-6.7077010724865271E-3</v>
      </c>
      <c r="L1800" s="4">
        <f t="shared" si="177"/>
        <v>-4.3384580259361316E-3</v>
      </c>
      <c r="M1800" s="4">
        <f t="shared" si="178"/>
        <v>-7.9045709689806731E-4</v>
      </c>
    </row>
    <row r="1801" spans="1:13" x14ac:dyDescent="0.25">
      <c r="A1801" s="2">
        <v>43523</v>
      </c>
      <c r="B1801" s="3">
        <v>125.511627197265</v>
      </c>
      <c r="C1801" s="3">
        <v>96.195014953613196</v>
      </c>
      <c r="D1801" s="3">
        <v>49.855403900146399</v>
      </c>
      <c r="E1801" s="3">
        <v>70.811477661132798</v>
      </c>
      <c r="F1801" s="3">
        <v>92.744277954101506</v>
      </c>
      <c r="G1801" s="3">
        <v>2792.3798828125</v>
      </c>
      <c r="H1801" s="4">
        <f t="shared" si="173"/>
        <v>-1.7636395355028478E-3</v>
      </c>
      <c r="I1801" s="4">
        <f t="shared" si="174"/>
        <v>-1.23446844386077E-3</v>
      </c>
      <c r="J1801" s="4">
        <f t="shared" si="175"/>
        <v>-4.18243081894909E-3</v>
      </c>
      <c r="K1801" s="4">
        <f t="shared" si="176"/>
        <v>-1.5637857812761502E-2</v>
      </c>
      <c r="L1801" s="4">
        <f t="shared" si="177"/>
        <v>-5.8768208151102064E-3</v>
      </c>
      <c r="M1801" s="4">
        <f t="shared" si="178"/>
        <v>-5.4404938773033873E-4</v>
      </c>
    </row>
    <row r="1802" spans="1:13" x14ac:dyDescent="0.25">
      <c r="A1802" s="2">
        <v>43524</v>
      </c>
      <c r="B1802" s="3">
        <v>126.22297668457</v>
      </c>
      <c r="C1802" s="3">
        <v>95.463188171386705</v>
      </c>
      <c r="D1802" s="3">
        <v>49.617446899413999</v>
      </c>
      <c r="E1802" s="3">
        <v>69.507553100585895</v>
      </c>
      <c r="F1802" s="3">
        <v>93.576148986816406</v>
      </c>
      <c r="G1802" s="3">
        <v>2784.48999023437</v>
      </c>
      <c r="H1802" s="4">
        <f t="shared" si="173"/>
        <v>5.6675983188949619E-3</v>
      </c>
      <c r="I1802" s="4">
        <f t="shared" si="174"/>
        <v>-7.60774123876784E-3</v>
      </c>
      <c r="J1802" s="4">
        <f t="shared" si="175"/>
        <v>-4.7729429934816325E-3</v>
      </c>
      <c r="K1802" s="4">
        <f t="shared" si="176"/>
        <v>-1.8414028397865323E-2</v>
      </c>
      <c r="L1802" s="4">
        <f t="shared" si="177"/>
        <v>8.969513279585728E-3</v>
      </c>
      <c r="M1802" s="4">
        <f t="shared" si="178"/>
        <v>-2.8255083152165517E-3</v>
      </c>
    </row>
    <row r="1803" spans="1:13" x14ac:dyDescent="0.25">
      <c r="A1803" s="2">
        <v>43525</v>
      </c>
      <c r="B1803" s="3">
        <v>127.802597045898</v>
      </c>
      <c r="C1803" s="3">
        <v>95.527229309082003</v>
      </c>
      <c r="D1803" s="3">
        <v>49.979141235351499</v>
      </c>
      <c r="E1803" s="3">
        <v>70.641029357910099</v>
      </c>
      <c r="F1803" s="3">
        <v>92.574119567871094</v>
      </c>
      <c r="G1803" s="3">
        <v>2803.68994140625</v>
      </c>
      <c r="H1803" s="4">
        <f t="shared" si="173"/>
        <v>1.2514523130566335E-2</v>
      </c>
      <c r="I1803" s="4">
        <f t="shared" si="174"/>
        <v>6.7084641652992438E-4</v>
      </c>
      <c r="J1803" s="4">
        <f t="shared" si="175"/>
        <v>7.2896603622256695E-3</v>
      </c>
      <c r="K1803" s="4">
        <f t="shared" si="176"/>
        <v>1.6307238663457513E-2</v>
      </c>
      <c r="L1803" s="4">
        <f t="shared" si="177"/>
        <v>-1.070817115039091E-2</v>
      </c>
      <c r="M1803" s="4">
        <f t="shared" si="178"/>
        <v>6.8953205934361161E-3</v>
      </c>
    </row>
    <row r="1804" spans="1:13" x14ac:dyDescent="0.25">
      <c r="A1804" s="2">
        <v>43528</v>
      </c>
      <c r="B1804" s="3">
        <v>127.92268371582</v>
      </c>
      <c r="C1804" s="3">
        <v>95.307693481445298</v>
      </c>
      <c r="D1804" s="3">
        <v>49.531791687011697</v>
      </c>
      <c r="E1804" s="3">
        <v>70.334213256835895</v>
      </c>
      <c r="F1804" s="3">
        <v>92.498504638671804</v>
      </c>
      <c r="G1804" s="3">
        <v>2792.81005859375</v>
      </c>
      <c r="H1804" s="4">
        <f t="shared" si="173"/>
        <v>9.3962621024723525E-4</v>
      </c>
      <c r="I1804" s="4">
        <f t="shared" si="174"/>
        <v>-2.2981492211648913E-3</v>
      </c>
      <c r="J1804" s="4">
        <f t="shared" si="175"/>
        <v>-8.9507249881152218E-3</v>
      </c>
      <c r="K1804" s="4">
        <f t="shared" si="176"/>
        <v>-4.34331299901769E-3</v>
      </c>
      <c r="L1804" s="4">
        <f t="shared" si="177"/>
        <v>-8.168041948684035E-4</v>
      </c>
      <c r="M1804" s="4">
        <f t="shared" si="178"/>
        <v>-3.880558492514008E-3</v>
      </c>
    </row>
    <row r="1805" spans="1:13" x14ac:dyDescent="0.25">
      <c r="A1805" s="2">
        <v>43529</v>
      </c>
      <c r="B1805" s="3">
        <v>128.19059753417901</v>
      </c>
      <c r="C1805" s="3">
        <v>95.234519958496094</v>
      </c>
      <c r="D1805" s="3">
        <v>49.836376190185497</v>
      </c>
      <c r="E1805" s="3">
        <v>69.158157348632798</v>
      </c>
      <c r="F1805" s="3">
        <v>92.961692810058594</v>
      </c>
      <c r="G1805" s="3">
        <v>2789.64990234375</v>
      </c>
      <c r="H1805" s="4">
        <f t="shared" si="173"/>
        <v>2.0943417584498025E-3</v>
      </c>
      <c r="I1805" s="4">
        <f t="shared" si="174"/>
        <v>-7.6776092544350583E-4</v>
      </c>
      <c r="J1805" s="4">
        <f t="shared" si="175"/>
        <v>6.1492728770735638E-3</v>
      </c>
      <c r="K1805" s="4">
        <f t="shared" si="176"/>
        <v>-1.6720964858290999E-2</v>
      </c>
      <c r="L1805" s="4">
        <f t="shared" si="177"/>
        <v>5.0075206425892471E-3</v>
      </c>
      <c r="M1805" s="4">
        <f t="shared" si="178"/>
        <v>-1.131532823106185E-3</v>
      </c>
    </row>
    <row r="1806" spans="1:13" x14ac:dyDescent="0.25">
      <c r="A1806" s="2">
        <v>43530</v>
      </c>
      <c r="B1806" s="3">
        <v>128.48617553710901</v>
      </c>
      <c r="C1806" s="3">
        <v>94.877761840820298</v>
      </c>
      <c r="D1806" s="3">
        <v>49.8268432617187</v>
      </c>
      <c r="E1806" s="3">
        <v>69.32861328125</v>
      </c>
      <c r="F1806" s="3">
        <v>92.886077880859304</v>
      </c>
      <c r="G1806" s="3">
        <v>2771.44995117187</v>
      </c>
      <c r="H1806" s="4">
        <f t="shared" si="173"/>
        <v>2.3057697570305624E-3</v>
      </c>
      <c r="I1806" s="4">
        <f t="shared" si="174"/>
        <v>-3.7461008658549177E-3</v>
      </c>
      <c r="J1806" s="4">
        <f t="shared" si="175"/>
        <v>-1.9128454345107571E-4</v>
      </c>
      <c r="K1806" s="4">
        <f t="shared" si="176"/>
        <v>2.4647263483021931E-3</v>
      </c>
      <c r="L1806" s="4">
        <f t="shared" si="177"/>
        <v>-8.1339879808117743E-4</v>
      </c>
      <c r="M1806" s="4">
        <f t="shared" si="178"/>
        <v>-6.524098653594157E-3</v>
      </c>
    </row>
    <row r="1807" spans="1:13" x14ac:dyDescent="0.25">
      <c r="A1807" s="2">
        <v>43531</v>
      </c>
      <c r="B1807" s="3">
        <v>127.70101165771401</v>
      </c>
      <c r="C1807" s="3">
        <v>94.191688537597599</v>
      </c>
      <c r="D1807" s="3">
        <v>50.045764923095703</v>
      </c>
      <c r="E1807" s="3">
        <v>68.680908203125</v>
      </c>
      <c r="F1807" s="3">
        <v>92.120376586914006</v>
      </c>
      <c r="G1807" s="3">
        <v>2748.92993164062</v>
      </c>
      <c r="H1807" s="4">
        <f t="shared" si="173"/>
        <v>-6.1108821716638895E-3</v>
      </c>
      <c r="I1807" s="4">
        <f t="shared" si="174"/>
        <v>-7.2311286639934469E-3</v>
      </c>
      <c r="J1807" s="4">
        <f t="shared" si="175"/>
        <v>4.3936490262308503E-3</v>
      </c>
      <c r="K1807" s="4">
        <f t="shared" si="176"/>
        <v>-9.3425361833996412E-3</v>
      </c>
      <c r="L1807" s="4">
        <f t="shared" si="177"/>
        <v>-8.2434452117510215E-3</v>
      </c>
      <c r="M1807" s="4">
        <f t="shared" si="178"/>
        <v>-8.1257175586835206E-3</v>
      </c>
    </row>
    <row r="1808" spans="1:13" x14ac:dyDescent="0.25">
      <c r="A1808" s="2">
        <v>43532</v>
      </c>
      <c r="B1808" s="3">
        <v>127.53472900390599</v>
      </c>
      <c r="C1808" s="3">
        <v>94.228279113769503</v>
      </c>
      <c r="D1808" s="3">
        <v>50.226604461669901</v>
      </c>
      <c r="E1808" s="3">
        <v>67.965042114257798</v>
      </c>
      <c r="F1808" s="3">
        <v>92.252716064453097</v>
      </c>
      <c r="G1808" s="3">
        <v>2743.07006835937</v>
      </c>
      <c r="H1808" s="4">
        <f t="shared" si="173"/>
        <v>-1.302124796424553E-3</v>
      </c>
      <c r="I1808" s="4">
        <f t="shared" si="174"/>
        <v>3.8846926666247228E-4</v>
      </c>
      <c r="J1808" s="4">
        <f t="shared" si="175"/>
        <v>3.6134833557261992E-3</v>
      </c>
      <c r="K1808" s="4">
        <f t="shared" si="176"/>
        <v>-1.0423072548050971E-2</v>
      </c>
      <c r="L1808" s="4">
        <f t="shared" si="177"/>
        <v>1.4365928846831189E-3</v>
      </c>
      <c r="M1808" s="4">
        <f t="shared" si="178"/>
        <v>-2.1316888487414865E-3</v>
      </c>
    </row>
    <row r="1809" spans="1:13" x14ac:dyDescent="0.25">
      <c r="A1809" s="2">
        <v>43535</v>
      </c>
      <c r="B1809" s="3">
        <v>127.996612548828</v>
      </c>
      <c r="C1809" s="3">
        <v>95.454040527343693</v>
      </c>
      <c r="D1809" s="3">
        <v>50.121910095214801</v>
      </c>
      <c r="E1809" s="3">
        <v>71.143844604492102</v>
      </c>
      <c r="F1809" s="3">
        <v>93.094047546386705</v>
      </c>
      <c r="G1809" s="3">
        <v>2783.30004882812</v>
      </c>
      <c r="H1809" s="4">
        <f t="shared" si="173"/>
        <v>3.6216295634097229E-3</v>
      </c>
      <c r="I1809" s="4">
        <f t="shared" si="174"/>
        <v>1.3008424064438584E-2</v>
      </c>
      <c r="J1809" s="4">
        <f t="shared" si="175"/>
        <v>-2.0844404589404064E-3</v>
      </c>
      <c r="K1809" s="4">
        <f t="shared" si="176"/>
        <v>4.6771139858787114E-2</v>
      </c>
      <c r="L1809" s="4">
        <f t="shared" si="177"/>
        <v>9.119855954656142E-3</v>
      </c>
      <c r="M1809" s="4">
        <f t="shared" si="178"/>
        <v>1.4666041867757107E-2</v>
      </c>
    </row>
    <row r="1810" spans="1:13" x14ac:dyDescent="0.25">
      <c r="A1810" s="2">
        <v>43536</v>
      </c>
      <c r="B1810" s="3">
        <v>128.56932067871</v>
      </c>
      <c r="C1810" s="3">
        <v>95.170471191406193</v>
      </c>
      <c r="D1810" s="3">
        <v>50.255168914794901</v>
      </c>
      <c r="E1810" s="3">
        <v>71.459175109863196</v>
      </c>
      <c r="F1810" s="3">
        <v>92.990051269531193</v>
      </c>
      <c r="G1810" s="3">
        <v>2791.52001953125</v>
      </c>
      <c r="H1810" s="4">
        <f t="shared" si="173"/>
        <v>4.4744006773111966E-3</v>
      </c>
      <c r="I1810" s="4">
        <f t="shared" si="174"/>
        <v>-2.970742090862788E-3</v>
      </c>
      <c r="J1810" s="4">
        <f t="shared" si="175"/>
        <v>2.6586939589283709E-3</v>
      </c>
      <c r="K1810" s="4">
        <f t="shared" si="176"/>
        <v>4.4322949810218226E-3</v>
      </c>
      <c r="L1810" s="4">
        <f t="shared" si="177"/>
        <v>-1.1171098431796977E-3</v>
      </c>
      <c r="M1810" s="4">
        <f t="shared" si="178"/>
        <v>2.9533182046221906E-3</v>
      </c>
    </row>
    <row r="1811" spans="1:13" x14ac:dyDescent="0.25">
      <c r="A1811" s="2">
        <v>43537</v>
      </c>
      <c r="B1811" s="3">
        <v>128.781814575195</v>
      </c>
      <c r="C1811" s="3">
        <v>95.490646362304602</v>
      </c>
      <c r="D1811" s="3">
        <v>50.502632141113203</v>
      </c>
      <c r="E1811" s="3">
        <v>71.774497985839801</v>
      </c>
      <c r="F1811" s="3">
        <v>93.613952636718693</v>
      </c>
      <c r="G1811" s="3">
        <v>2810.919921875</v>
      </c>
      <c r="H1811" s="4">
        <f t="shared" si="173"/>
        <v>1.6527574024911562E-3</v>
      </c>
      <c r="I1811" s="4">
        <f t="shared" si="174"/>
        <v>3.3642280729542229E-3</v>
      </c>
      <c r="J1811" s="4">
        <f t="shared" si="175"/>
        <v>4.9241348036828114E-3</v>
      </c>
      <c r="K1811" s="4">
        <f t="shared" si="176"/>
        <v>4.4126296657052144E-3</v>
      </c>
      <c r="L1811" s="4">
        <f t="shared" si="177"/>
        <v>6.709334586547655E-3</v>
      </c>
      <c r="M1811" s="4">
        <f t="shared" si="178"/>
        <v>6.9495838138418087E-3</v>
      </c>
    </row>
    <row r="1812" spans="1:13" x14ac:dyDescent="0.25">
      <c r="A1812" s="2">
        <v>43538</v>
      </c>
      <c r="B1812" s="3">
        <v>127.497764587402</v>
      </c>
      <c r="C1812" s="3">
        <v>96.359657287597599</v>
      </c>
      <c r="D1812" s="3">
        <v>50.493110656738203</v>
      </c>
      <c r="E1812" s="3">
        <v>72.388092041015597</v>
      </c>
      <c r="F1812" s="3">
        <v>93.347846984863196</v>
      </c>
      <c r="G1812" s="3">
        <v>2808.47998046875</v>
      </c>
      <c r="H1812" s="4">
        <f t="shared" si="173"/>
        <v>-9.9707399839691346E-3</v>
      </c>
      <c r="I1812" s="4">
        <f t="shared" si="174"/>
        <v>9.1004821770275246E-3</v>
      </c>
      <c r="J1812" s="4">
        <f t="shared" si="175"/>
        <v>-1.8853441833277529E-4</v>
      </c>
      <c r="K1812" s="4">
        <f t="shared" si="176"/>
        <v>8.548914620020831E-3</v>
      </c>
      <c r="L1812" s="4">
        <f t="shared" si="177"/>
        <v>-2.8425853663945899E-3</v>
      </c>
      <c r="M1812" s="4">
        <f t="shared" si="178"/>
        <v>-8.680223820187738E-4</v>
      </c>
    </row>
    <row r="1813" spans="1:13" x14ac:dyDescent="0.25">
      <c r="A1813" s="2">
        <v>43539</v>
      </c>
      <c r="B1813" s="3">
        <v>127.10978698730401</v>
      </c>
      <c r="C1813" s="3">
        <v>97.466499328613196</v>
      </c>
      <c r="D1813" s="3">
        <v>50.388416290283203</v>
      </c>
      <c r="E1813" s="3">
        <v>72.507408142089801</v>
      </c>
      <c r="F1813" s="3">
        <v>93.537918090820298</v>
      </c>
      <c r="G1813" s="3">
        <v>2822.47998046875</v>
      </c>
      <c r="H1813" s="4">
        <f t="shared" si="173"/>
        <v>-3.0430149215050495E-3</v>
      </c>
      <c r="I1813" s="4">
        <f t="shared" si="174"/>
        <v>1.1486570958965547E-2</v>
      </c>
      <c r="J1813" s="4">
        <f t="shared" si="175"/>
        <v>-2.0734386353562506E-3</v>
      </c>
      <c r="K1813" s="4">
        <f t="shared" si="176"/>
        <v>1.6482835465065904E-3</v>
      </c>
      <c r="L1813" s="4">
        <f t="shared" si="177"/>
        <v>2.036159505509838E-3</v>
      </c>
      <c r="M1813" s="4">
        <f t="shared" si="178"/>
        <v>4.9849029002739798E-3</v>
      </c>
    </row>
    <row r="1814" spans="1:13" x14ac:dyDescent="0.25">
      <c r="A1814" s="2">
        <v>43542</v>
      </c>
      <c r="B1814" s="3">
        <v>126.71254730224599</v>
      </c>
      <c r="C1814" s="3">
        <v>98.051933288574205</v>
      </c>
      <c r="D1814" s="3">
        <v>50.883350372314403</v>
      </c>
      <c r="E1814" s="3">
        <v>73.930618286132798</v>
      </c>
      <c r="F1814" s="3">
        <v>94.716423034667898</v>
      </c>
      <c r="G1814" s="3">
        <v>2832.93994140625</v>
      </c>
      <c r="H1814" s="4">
        <f t="shared" si="173"/>
        <v>-3.1251699375256514E-3</v>
      </c>
      <c r="I1814" s="4">
        <f t="shared" si="174"/>
        <v>6.0065146895980082E-3</v>
      </c>
      <c r="J1814" s="4">
        <f t="shared" si="175"/>
        <v>9.8223782065292031E-3</v>
      </c>
      <c r="K1814" s="4">
        <f t="shared" si="176"/>
        <v>1.9628479082495875E-2</v>
      </c>
      <c r="L1814" s="4">
        <f t="shared" si="177"/>
        <v>1.2599221448389875E-2</v>
      </c>
      <c r="M1814" s="4">
        <f t="shared" si="178"/>
        <v>3.7059469012648005E-3</v>
      </c>
    </row>
    <row r="1815" spans="1:13" x14ac:dyDescent="0.25">
      <c r="A1815" s="2">
        <v>43543</v>
      </c>
      <c r="B1815" s="3">
        <v>127.88574981689401</v>
      </c>
      <c r="C1815" s="3">
        <v>97.695182800292898</v>
      </c>
      <c r="D1815" s="3">
        <v>51.435394287109297</v>
      </c>
      <c r="E1815" s="3">
        <v>73.657905578613196</v>
      </c>
      <c r="F1815" s="3">
        <v>94.896987915039006</v>
      </c>
      <c r="G1815" s="3">
        <v>2832.57006835937</v>
      </c>
      <c r="H1815" s="4">
        <f t="shared" si="173"/>
        <v>9.2587714447061042E-3</v>
      </c>
      <c r="I1815" s="4">
        <f t="shared" si="174"/>
        <v>-3.6383830110862103E-3</v>
      </c>
      <c r="J1815" s="4">
        <f t="shared" si="175"/>
        <v>1.084920530498823E-2</v>
      </c>
      <c r="K1815" s="4">
        <f t="shared" si="176"/>
        <v>-3.6887654106195766E-3</v>
      </c>
      <c r="L1815" s="4">
        <f t="shared" si="177"/>
        <v>1.9063735156574779E-3</v>
      </c>
      <c r="M1815" s="4">
        <f t="shared" si="178"/>
        <v>-1.3056155602664266E-4</v>
      </c>
    </row>
    <row r="1816" spans="1:13" x14ac:dyDescent="0.25">
      <c r="A1816" s="2">
        <v>43544</v>
      </c>
      <c r="B1816" s="3">
        <v>126.823425292968</v>
      </c>
      <c r="C1816" s="3">
        <v>95.609565734863196</v>
      </c>
      <c r="D1816" s="3">
        <v>50.102874755859297</v>
      </c>
      <c r="E1816" s="3">
        <v>73.666427612304602</v>
      </c>
      <c r="F1816" s="3">
        <v>93.747009277343693</v>
      </c>
      <c r="G1816" s="3">
        <v>2824.22998046875</v>
      </c>
      <c r="H1816" s="4">
        <f t="shared" si="173"/>
        <v>-8.306824845200067E-3</v>
      </c>
      <c r="I1816" s="4">
        <f t="shared" si="174"/>
        <v>-2.1348207819960718E-2</v>
      </c>
      <c r="J1816" s="4">
        <f t="shared" si="175"/>
        <v>-2.5906665044929111E-2</v>
      </c>
      <c r="K1816" s="4">
        <f t="shared" si="176"/>
        <v>1.1569747502959693E-4</v>
      </c>
      <c r="L1816" s="4">
        <f t="shared" si="177"/>
        <v>-1.2118178489762821E-2</v>
      </c>
      <c r="M1816" s="4">
        <f t="shared" si="178"/>
        <v>-2.9443536044461149E-3</v>
      </c>
    </row>
    <row r="1817" spans="1:13" x14ac:dyDescent="0.25">
      <c r="A1817" s="2">
        <v>43545</v>
      </c>
      <c r="B1817" s="3">
        <v>127.57167816162099</v>
      </c>
      <c r="C1817" s="3">
        <v>94.1002197265625</v>
      </c>
      <c r="D1817" s="3">
        <v>51.435394287109297</v>
      </c>
      <c r="E1817" s="3">
        <v>73.615287780761705</v>
      </c>
      <c r="F1817" s="3">
        <v>94.146163940429602</v>
      </c>
      <c r="G1817" s="3">
        <v>2854.8798828125</v>
      </c>
      <c r="H1817" s="4">
        <f t="shared" si="173"/>
        <v>5.8999578896761218E-3</v>
      </c>
      <c r="I1817" s="4">
        <f t="shared" si="174"/>
        <v>-1.5786558559279462E-2</v>
      </c>
      <c r="J1817" s="4">
        <f t="shared" si="175"/>
        <v>2.6595670163500396E-2</v>
      </c>
      <c r="K1817" s="4">
        <f t="shared" si="176"/>
        <v>-6.9420811081055689E-4</v>
      </c>
      <c r="L1817" s="4">
        <f t="shared" si="177"/>
        <v>4.2577855673777698E-3</v>
      </c>
      <c r="M1817" s="4">
        <f t="shared" si="178"/>
        <v>1.0852481049954399E-2</v>
      </c>
    </row>
    <row r="1818" spans="1:13" x14ac:dyDescent="0.25">
      <c r="A1818" s="2">
        <v>43546</v>
      </c>
      <c r="B1818" s="3">
        <v>126.472396850585</v>
      </c>
      <c r="C1818" s="3">
        <v>91.255348205566406</v>
      </c>
      <c r="D1818" s="3">
        <v>50.226604461669901</v>
      </c>
      <c r="E1818" s="3">
        <v>72.1239013671875</v>
      </c>
      <c r="F1818" s="3">
        <v>93.404861450195298</v>
      </c>
      <c r="G1818" s="3">
        <v>2800.7099609375</v>
      </c>
      <c r="H1818" s="4">
        <f t="shared" si="173"/>
        <v>-8.6169699017623058E-3</v>
      </c>
      <c r="I1818" s="4">
        <f t="shared" si="174"/>
        <v>-3.0232357897385986E-2</v>
      </c>
      <c r="J1818" s="4">
        <f t="shared" si="175"/>
        <v>-2.3501128788709247E-2</v>
      </c>
      <c r="K1818" s="4">
        <f t="shared" si="176"/>
        <v>-2.0259194231717181E-2</v>
      </c>
      <c r="L1818" s="4">
        <f t="shared" si="177"/>
        <v>-7.8739532149536551E-3</v>
      </c>
      <c r="M1818" s="4">
        <f t="shared" si="178"/>
        <v>-1.8974501239482744E-2</v>
      </c>
    </row>
    <row r="1819" spans="1:13" x14ac:dyDescent="0.25">
      <c r="A1819" s="2">
        <v>43549</v>
      </c>
      <c r="B1819" s="3">
        <v>126.195259094238</v>
      </c>
      <c r="C1819" s="3">
        <v>90.496116638183594</v>
      </c>
      <c r="D1819" s="3">
        <v>50.198051452636697</v>
      </c>
      <c r="E1819" s="3">
        <v>72.848297119140597</v>
      </c>
      <c r="F1819" s="3">
        <v>93.300331115722599</v>
      </c>
      <c r="G1819" s="3">
        <v>2798.36010742187</v>
      </c>
      <c r="H1819" s="4">
        <f t="shared" si="173"/>
        <v>-2.1912904574301617E-3</v>
      </c>
      <c r="I1819" s="4">
        <f t="shared" si="174"/>
        <v>-8.3198583130988935E-3</v>
      </c>
      <c r="J1819" s="4">
        <f t="shared" si="175"/>
        <v>-5.6848376152907054E-4</v>
      </c>
      <c r="K1819" s="4">
        <f t="shared" si="176"/>
        <v>1.004376826851261E-2</v>
      </c>
      <c r="L1819" s="4">
        <f t="shared" si="177"/>
        <v>-1.1191102138558007E-3</v>
      </c>
      <c r="M1819" s="4">
        <f t="shared" si="178"/>
        <v>-8.3902065847740737E-4</v>
      </c>
    </row>
    <row r="1820" spans="1:13" x14ac:dyDescent="0.25">
      <c r="A1820" s="2">
        <v>43550</v>
      </c>
      <c r="B1820" s="3">
        <v>128.00579833984301</v>
      </c>
      <c r="C1820" s="3">
        <v>91.401702880859304</v>
      </c>
      <c r="D1820" s="3">
        <v>50.712028503417898</v>
      </c>
      <c r="E1820" s="3">
        <v>74.143684387207003</v>
      </c>
      <c r="F1820" s="3">
        <v>93.442886352539006</v>
      </c>
      <c r="G1820" s="3">
        <v>2818.4599609375</v>
      </c>
      <c r="H1820" s="4">
        <f t="shared" si="173"/>
        <v>1.4347125705039154E-2</v>
      </c>
      <c r="I1820" s="4">
        <f t="shared" si="174"/>
        <v>1.000690721676345E-2</v>
      </c>
      <c r="J1820" s="4">
        <f t="shared" si="175"/>
        <v>1.0238984102125093E-2</v>
      </c>
      <c r="K1820" s="4">
        <f t="shared" si="176"/>
        <v>1.7781984195839984E-2</v>
      </c>
      <c r="L1820" s="4">
        <f t="shared" si="177"/>
        <v>1.5279178017020278E-3</v>
      </c>
      <c r="M1820" s="4">
        <f t="shared" si="178"/>
        <v>7.1827258623080592E-3</v>
      </c>
    </row>
    <row r="1821" spans="1:13" x14ac:dyDescent="0.25">
      <c r="A1821" s="2">
        <v>43551</v>
      </c>
      <c r="B1821" s="3">
        <v>128.12590026855401</v>
      </c>
      <c r="C1821" s="3">
        <v>91.0906982421875</v>
      </c>
      <c r="D1821" s="3">
        <v>50.264682769775298</v>
      </c>
      <c r="E1821" s="3">
        <v>73.308486938476506</v>
      </c>
      <c r="F1821" s="3">
        <v>92.387962341308594</v>
      </c>
      <c r="G1821" s="3">
        <v>2805.3701171875</v>
      </c>
      <c r="H1821" s="4">
        <f t="shared" si="173"/>
        <v>9.38253815597756E-4</v>
      </c>
      <c r="I1821" s="4">
        <f t="shared" si="174"/>
        <v>-3.402613177537761E-3</v>
      </c>
      <c r="J1821" s="4">
        <f t="shared" si="175"/>
        <v>-8.8212944116887737E-3</v>
      </c>
      <c r="K1821" s="4">
        <f t="shared" si="176"/>
        <v>-1.1264579790353779E-2</v>
      </c>
      <c r="L1821" s="4">
        <f t="shared" si="177"/>
        <v>-1.1289505840502589E-2</v>
      </c>
      <c r="M1821" s="4">
        <f t="shared" si="178"/>
        <v>-4.6443248906916645E-3</v>
      </c>
    </row>
    <row r="1822" spans="1:13" x14ac:dyDescent="0.25">
      <c r="A1822" s="2">
        <v>43552</v>
      </c>
      <c r="B1822" s="3">
        <v>128.29217529296801</v>
      </c>
      <c r="C1822" s="3">
        <v>92.124366760253906</v>
      </c>
      <c r="D1822" s="3">
        <v>50.626365661621001</v>
      </c>
      <c r="E1822" s="3">
        <v>72.294334411621094</v>
      </c>
      <c r="F1822" s="3">
        <v>92.311912536621094</v>
      </c>
      <c r="G1822" s="3">
        <v>2815.43994140625</v>
      </c>
      <c r="H1822" s="4">
        <f t="shared" si="173"/>
        <v>1.2977471695065912E-3</v>
      </c>
      <c r="I1822" s="4">
        <f t="shared" si="174"/>
        <v>1.1347684648526313E-2</v>
      </c>
      <c r="J1822" s="4">
        <f t="shared" si="175"/>
        <v>7.1955669849206316E-3</v>
      </c>
      <c r="K1822" s="4">
        <f t="shared" si="176"/>
        <v>-1.3834039811877807E-2</v>
      </c>
      <c r="L1822" s="4">
        <f t="shared" si="177"/>
        <v>-8.2315707328350918E-4</v>
      </c>
      <c r="M1822" s="4">
        <f t="shared" si="178"/>
        <v>3.589481529391092E-3</v>
      </c>
    </row>
    <row r="1823" spans="1:13" x14ac:dyDescent="0.25">
      <c r="A1823" s="2">
        <v>43553</v>
      </c>
      <c r="B1823" s="3">
        <v>129.13282775878901</v>
      </c>
      <c r="C1823" s="3">
        <v>92.600028991699205</v>
      </c>
      <c r="D1823" s="3">
        <v>51.121303558349602</v>
      </c>
      <c r="E1823" s="3">
        <v>72.294334411621094</v>
      </c>
      <c r="F1823" s="3">
        <v>92.692077636718693</v>
      </c>
      <c r="G1823" s="3">
        <v>2834.39990234375</v>
      </c>
      <c r="H1823" s="4">
        <f t="shared" si="173"/>
        <v>6.5526402050730681E-3</v>
      </c>
      <c r="I1823" s="4">
        <f t="shared" si="174"/>
        <v>5.1632618836139343E-3</v>
      </c>
      <c r="J1823" s="4">
        <f t="shared" si="175"/>
        <v>9.7762873210511803E-3</v>
      </c>
      <c r="K1823" s="4">
        <f t="shared" si="176"/>
        <v>0</v>
      </c>
      <c r="L1823" s="4">
        <f t="shared" si="177"/>
        <v>4.1182669674055816E-3</v>
      </c>
      <c r="M1823" s="4">
        <f t="shared" si="178"/>
        <v>6.7342800173637585E-3</v>
      </c>
    </row>
    <row r="1824" spans="1:13" x14ac:dyDescent="0.25">
      <c r="A1824" s="2">
        <v>43556</v>
      </c>
      <c r="B1824" s="3">
        <v>128.38458251953099</v>
      </c>
      <c r="C1824" s="3">
        <v>95.719329833984304</v>
      </c>
      <c r="D1824" s="3">
        <v>51.949375152587798</v>
      </c>
      <c r="E1824" s="3">
        <v>73.657905578613196</v>
      </c>
      <c r="F1824" s="3">
        <v>92.967681884765597</v>
      </c>
      <c r="G1824" s="3">
        <v>2867.18994140625</v>
      </c>
      <c r="H1824" s="4">
        <f t="shared" si="173"/>
        <v>-5.7943843733964107E-3</v>
      </c>
      <c r="I1824" s="4">
        <f t="shared" si="174"/>
        <v>3.3685743689828795E-2</v>
      </c>
      <c r="J1824" s="4">
        <f t="shared" si="175"/>
        <v>1.6198170559031944E-2</v>
      </c>
      <c r="K1824" s="4">
        <f t="shared" si="176"/>
        <v>1.8861383510751395E-2</v>
      </c>
      <c r="L1824" s="4">
        <f t="shared" si="177"/>
        <v>2.9733312174429205E-3</v>
      </c>
      <c r="M1824" s="4">
        <f t="shared" si="178"/>
        <v>1.1568600124275408E-2</v>
      </c>
    </row>
    <row r="1825" spans="1:13" x14ac:dyDescent="0.25">
      <c r="A1825" s="2">
        <v>43557</v>
      </c>
      <c r="B1825" s="3">
        <v>127.21141052246</v>
      </c>
      <c r="C1825" s="3">
        <v>96.176696777343693</v>
      </c>
      <c r="D1825" s="3">
        <v>51.540103912353501</v>
      </c>
      <c r="E1825" s="3">
        <v>71.970497131347599</v>
      </c>
      <c r="F1825" s="3">
        <v>92.131340026855398</v>
      </c>
      <c r="G1825" s="3">
        <v>2867.23999023437</v>
      </c>
      <c r="H1825" s="4">
        <f t="shared" si="173"/>
        <v>-9.1379507885420708E-3</v>
      </c>
      <c r="I1825" s="4">
        <f t="shared" si="174"/>
        <v>4.7782087918151195E-3</v>
      </c>
      <c r="J1825" s="4">
        <f t="shared" si="175"/>
        <v>-7.8782707016623599E-3</v>
      </c>
      <c r="K1825" s="4">
        <f t="shared" si="176"/>
        <v>-2.2908721528399512E-2</v>
      </c>
      <c r="L1825" s="4">
        <f t="shared" si="177"/>
        <v>-8.996049390011196E-3</v>
      </c>
      <c r="M1825" s="4">
        <f t="shared" si="178"/>
        <v>1.7455707205682458E-5</v>
      </c>
    </row>
    <row r="1826" spans="1:13" x14ac:dyDescent="0.25">
      <c r="A1826" s="2">
        <v>43558</v>
      </c>
      <c r="B1826" s="3">
        <v>126.71254730224599</v>
      </c>
      <c r="C1826" s="3">
        <v>96.368804931640597</v>
      </c>
      <c r="D1826" s="3">
        <v>51.454437255859297</v>
      </c>
      <c r="E1826" s="3">
        <v>71.808570861816406</v>
      </c>
      <c r="F1826" s="3">
        <v>92.368949890136705</v>
      </c>
      <c r="G1826" s="3">
        <v>2873.39990234375</v>
      </c>
      <c r="H1826" s="4">
        <f t="shared" si="173"/>
        <v>-3.921528879879288E-3</v>
      </c>
      <c r="I1826" s="4">
        <f t="shared" si="174"/>
        <v>1.997450117689592E-3</v>
      </c>
      <c r="J1826" s="4">
        <f t="shared" si="175"/>
        <v>-1.6621358901387495E-3</v>
      </c>
      <c r="K1826" s="4">
        <f t="shared" si="176"/>
        <v>-2.24989788851504E-3</v>
      </c>
      <c r="L1826" s="4">
        <f t="shared" si="177"/>
        <v>2.579034053038276E-3</v>
      </c>
      <c r="M1826" s="4">
        <f t="shared" si="178"/>
        <v>2.1483768817260884E-3</v>
      </c>
    </row>
    <row r="1827" spans="1:13" x14ac:dyDescent="0.25">
      <c r="A1827" s="2">
        <v>43559</v>
      </c>
      <c r="B1827" s="3">
        <v>125.23455047607401</v>
      </c>
      <c r="C1827" s="3">
        <v>97.299758911132798</v>
      </c>
      <c r="D1827" s="3">
        <v>51.226005554199197</v>
      </c>
      <c r="E1827" s="3">
        <v>71.885276794433594</v>
      </c>
      <c r="F1827" s="3">
        <v>93.243301391601506</v>
      </c>
      <c r="G1827" s="3">
        <v>2879.38989257812</v>
      </c>
      <c r="H1827" s="4">
        <f t="shared" si="173"/>
        <v>-1.1664171052031214E-2</v>
      </c>
      <c r="I1827" s="4">
        <f t="shared" si="174"/>
        <v>9.6603250414133424E-3</v>
      </c>
      <c r="J1827" s="4">
        <f t="shared" si="175"/>
        <v>-4.4394947033278287E-3</v>
      </c>
      <c r="K1827" s="4">
        <f t="shared" si="176"/>
        <v>1.0682002398403334E-3</v>
      </c>
      <c r="L1827" s="4">
        <f t="shared" si="177"/>
        <v>9.4658594961267717E-3</v>
      </c>
      <c r="M1827" s="4">
        <f t="shared" si="178"/>
        <v>2.0846350796783764E-3</v>
      </c>
    </row>
    <row r="1828" spans="1:13" x14ac:dyDescent="0.25">
      <c r="A1828" s="2">
        <v>43560</v>
      </c>
      <c r="B1828" s="3">
        <v>125.798034667968</v>
      </c>
      <c r="C1828" s="3">
        <v>97.069328308105398</v>
      </c>
      <c r="D1828" s="3">
        <v>51.330699920654297</v>
      </c>
      <c r="E1828" s="3">
        <v>73.879493713378906</v>
      </c>
      <c r="F1828" s="3">
        <v>93.927597045898395</v>
      </c>
      <c r="G1828" s="3">
        <v>2892.73999023437</v>
      </c>
      <c r="H1828" s="4">
        <f t="shared" si="173"/>
        <v>4.4994307860883875E-3</v>
      </c>
      <c r="I1828" s="4">
        <f t="shared" si="174"/>
        <v>-2.3682546144627725E-3</v>
      </c>
      <c r="J1828" s="4">
        <f t="shared" si="175"/>
        <v>2.0437737692493574E-3</v>
      </c>
      <c r="K1828" s="4">
        <f t="shared" si="176"/>
        <v>2.7741660154527503E-2</v>
      </c>
      <c r="L1828" s="4">
        <f t="shared" si="177"/>
        <v>7.3388183824916187E-3</v>
      </c>
      <c r="M1828" s="4">
        <f t="shared" si="178"/>
        <v>4.6364327702410613E-3</v>
      </c>
    </row>
    <row r="1829" spans="1:13" x14ac:dyDescent="0.25">
      <c r="A1829" s="2">
        <v>43563</v>
      </c>
      <c r="B1829" s="3">
        <v>125.76107788085901</v>
      </c>
      <c r="C1829" s="3">
        <v>97.382728576660099</v>
      </c>
      <c r="D1829" s="3">
        <v>51.130825042724602</v>
      </c>
      <c r="E1829" s="3">
        <v>73.461898803710895</v>
      </c>
      <c r="F1829" s="3">
        <v>94.307746887207003</v>
      </c>
      <c r="G1829" s="3">
        <v>2895.77001953125</v>
      </c>
      <c r="H1829" s="4">
        <f t="shared" si="173"/>
        <v>-2.9377873196934079E-4</v>
      </c>
      <c r="I1829" s="4">
        <f t="shared" si="174"/>
        <v>3.2286230266262983E-3</v>
      </c>
      <c r="J1829" s="4">
        <f t="shared" si="175"/>
        <v>-3.8938662094741838E-3</v>
      </c>
      <c r="K1829" s="4">
        <f t="shared" si="176"/>
        <v>-5.6523791471568829E-3</v>
      </c>
      <c r="L1829" s="4">
        <f t="shared" si="177"/>
        <v>4.0472646300409032E-3</v>
      </c>
      <c r="M1829" s="4">
        <f t="shared" si="178"/>
        <v>1.0474599539223028E-3</v>
      </c>
    </row>
    <row r="1830" spans="1:13" x14ac:dyDescent="0.25">
      <c r="A1830" s="2">
        <v>43564</v>
      </c>
      <c r="B1830" s="3">
        <v>125.23455047607401</v>
      </c>
      <c r="C1830" s="3">
        <v>96.663772583007798</v>
      </c>
      <c r="D1830" s="3">
        <v>51.235519409179602</v>
      </c>
      <c r="E1830" s="3">
        <v>72.532966613769503</v>
      </c>
      <c r="F1830" s="3">
        <v>93.794525146484304</v>
      </c>
      <c r="G1830" s="3">
        <v>2878.19995117187</v>
      </c>
      <c r="H1830" s="4">
        <f t="shared" si="173"/>
        <v>-4.1867278307189393E-3</v>
      </c>
      <c r="I1830" s="4">
        <f t="shared" si="174"/>
        <v>-7.3827875246516017E-3</v>
      </c>
      <c r="J1830" s="4">
        <f t="shared" si="175"/>
        <v>2.0475782733315739E-3</v>
      </c>
      <c r="K1830" s="4">
        <f t="shared" si="176"/>
        <v>-1.2645088203117161E-2</v>
      </c>
      <c r="L1830" s="4">
        <f t="shared" si="177"/>
        <v>-5.4419892072760101E-3</v>
      </c>
      <c r="M1830" s="4">
        <f t="shared" si="178"/>
        <v>-6.0674943938483494E-3</v>
      </c>
    </row>
    <row r="1831" spans="1:13" x14ac:dyDescent="0.25">
      <c r="A1831" s="2">
        <v>43565</v>
      </c>
      <c r="B1831" s="3">
        <v>125.243766784667</v>
      </c>
      <c r="C1831" s="3">
        <v>97.096977233886705</v>
      </c>
      <c r="D1831" s="3">
        <v>51.598827362060497</v>
      </c>
      <c r="E1831" s="3">
        <v>75.362365722656193</v>
      </c>
      <c r="F1831" s="3">
        <v>94.659385681152301</v>
      </c>
      <c r="G1831" s="3">
        <v>2888.2099609375</v>
      </c>
      <c r="H1831" s="4">
        <f t="shared" si="173"/>
        <v>7.3592379722375867E-5</v>
      </c>
      <c r="I1831" s="4">
        <f t="shared" si="174"/>
        <v>4.48156159544566E-3</v>
      </c>
      <c r="J1831" s="4">
        <f t="shared" si="175"/>
        <v>7.0909391974622871E-3</v>
      </c>
      <c r="K1831" s="4">
        <f t="shared" si="176"/>
        <v>3.9008456995188734E-2</v>
      </c>
      <c r="L1831" s="4">
        <f t="shared" si="177"/>
        <v>9.2207997568864997E-3</v>
      </c>
      <c r="M1831" s="4">
        <f t="shared" si="178"/>
        <v>3.4778715639802726E-3</v>
      </c>
    </row>
    <row r="1832" spans="1:13" x14ac:dyDescent="0.25">
      <c r="A1832" s="2">
        <v>43566</v>
      </c>
      <c r="B1832" s="3">
        <v>124.90199279785099</v>
      </c>
      <c r="C1832" s="3">
        <v>97.917335510253906</v>
      </c>
      <c r="D1832" s="3">
        <v>51.426738739013601</v>
      </c>
      <c r="E1832" s="3">
        <v>75.882209777832003</v>
      </c>
      <c r="F1832" s="3">
        <v>95.799865722656193</v>
      </c>
      <c r="G1832" s="3">
        <v>2888.32006835937</v>
      </c>
      <c r="H1832" s="4">
        <f t="shared" si="173"/>
        <v>-2.7288702311518698E-3</v>
      </c>
      <c r="I1832" s="4">
        <f t="shared" si="174"/>
        <v>8.4488549462371498E-3</v>
      </c>
      <c r="J1832" s="4">
        <f t="shared" si="175"/>
        <v>-3.3351266268005775E-3</v>
      </c>
      <c r="K1832" s="4">
        <f t="shared" si="176"/>
        <v>6.8979264410158336E-3</v>
      </c>
      <c r="L1832" s="4">
        <f t="shared" si="177"/>
        <v>1.204825103498397E-2</v>
      </c>
      <c r="M1832" s="4">
        <f t="shared" si="178"/>
        <v>3.8123067006567979E-5</v>
      </c>
    </row>
    <row r="1833" spans="1:13" x14ac:dyDescent="0.25">
      <c r="A1833" s="2">
        <v>43567</v>
      </c>
      <c r="B1833" s="3">
        <v>125.61326599121</v>
      </c>
      <c r="C1833" s="3">
        <v>102.50765228271401</v>
      </c>
      <c r="D1833" s="3">
        <v>52.105537414550703</v>
      </c>
      <c r="E1833" s="3">
        <v>75.345306396484304</v>
      </c>
      <c r="F1833" s="3">
        <v>96.522163391113196</v>
      </c>
      <c r="G1833" s="3">
        <v>2907.40991210937</v>
      </c>
      <c r="H1833" s="4">
        <f t="shared" si="173"/>
        <v>5.6946504809589626E-3</v>
      </c>
      <c r="I1833" s="4">
        <f t="shared" si="174"/>
        <v>4.6879510645787548E-2</v>
      </c>
      <c r="J1833" s="4">
        <f t="shared" si="175"/>
        <v>1.3199333502012411E-2</v>
      </c>
      <c r="K1833" s="4">
        <f t="shared" si="176"/>
        <v>-7.0754842659385142E-3</v>
      </c>
      <c r="L1833" s="4">
        <f t="shared" si="177"/>
        <v>7.5396522010591216E-3</v>
      </c>
      <c r="M1833" s="4">
        <f t="shared" si="178"/>
        <v>6.6093242086024961E-3</v>
      </c>
    </row>
    <row r="1834" spans="1:13" x14ac:dyDescent="0.25">
      <c r="A1834" s="2">
        <v>43570</v>
      </c>
      <c r="B1834" s="3">
        <v>126.11212158203099</v>
      </c>
      <c r="C1834" s="3">
        <v>101.337036132812</v>
      </c>
      <c r="D1834" s="3">
        <v>52.229831695556598</v>
      </c>
      <c r="E1834" s="3">
        <v>74.6976318359375</v>
      </c>
      <c r="F1834" s="3">
        <v>97.349014282226506</v>
      </c>
      <c r="G1834" s="3">
        <v>2905.580078125</v>
      </c>
      <c r="H1834" s="4">
        <f t="shared" si="173"/>
        <v>3.9713607228069048E-3</v>
      </c>
      <c r="I1834" s="4">
        <f t="shared" si="174"/>
        <v>-1.1419792804087114E-2</v>
      </c>
      <c r="J1834" s="4">
        <f t="shared" si="175"/>
        <v>2.3854332413273394E-3</v>
      </c>
      <c r="K1834" s="4">
        <f t="shared" si="176"/>
        <v>-8.5960837047843741E-3</v>
      </c>
      <c r="L1834" s="4">
        <f t="shared" si="177"/>
        <v>8.5664355425070227E-3</v>
      </c>
      <c r="M1834" s="4">
        <f t="shared" si="178"/>
        <v>-6.2936910847988248E-4</v>
      </c>
    </row>
    <row r="1835" spans="1:13" x14ac:dyDescent="0.25">
      <c r="A1835" s="2">
        <v>43571</v>
      </c>
      <c r="B1835" s="3">
        <v>127.497764587402</v>
      </c>
      <c r="C1835" s="3">
        <v>102.40625</v>
      </c>
      <c r="D1835" s="3">
        <v>52.191593170166001</v>
      </c>
      <c r="E1835" s="3">
        <v>75.268615722656193</v>
      </c>
      <c r="F1835" s="3">
        <v>97.82421875</v>
      </c>
      <c r="G1835" s="3">
        <v>2907.06005859375</v>
      </c>
      <c r="H1835" s="4">
        <f t="shared" si="173"/>
        <v>1.0987389538678949E-2</v>
      </c>
      <c r="I1835" s="4">
        <f t="shared" si="174"/>
        <v>1.0551067092456679E-2</v>
      </c>
      <c r="J1835" s="4">
        <f t="shared" si="175"/>
        <v>-7.321204022537886E-4</v>
      </c>
      <c r="K1835" s="4">
        <f t="shared" si="176"/>
        <v>7.6439355932029773E-3</v>
      </c>
      <c r="L1835" s="4">
        <f t="shared" si="177"/>
        <v>4.8814512532795451E-3</v>
      </c>
      <c r="M1835" s="4">
        <f t="shared" si="178"/>
        <v>5.0935800389462216E-4</v>
      </c>
    </row>
    <row r="1836" spans="1:13" x14ac:dyDescent="0.25">
      <c r="A1836" s="2">
        <v>43572</v>
      </c>
      <c r="B1836" s="3">
        <v>127.959663391113</v>
      </c>
      <c r="C1836" s="3">
        <v>105.35585021972599</v>
      </c>
      <c r="D1836" s="3">
        <v>52.086414337158203</v>
      </c>
      <c r="E1836" s="3">
        <v>76.206077575683594</v>
      </c>
      <c r="F1836" s="3">
        <v>98.042823791503906</v>
      </c>
      <c r="G1836" s="3">
        <v>2900.44995117187</v>
      </c>
      <c r="H1836" s="4">
        <f t="shared" si="173"/>
        <v>3.6227992326434144E-3</v>
      </c>
      <c r="I1836" s="4">
        <f t="shared" si="174"/>
        <v>2.8802931654327679E-2</v>
      </c>
      <c r="J1836" s="4">
        <f t="shared" si="175"/>
        <v>-2.0152447284924602E-3</v>
      </c>
      <c r="K1836" s="4">
        <f t="shared" si="176"/>
        <v>1.2454883672654349E-2</v>
      </c>
      <c r="L1836" s="4">
        <f t="shared" si="177"/>
        <v>2.2346719891785938E-3</v>
      </c>
      <c r="M1836" s="4">
        <f t="shared" si="178"/>
        <v>-2.2738117853257078E-3</v>
      </c>
    </row>
    <row r="1837" spans="1:13" x14ac:dyDescent="0.25">
      <c r="A1837" s="2">
        <v>43573</v>
      </c>
      <c r="B1837" s="3">
        <v>127.03589630126901</v>
      </c>
      <c r="C1837" s="3">
        <v>104.581588745117</v>
      </c>
      <c r="D1837" s="3">
        <v>52.124660491943303</v>
      </c>
      <c r="E1837" s="3">
        <v>75.029998779296804</v>
      </c>
      <c r="F1837" s="3">
        <v>98.061798095703097</v>
      </c>
      <c r="G1837" s="3">
        <v>2905.03002929687</v>
      </c>
      <c r="H1837" s="4">
        <f t="shared" si="173"/>
        <v>-7.2192053758415309E-3</v>
      </c>
      <c r="I1837" s="4">
        <f t="shared" si="174"/>
        <v>-7.3490126366425601E-3</v>
      </c>
      <c r="J1837" s="4">
        <f t="shared" si="175"/>
        <v>7.3428273517794906E-4</v>
      </c>
      <c r="K1837" s="4">
        <f t="shared" si="176"/>
        <v>-1.5432874041033995E-2</v>
      </c>
      <c r="L1837" s="4">
        <f t="shared" si="177"/>
        <v>1.9353078038175653E-4</v>
      </c>
      <c r="M1837" s="4">
        <f t="shared" si="178"/>
        <v>1.5790922795098083E-3</v>
      </c>
    </row>
    <row r="1838" spans="1:13" x14ac:dyDescent="0.25">
      <c r="A1838" s="2">
        <v>43577</v>
      </c>
      <c r="B1838" s="3">
        <v>127.322265625</v>
      </c>
      <c r="C1838" s="3">
        <v>104.71062469482401</v>
      </c>
      <c r="D1838" s="3">
        <v>52.220268249511697</v>
      </c>
      <c r="E1838" s="3">
        <v>77.680427551269503</v>
      </c>
      <c r="F1838" s="3">
        <v>97.291999816894503</v>
      </c>
      <c r="G1838" s="3">
        <v>2907.96997070312</v>
      </c>
      <c r="H1838" s="4">
        <f t="shared" si="173"/>
        <v>2.2542394084570372E-3</v>
      </c>
      <c r="I1838" s="4">
        <f t="shared" si="174"/>
        <v>1.2338304595991278E-3</v>
      </c>
      <c r="J1838" s="4">
        <f t="shared" si="175"/>
        <v>1.834213530909734E-3</v>
      </c>
      <c r="K1838" s="4">
        <f t="shared" si="176"/>
        <v>3.5324920899559409E-2</v>
      </c>
      <c r="L1838" s="4">
        <f t="shared" si="177"/>
        <v>-7.8501342394039497E-3</v>
      </c>
      <c r="M1838" s="4">
        <f t="shared" si="178"/>
        <v>1.0120175614714011E-3</v>
      </c>
    </row>
    <row r="1839" spans="1:13" x14ac:dyDescent="0.25">
      <c r="A1839" s="2">
        <v>43578</v>
      </c>
      <c r="B1839" s="3">
        <v>129.23442077636699</v>
      </c>
      <c r="C1839" s="3">
        <v>104.83967590332</v>
      </c>
      <c r="D1839" s="3">
        <v>52.5262031555175</v>
      </c>
      <c r="E1839" s="3">
        <v>76.938980102539006</v>
      </c>
      <c r="F1839" s="3">
        <v>97.957260131835895</v>
      </c>
      <c r="G1839" s="3">
        <v>2933.67993164062</v>
      </c>
      <c r="H1839" s="4">
        <f t="shared" si="173"/>
        <v>1.5018230644739061E-2</v>
      </c>
      <c r="I1839" s="4">
        <f t="shared" si="174"/>
        <v>1.232455721395187E-3</v>
      </c>
      <c r="J1839" s="4">
        <f t="shared" si="175"/>
        <v>5.8585471936687394E-3</v>
      </c>
      <c r="K1839" s="4">
        <f t="shared" si="176"/>
        <v>-9.5448425311657203E-3</v>
      </c>
      <c r="L1839" s="4">
        <f t="shared" si="177"/>
        <v>6.8377699727975028E-3</v>
      </c>
      <c r="M1839" s="4">
        <f t="shared" si="178"/>
        <v>8.8412057884090789E-3</v>
      </c>
    </row>
    <row r="1840" spans="1:13" x14ac:dyDescent="0.25">
      <c r="A1840" s="2">
        <v>43579</v>
      </c>
      <c r="B1840" s="3">
        <v>128.587799072265</v>
      </c>
      <c r="C1840" s="3">
        <v>104.664543151855</v>
      </c>
      <c r="D1840" s="3">
        <v>52.755664825439403</v>
      </c>
      <c r="E1840" s="3">
        <v>74.765800476074205</v>
      </c>
      <c r="F1840" s="3">
        <v>98.394454956054602</v>
      </c>
      <c r="G1840" s="3">
        <v>2927.25</v>
      </c>
      <c r="H1840" s="4">
        <f t="shared" si="173"/>
        <v>-5.0034789510213784E-3</v>
      </c>
      <c r="I1840" s="4">
        <f t="shared" si="174"/>
        <v>-1.6704816182997462E-3</v>
      </c>
      <c r="J1840" s="4">
        <f t="shared" si="175"/>
        <v>4.3685181135693085E-3</v>
      </c>
      <c r="K1840" s="4">
        <f t="shared" si="176"/>
        <v>-2.8245495632623907E-2</v>
      </c>
      <c r="L1840" s="4">
        <f t="shared" si="177"/>
        <v>4.4631181357084326E-3</v>
      </c>
      <c r="M1840" s="4">
        <f t="shared" si="178"/>
        <v>-2.1917631747319088E-3</v>
      </c>
    </row>
    <row r="1841" spans="1:13" x14ac:dyDescent="0.25">
      <c r="A1841" s="2">
        <v>43580</v>
      </c>
      <c r="B1841" s="3">
        <v>129.00350952148401</v>
      </c>
      <c r="C1841" s="3">
        <v>104.719848632812</v>
      </c>
      <c r="D1841" s="3">
        <v>52.593132019042898</v>
      </c>
      <c r="E1841" s="3">
        <v>77.407691955566406</v>
      </c>
      <c r="F1841" s="3">
        <v>98.384941101074205</v>
      </c>
      <c r="G1841" s="3">
        <v>2926.169921875</v>
      </c>
      <c r="H1841" s="4">
        <f t="shared" si="173"/>
        <v>3.2328918623560909E-3</v>
      </c>
      <c r="I1841" s="4">
        <f t="shared" si="174"/>
        <v>5.2840703538703515E-4</v>
      </c>
      <c r="J1841" s="4">
        <f t="shared" si="175"/>
        <v>-3.0808597888833944E-3</v>
      </c>
      <c r="K1841" s="4">
        <f t="shared" si="176"/>
        <v>3.5335560679747413E-2</v>
      </c>
      <c r="L1841" s="4">
        <f t="shared" si="177"/>
        <v>-9.669096682984879E-5</v>
      </c>
      <c r="M1841" s="4">
        <f t="shared" si="178"/>
        <v>-3.6897365274579652E-4</v>
      </c>
    </row>
    <row r="1842" spans="1:13" x14ac:dyDescent="0.25">
      <c r="A1842" s="2">
        <v>43581</v>
      </c>
      <c r="B1842" s="3">
        <v>129.687088012695</v>
      </c>
      <c r="C1842" s="3">
        <v>105.51254272460901</v>
      </c>
      <c r="D1842" s="3">
        <v>52.975555419921797</v>
      </c>
      <c r="E1842" s="3">
        <v>76.768531799316406</v>
      </c>
      <c r="F1842" s="3">
        <v>96.493659973144503</v>
      </c>
      <c r="G1842" s="3">
        <v>2939.8798828125</v>
      </c>
      <c r="H1842" s="4">
        <f t="shared" si="173"/>
        <v>5.2989139113084338E-3</v>
      </c>
      <c r="I1842" s="4">
        <f t="shared" si="174"/>
        <v>7.5696642245586254E-3</v>
      </c>
      <c r="J1842" s="4">
        <f t="shared" si="175"/>
        <v>7.2713562816610899E-3</v>
      </c>
      <c r="K1842" s="4">
        <f t="shared" si="176"/>
        <v>-8.2570625748263904E-3</v>
      </c>
      <c r="L1842" s="4">
        <f t="shared" si="177"/>
        <v>-1.9223278550187128E-2</v>
      </c>
      <c r="M1842" s="4">
        <f t="shared" si="178"/>
        <v>4.6852921407636305E-3</v>
      </c>
    </row>
    <row r="1843" spans="1:13" x14ac:dyDescent="0.25">
      <c r="A1843" s="2">
        <v>43584</v>
      </c>
      <c r="B1843" s="3">
        <v>129.17898559570301</v>
      </c>
      <c r="C1843" s="3">
        <v>107.033432006835</v>
      </c>
      <c r="D1843" s="3">
        <v>52.660060882568303</v>
      </c>
      <c r="E1843" s="3">
        <v>76.359458923339801</v>
      </c>
      <c r="F1843" s="3">
        <v>96.522163391113196</v>
      </c>
      <c r="G1843" s="3">
        <v>2943.03002929687</v>
      </c>
      <c r="H1843" s="4">
        <f t="shared" si="173"/>
        <v>-3.9179106014182175E-3</v>
      </c>
      <c r="I1843" s="4">
        <f t="shared" si="174"/>
        <v>1.4414298461137065E-2</v>
      </c>
      <c r="J1843" s="4">
        <f t="shared" si="175"/>
        <v>-5.9554738945662988E-3</v>
      </c>
      <c r="K1843" s="4">
        <f t="shared" si="176"/>
        <v>-5.3286531133092119E-3</v>
      </c>
      <c r="L1843" s="4">
        <f t="shared" si="177"/>
        <v>2.9539161408775882E-4</v>
      </c>
      <c r="M1843" s="4">
        <f t="shared" si="178"/>
        <v>1.0715221743538006E-3</v>
      </c>
    </row>
    <row r="1844" spans="1:13" x14ac:dyDescent="0.25">
      <c r="A1844" s="2">
        <v>43585</v>
      </c>
      <c r="B1844" s="3">
        <v>130.43531799316401</v>
      </c>
      <c r="C1844" s="3">
        <v>106.96892547607401</v>
      </c>
      <c r="D1844" s="3">
        <v>52.899078369140597</v>
      </c>
      <c r="E1844" s="3">
        <v>77.2628173828125</v>
      </c>
      <c r="F1844" s="3">
        <v>97.738662719726506</v>
      </c>
      <c r="G1844" s="3">
        <v>2945.830078125</v>
      </c>
      <c r="H1844" s="4">
        <f t="shared" si="173"/>
        <v>9.7255168220085064E-3</v>
      </c>
      <c r="I1844" s="4">
        <f t="shared" si="174"/>
        <v>-6.0267646801115404E-4</v>
      </c>
      <c r="J1844" s="4">
        <f t="shared" si="175"/>
        <v>4.5388760014026808E-3</v>
      </c>
      <c r="K1844" s="4">
        <f t="shared" si="176"/>
        <v>1.1830341285938406E-2</v>
      </c>
      <c r="L1844" s="4">
        <f t="shared" si="177"/>
        <v>1.260331602477649E-2</v>
      </c>
      <c r="M1844" s="4">
        <f t="shared" si="178"/>
        <v>9.5141700908807358E-4</v>
      </c>
    </row>
    <row r="1845" spans="1:13" x14ac:dyDescent="0.25">
      <c r="A1845" s="2">
        <v>43586</v>
      </c>
      <c r="B1845" s="3">
        <v>131.12814331054599</v>
      </c>
      <c r="C1845" s="3">
        <v>106.14857482910099</v>
      </c>
      <c r="D1845" s="3">
        <v>52.468845367431598</v>
      </c>
      <c r="E1845" s="3">
        <v>76.504325866699205</v>
      </c>
      <c r="F1845" s="3">
        <v>96.332084655761705</v>
      </c>
      <c r="G1845" s="3">
        <v>2923.72998046875</v>
      </c>
      <c r="H1845" s="4">
        <f t="shared" si="173"/>
        <v>5.3116389643661499E-3</v>
      </c>
      <c r="I1845" s="4">
        <f t="shared" si="174"/>
        <v>-7.6690556937164533E-3</v>
      </c>
      <c r="J1845" s="4">
        <f t="shared" si="175"/>
        <v>-8.1330906883999576E-3</v>
      </c>
      <c r="K1845" s="4">
        <f t="shared" si="176"/>
        <v>-9.8170315529035879E-3</v>
      </c>
      <c r="L1845" s="4">
        <f t="shared" si="177"/>
        <v>-1.4391214539104968E-2</v>
      </c>
      <c r="M1845" s="4">
        <f t="shared" si="178"/>
        <v>-7.5021630814213758E-3</v>
      </c>
    </row>
    <row r="1846" spans="1:13" x14ac:dyDescent="0.25">
      <c r="A1846" s="2">
        <v>43587</v>
      </c>
      <c r="B1846" s="3">
        <v>130.50923156738199</v>
      </c>
      <c r="C1846" s="3">
        <v>106.379005432128</v>
      </c>
      <c r="D1846" s="3">
        <v>52.201145172119098</v>
      </c>
      <c r="E1846" s="3">
        <v>75.208969116210895</v>
      </c>
      <c r="F1846" s="3">
        <v>96.132499694824205</v>
      </c>
      <c r="G1846" s="3">
        <v>2917.52001953125</v>
      </c>
      <c r="H1846" s="4">
        <f t="shared" si="173"/>
        <v>-4.7199001491102788E-3</v>
      </c>
      <c r="I1846" s="4">
        <f t="shared" si="174"/>
        <v>2.1708308698256129E-3</v>
      </c>
      <c r="J1846" s="4">
        <f t="shared" si="175"/>
        <v>-5.1020790230437152E-3</v>
      </c>
      <c r="K1846" s="4">
        <f t="shared" si="176"/>
        <v>-1.693181053245707E-2</v>
      </c>
      <c r="L1846" s="4">
        <f t="shared" si="177"/>
        <v>-2.0718430588386738E-3</v>
      </c>
      <c r="M1846" s="4">
        <f t="shared" si="178"/>
        <v>-2.1239857917741967E-3</v>
      </c>
    </row>
    <row r="1847" spans="1:13" x14ac:dyDescent="0.25">
      <c r="A1847" s="2">
        <v>43588</v>
      </c>
      <c r="B1847" s="3">
        <v>131.18356323242099</v>
      </c>
      <c r="C1847" s="3">
        <v>107.033432006835</v>
      </c>
      <c r="D1847" s="3">
        <v>52.382801055908203</v>
      </c>
      <c r="E1847" s="3">
        <v>75.370880126953097</v>
      </c>
      <c r="F1847" s="3">
        <v>97.016372680664006</v>
      </c>
      <c r="G1847" s="3">
        <v>2945.63989257812</v>
      </c>
      <c r="H1847" s="4">
        <f t="shared" si="173"/>
        <v>5.166926944097705E-3</v>
      </c>
      <c r="I1847" s="4">
        <f t="shared" si="174"/>
        <v>6.1518395669204473E-3</v>
      </c>
      <c r="J1847" s="4">
        <f t="shared" si="175"/>
        <v>3.4799214306533433E-3</v>
      </c>
      <c r="K1847" s="4">
        <f t="shared" si="176"/>
        <v>2.1528151847423072E-3</v>
      </c>
      <c r="L1847" s="4">
        <f t="shared" si="177"/>
        <v>9.194320221004082E-3</v>
      </c>
      <c r="M1847" s="4">
        <f t="shared" si="178"/>
        <v>9.6382793806459865E-3</v>
      </c>
    </row>
    <row r="1848" spans="1:13" x14ac:dyDescent="0.25">
      <c r="A1848" s="2">
        <v>43591</v>
      </c>
      <c r="B1848" s="3">
        <v>131.25747680664</v>
      </c>
      <c r="C1848" s="3">
        <v>106.08403778076099</v>
      </c>
      <c r="D1848" s="3">
        <v>52.440162658691399</v>
      </c>
      <c r="E1848" s="3">
        <v>73.623817443847599</v>
      </c>
      <c r="F1848" s="3">
        <v>97.377525329589801</v>
      </c>
      <c r="G1848" s="3">
        <v>2932.46997070312</v>
      </c>
      <c r="H1848" s="4">
        <f t="shared" si="173"/>
        <v>5.6343624458543573E-4</v>
      </c>
      <c r="I1848" s="4">
        <f t="shared" si="174"/>
        <v>-8.8700717922730599E-3</v>
      </c>
      <c r="J1848" s="4">
        <f t="shared" si="175"/>
        <v>1.0950464966921203E-3</v>
      </c>
      <c r="K1848" s="4">
        <f t="shared" si="176"/>
        <v>-2.3179544675115626E-2</v>
      </c>
      <c r="L1848" s="4">
        <f t="shared" si="177"/>
        <v>3.7225948460735125E-3</v>
      </c>
      <c r="M1848" s="4">
        <f t="shared" si="178"/>
        <v>-4.4709884287563728E-3</v>
      </c>
    </row>
    <row r="1849" spans="1:13" x14ac:dyDescent="0.25">
      <c r="A1849" s="2">
        <v>43592</v>
      </c>
      <c r="B1849" s="3">
        <v>129.29911804199199</v>
      </c>
      <c r="C1849" s="3">
        <v>104.3511428833</v>
      </c>
      <c r="D1849" s="3">
        <v>51.6275024414062</v>
      </c>
      <c r="E1849" s="3">
        <v>71.893798828125</v>
      </c>
      <c r="F1849" s="3">
        <v>96.275070190429602</v>
      </c>
      <c r="G1849" s="3">
        <v>2884.05004882812</v>
      </c>
      <c r="H1849" s="4">
        <f t="shared" si="173"/>
        <v>-1.4919978749347251E-2</v>
      </c>
      <c r="I1849" s="4">
        <f t="shared" si="174"/>
        <v>-1.6335114440518272E-2</v>
      </c>
      <c r="J1849" s="4">
        <f t="shared" si="175"/>
        <v>-1.5496904969086844E-2</v>
      </c>
      <c r="K1849" s="4">
        <f t="shared" si="176"/>
        <v>-2.3498083579299278E-2</v>
      </c>
      <c r="L1849" s="4">
        <f t="shared" si="177"/>
        <v>-1.1321453645784962E-2</v>
      </c>
      <c r="M1849" s="4">
        <f t="shared" si="178"/>
        <v>-1.6511651392423388E-2</v>
      </c>
    </row>
    <row r="1850" spans="1:13" x14ac:dyDescent="0.25">
      <c r="A1850" s="2">
        <v>43593</v>
      </c>
      <c r="B1850" s="3">
        <v>129.13282775878901</v>
      </c>
      <c r="C1850" s="3">
        <v>103.79808807373</v>
      </c>
      <c r="D1850" s="3">
        <v>51.617946624755803</v>
      </c>
      <c r="E1850" s="3">
        <v>70.223442077636705</v>
      </c>
      <c r="F1850" s="3">
        <v>95.324676513671804</v>
      </c>
      <c r="G1850" s="3">
        <v>2879.419921875</v>
      </c>
      <c r="H1850" s="4">
        <f t="shared" si="173"/>
        <v>-1.2860898490349992E-3</v>
      </c>
      <c r="I1850" s="4">
        <f t="shared" si="174"/>
        <v>-5.2999401280012792E-3</v>
      </c>
      <c r="J1850" s="4">
        <f t="shared" si="175"/>
        <v>-1.8509159263013775E-4</v>
      </c>
      <c r="K1850" s="4">
        <f t="shared" si="176"/>
        <v>-2.3233669352784925E-2</v>
      </c>
      <c r="L1850" s="4">
        <f t="shared" si="177"/>
        <v>-9.8716487547393372E-3</v>
      </c>
      <c r="M1850" s="4">
        <f t="shared" si="178"/>
        <v>-1.6054253132677943E-3</v>
      </c>
    </row>
    <row r="1851" spans="1:13" x14ac:dyDescent="0.25">
      <c r="A1851" s="2">
        <v>43594</v>
      </c>
      <c r="B1851" s="3">
        <v>128.15362548828099</v>
      </c>
      <c r="C1851" s="3">
        <v>103.71514129638599</v>
      </c>
      <c r="D1851" s="3">
        <v>51.866523742675703</v>
      </c>
      <c r="E1851" s="3">
        <v>69.660964965820298</v>
      </c>
      <c r="F1851" s="3">
        <v>95.104911804199205</v>
      </c>
      <c r="G1851" s="3">
        <v>2870.71997070312</v>
      </c>
      <c r="H1851" s="4">
        <f t="shared" si="173"/>
        <v>-7.5829073637038169E-3</v>
      </c>
      <c r="I1851" s="4">
        <f t="shared" si="174"/>
        <v>-7.9911662038600895E-4</v>
      </c>
      <c r="J1851" s="4">
        <f t="shared" si="175"/>
        <v>4.815711088373309E-3</v>
      </c>
      <c r="K1851" s="4">
        <f t="shared" si="176"/>
        <v>-8.0098197293512197E-3</v>
      </c>
      <c r="L1851" s="4">
        <f t="shared" si="177"/>
        <v>-2.3054335719784325E-3</v>
      </c>
      <c r="M1851" s="4">
        <f t="shared" si="178"/>
        <v>-3.0214249424984629E-3</v>
      </c>
    </row>
    <row r="1852" spans="1:13" x14ac:dyDescent="0.25">
      <c r="A1852" s="2">
        <v>43595</v>
      </c>
      <c r="B1852" s="3">
        <v>128.44924926757801</v>
      </c>
      <c r="C1852" s="3">
        <v>103.705932617187</v>
      </c>
      <c r="D1852" s="3">
        <v>52.248943328857401</v>
      </c>
      <c r="E1852" s="3">
        <v>71.356903076171804</v>
      </c>
      <c r="F1852" s="3">
        <v>97.369323730468693</v>
      </c>
      <c r="G1852" s="3">
        <v>2881.39990234375</v>
      </c>
      <c r="H1852" s="4">
        <f t="shared" si="173"/>
        <v>2.3067921658139756E-3</v>
      </c>
      <c r="I1852" s="4">
        <f t="shared" si="174"/>
        <v>-8.8788185446109225E-5</v>
      </c>
      <c r="J1852" s="4">
        <f t="shared" si="175"/>
        <v>7.3731485857619905E-3</v>
      </c>
      <c r="K1852" s="4">
        <f t="shared" si="176"/>
        <v>2.4345601746740497E-2</v>
      </c>
      <c r="L1852" s="4">
        <f t="shared" si="177"/>
        <v>2.3809621220525656E-2</v>
      </c>
      <c r="M1852" s="4">
        <f t="shared" si="178"/>
        <v>3.7202972597896178E-3</v>
      </c>
    </row>
    <row r="1853" spans="1:13" x14ac:dyDescent="0.25">
      <c r="A1853" s="2">
        <v>43598</v>
      </c>
      <c r="B1853" s="3">
        <v>126.740257263183</v>
      </c>
      <c r="C1853" s="3">
        <v>100.885360717773</v>
      </c>
      <c r="D1853" s="3">
        <v>51.082557678222599</v>
      </c>
      <c r="E1853" s="3">
        <v>69.379737854003906</v>
      </c>
      <c r="F1853" s="3">
        <v>95.439323425292898</v>
      </c>
      <c r="G1853" s="3">
        <v>2811.8701171875</v>
      </c>
      <c r="H1853" s="4">
        <f t="shared" si="173"/>
        <v>-1.3304803368955009E-2</v>
      </c>
      <c r="I1853" s="4">
        <f t="shared" si="174"/>
        <v>-2.7197787322598699E-2</v>
      </c>
      <c r="J1853" s="4">
        <f t="shared" si="175"/>
        <v>-2.2323621805966698E-2</v>
      </c>
      <c r="K1853" s="4">
        <f t="shared" si="176"/>
        <v>-2.770811423888897E-2</v>
      </c>
      <c r="L1853" s="4">
        <f t="shared" si="177"/>
        <v>-1.9821440996327544E-2</v>
      </c>
      <c r="M1853" s="4">
        <f t="shared" si="178"/>
        <v>-2.4130557198844271E-2</v>
      </c>
    </row>
    <row r="1854" spans="1:13" x14ac:dyDescent="0.25">
      <c r="A1854" s="2">
        <v>43599</v>
      </c>
      <c r="B1854" s="3">
        <v>126.389259338378</v>
      </c>
      <c r="C1854" s="3">
        <v>101.68730926513599</v>
      </c>
      <c r="D1854" s="3">
        <v>51.751792907714801</v>
      </c>
      <c r="E1854" s="3">
        <v>71.491012573242102</v>
      </c>
      <c r="F1854" s="3">
        <v>95.821502685546804</v>
      </c>
      <c r="G1854" s="3">
        <v>2834.40991210937</v>
      </c>
      <c r="H1854" s="4">
        <f t="shared" si="173"/>
        <v>-2.7694272710535595E-3</v>
      </c>
      <c r="I1854" s="4">
        <f t="shared" si="174"/>
        <v>7.9491072010582364E-3</v>
      </c>
      <c r="J1854" s="4">
        <f t="shared" si="175"/>
        <v>1.3101051707469891E-2</v>
      </c>
      <c r="K1854" s="4">
        <f t="shared" si="176"/>
        <v>3.0430710529361749E-2</v>
      </c>
      <c r="L1854" s="4">
        <f t="shared" si="177"/>
        <v>4.0044213070418166E-3</v>
      </c>
      <c r="M1854" s="4">
        <f t="shared" si="178"/>
        <v>8.0159445431338128E-3</v>
      </c>
    </row>
    <row r="1855" spans="1:13" x14ac:dyDescent="0.25">
      <c r="A1855" s="2">
        <v>43600</v>
      </c>
      <c r="B1855" s="3">
        <v>126.472396850585</v>
      </c>
      <c r="C1855" s="3">
        <v>101.300163269042</v>
      </c>
      <c r="D1855" s="3">
        <v>52.162910461425703</v>
      </c>
      <c r="E1855" s="3">
        <v>71.8443603515625</v>
      </c>
      <c r="F1855" s="3">
        <v>95.429756164550696</v>
      </c>
      <c r="G1855" s="3">
        <v>2850.9599609375</v>
      </c>
      <c r="H1855" s="4">
        <f t="shared" si="173"/>
        <v>6.5778937737448473E-4</v>
      </c>
      <c r="I1855" s="4">
        <f t="shared" si="174"/>
        <v>-3.8072203787452574E-3</v>
      </c>
      <c r="J1855" s="4">
        <f t="shared" si="175"/>
        <v>7.9440253295961494E-3</v>
      </c>
      <c r="K1855" s="4">
        <f t="shared" si="176"/>
        <v>4.9425482393103959E-3</v>
      </c>
      <c r="L1855" s="4">
        <f t="shared" si="177"/>
        <v>-4.0882944852335124E-3</v>
      </c>
      <c r="M1855" s="4">
        <f t="shared" si="178"/>
        <v>5.8389750746439262E-3</v>
      </c>
    </row>
    <row r="1856" spans="1:13" x14ac:dyDescent="0.25">
      <c r="A1856" s="2">
        <v>43601</v>
      </c>
      <c r="B1856" s="3">
        <v>127.673294067382</v>
      </c>
      <c r="C1856" s="3">
        <v>102.599815368652</v>
      </c>
      <c r="D1856" s="3">
        <v>52.239391326904297</v>
      </c>
      <c r="E1856" s="3">
        <v>73.654022216796804</v>
      </c>
      <c r="F1856" s="3">
        <v>96.796043395996094</v>
      </c>
      <c r="G1856" s="3">
        <v>2876.32006835937</v>
      </c>
      <c r="H1856" s="4">
        <f t="shared" si="173"/>
        <v>9.4953305756966255E-3</v>
      </c>
      <c r="I1856" s="4">
        <f t="shared" si="174"/>
        <v>1.2829713770137419E-2</v>
      </c>
      <c r="J1856" s="4">
        <f t="shared" si="175"/>
        <v>1.4661924498087231E-3</v>
      </c>
      <c r="K1856" s="4">
        <f t="shared" si="176"/>
        <v>2.5188641897275099E-2</v>
      </c>
      <c r="L1856" s="4">
        <f t="shared" si="177"/>
        <v>1.4317203421221114E-2</v>
      </c>
      <c r="M1856" s="4">
        <f t="shared" si="178"/>
        <v>8.8952871205987272E-3</v>
      </c>
    </row>
    <row r="1857" spans="1:13" x14ac:dyDescent="0.25">
      <c r="A1857" s="2">
        <v>43602</v>
      </c>
      <c r="B1857" s="3">
        <v>128.04277038574199</v>
      </c>
      <c r="C1857" s="3">
        <v>102.10206604003901</v>
      </c>
      <c r="D1857" s="3">
        <v>52.105537414550703</v>
      </c>
      <c r="E1857" s="3">
        <v>72.137359619140597</v>
      </c>
      <c r="F1857" s="3">
        <v>96.366104125976506</v>
      </c>
      <c r="G1857" s="3">
        <v>2859.53002929687</v>
      </c>
      <c r="H1857" s="4">
        <f t="shared" si="173"/>
        <v>2.89392015032508E-3</v>
      </c>
      <c r="I1857" s="4">
        <f t="shared" si="174"/>
        <v>-4.8513667088437851E-3</v>
      </c>
      <c r="J1857" s="4">
        <f t="shared" si="175"/>
        <v>-2.5623176104017098E-3</v>
      </c>
      <c r="K1857" s="4">
        <f t="shared" si="176"/>
        <v>-2.0591714505312275E-2</v>
      </c>
      <c r="L1857" s="4">
        <f t="shared" si="177"/>
        <v>-4.4417029347024739E-3</v>
      </c>
      <c r="M1857" s="4">
        <f t="shared" si="178"/>
        <v>-5.8373333507619751E-3</v>
      </c>
    </row>
    <row r="1858" spans="1:13" x14ac:dyDescent="0.25">
      <c r="A1858" s="2">
        <v>43605</v>
      </c>
      <c r="B1858" s="3">
        <v>127.867263793945</v>
      </c>
      <c r="C1858" s="3">
        <v>102.636680603027</v>
      </c>
      <c r="D1858" s="3">
        <v>51.302440643310497</v>
      </c>
      <c r="E1858" s="3">
        <v>70.732696533203097</v>
      </c>
      <c r="F1858" s="3">
        <v>96.996688842773395</v>
      </c>
      <c r="G1858" s="3">
        <v>2840.22998046875</v>
      </c>
      <c r="H1858" s="4">
        <f t="shared" si="173"/>
        <v>-1.3706872419915195E-3</v>
      </c>
      <c r="I1858" s="4">
        <f t="shared" si="174"/>
        <v>5.2360797750983235E-3</v>
      </c>
      <c r="J1858" s="4">
        <f t="shared" si="175"/>
        <v>-1.5412887211022963E-2</v>
      </c>
      <c r="K1858" s="4">
        <f t="shared" si="176"/>
        <v>-1.9472061264144136E-2</v>
      </c>
      <c r="L1858" s="4">
        <f t="shared" si="177"/>
        <v>6.5436360898489809E-3</v>
      </c>
      <c r="M1858" s="4">
        <f t="shared" si="178"/>
        <v>-6.7493779153862121E-3</v>
      </c>
    </row>
    <row r="1859" spans="1:13" x14ac:dyDescent="0.25">
      <c r="A1859" s="2">
        <v>43606</v>
      </c>
      <c r="B1859" s="3">
        <v>127.59014892578099</v>
      </c>
      <c r="C1859" s="3">
        <v>102.98695373535099</v>
      </c>
      <c r="D1859" s="3">
        <v>51.790035247802699</v>
      </c>
      <c r="E1859" s="3">
        <v>71.068756103515597</v>
      </c>
      <c r="F1859" s="3">
        <v>96.614532470703097</v>
      </c>
      <c r="G1859" s="3">
        <v>2864.36010742187</v>
      </c>
      <c r="H1859" s="4">
        <f t="shared" si="173"/>
        <v>-2.1672073049953111E-3</v>
      </c>
      <c r="I1859" s="4">
        <f t="shared" si="174"/>
        <v>3.4127480571859437E-3</v>
      </c>
      <c r="J1859" s="4">
        <f t="shared" si="175"/>
        <v>9.5043159424381685E-3</v>
      </c>
      <c r="K1859" s="4">
        <f t="shared" si="176"/>
        <v>4.7511205819044111E-3</v>
      </c>
      <c r="L1859" s="4">
        <f t="shared" si="177"/>
        <v>-3.9398909037993146E-3</v>
      </c>
      <c r="M1859" s="4">
        <f t="shared" si="178"/>
        <v>8.4958355904467542E-3</v>
      </c>
    </row>
    <row r="1860" spans="1:13" x14ac:dyDescent="0.25">
      <c r="A1860" s="2">
        <v>43607</v>
      </c>
      <c r="B1860" s="3">
        <v>128.18133544921801</v>
      </c>
      <c r="C1860" s="3">
        <v>102.148178100585</v>
      </c>
      <c r="D1860" s="3">
        <v>51.818721771240199</v>
      </c>
      <c r="E1860" s="3">
        <v>69.241851806640597</v>
      </c>
      <c r="F1860" s="3">
        <v>97.675071716308594</v>
      </c>
      <c r="G1860" s="3">
        <v>2856.27001953125</v>
      </c>
      <c r="H1860" s="4">
        <f t="shared" ref="H1860:H1923" si="179">B1860/B1859-1</f>
        <v>4.6334809420194301E-3</v>
      </c>
      <c r="I1860" s="4">
        <f t="shared" ref="I1860:I1923" si="180">C1860/C1859-1</f>
        <v>-8.1444843676163892E-3</v>
      </c>
      <c r="J1860" s="4">
        <f t="shared" ref="J1860:J1923" si="181">D1860/D1859-1</f>
        <v>5.5390044243530667E-4</v>
      </c>
      <c r="K1860" s="4">
        <f t="shared" ref="K1860:K1923" si="182">E1860/E1859-1</f>
        <v>-2.57061527039254E-2</v>
      </c>
      <c r="L1860" s="4">
        <f t="shared" ref="L1860:L1923" si="183">F1860/F1859-1</f>
        <v>1.0977015760305964E-2</v>
      </c>
      <c r="M1860" s="4">
        <f t="shared" ref="M1860:M1923" si="184">G1860/G1859-1</f>
        <v>-2.8243962306476744E-3</v>
      </c>
    </row>
    <row r="1861" spans="1:13" x14ac:dyDescent="0.25">
      <c r="A1861" s="2">
        <v>43608</v>
      </c>
      <c r="B1861" s="3">
        <v>129.13282775878901</v>
      </c>
      <c r="C1861" s="3">
        <v>100.138771057128</v>
      </c>
      <c r="D1861" s="3">
        <v>50.747932434082003</v>
      </c>
      <c r="E1861" s="3">
        <v>64.984786987304602</v>
      </c>
      <c r="F1861" s="3">
        <v>97.321563720703097</v>
      </c>
      <c r="G1861" s="3">
        <v>2822.23999023437</v>
      </c>
      <c r="H1861" s="4">
        <f t="shared" si="179"/>
        <v>7.4230176042122675E-3</v>
      </c>
      <c r="I1861" s="4">
        <f t="shared" si="180"/>
        <v>-1.9671491756596438E-2</v>
      </c>
      <c r="J1861" s="4">
        <f t="shared" si="181"/>
        <v>-2.0664140305994394E-2</v>
      </c>
      <c r="K1861" s="4">
        <f t="shared" si="182"/>
        <v>-6.148109428419013E-2</v>
      </c>
      <c r="L1861" s="4">
        <f t="shared" si="183"/>
        <v>-3.6192243260618762E-3</v>
      </c>
      <c r="M1861" s="4">
        <f t="shared" si="184"/>
        <v>-1.1914149945271846E-2</v>
      </c>
    </row>
    <row r="1862" spans="1:13" x14ac:dyDescent="0.25">
      <c r="A1862" s="2">
        <v>43609</v>
      </c>
      <c r="B1862" s="3">
        <v>129.14210510253901</v>
      </c>
      <c r="C1862" s="3">
        <v>101.125030517578</v>
      </c>
      <c r="D1862" s="3">
        <v>50.451541900634702</v>
      </c>
      <c r="E1862" s="3">
        <v>65.682823181152301</v>
      </c>
      <c r="F1862" s="3">
        <v>98.095466613769503</v>
      </c>
      <c r="G1862" s="3">
        <v>2826.06005859375</v>
      </c>
      <c r="H1862" s="4">
        <f t="shared" si="179"/>
        <v>7.1843418215200572E-5</v>
      </c>
      <c r="I1862" s="4">
        <f t="shared" si="180"/>
        <v>9.8489271441861703E-3</v>
      </c>
      <c r="J1862" s="4">
        <f t="shared" si="181"/>
        <v>-5.8404454966178854E-3</v>
      </c>
      <c r="K1862" s="4">
        <f t="shared" si="182"/>
        <v>1.0741532383326424E-2</v>
      </c>
      <c r="L1862" s="4">
        <f t="shared" si="183"/>
        <v>7.9520186840336127E-3</v>
      </c>
      <c r="M1862" s="4">
        <f t="shared" si="184"/>
        <v>1.353559007241989E-3</v>
      </c>
    </row>
    <row r="1863" spans="1:13" x14ac:dyDescent="0.25">
      <c r="A1863" s="2">
        <v>43613</v>
      </c>
      <c r="B1863" s="3">
        <v>127.486572265625</v>
      </c>
      <c r="C1863" s="3">
        <v>100.02813720703099</v>
      </c>
      <c r="D1863" s="3">
        <v>49.476364135742102</v>
      </c>
      <c r="E1863" s="3">
        <v>64.709030151367102</v>
      </c>
      <c r="F1863" s="3">
        <v>97.856605529785099</v>
      </c>
      <c r="G1863" s="3">
        <v>2802.38989257812</v>
      </c>
      <c r="H1863" s="4">
        <f t="shared" si="179"/>
        <v>-1.2819466088147657E-2</v>
      </c>
      <c r="I1863" s="4">
        <f t="shared" si="180"/>
        <v>-1.084690214611439E-2</v>
      </c>
      <c r="J1863" s="4">
        <f t="shared" si="181"/>
        <v>-1.9328998245746964E-2</v>
      </c>
      <c r="K1863" s="4">
        <f t="shared" si="182"/>
        <v>-1.482568779206539E-2</v>
      </c>
      <c r="L1863" s="4">
        <f t="shared" si="183"/>
        <v>-2.4349859604100299E-3</v>
      </c>
      <c r="M1863" s="4">
        <f t="shared" si="184"/>
        <v>-8.375676922948494E-3</v>
      </c>
    </row>
    <row r="1864" spans="1:13" x14ac:dyDescent="0.25">
      <c r="A1864" s="2">
        <v>43614</v>
      </c>
      <c r="B1864" s="3">
        <v>122.147888183593</v>
      </c>
      <c r="C1864" s="3">
        <v>99.751609802246094</v>
      </c>
      <c r="D1864" s="3">
        <v>49.418994903564403</v>
      </c>
      <c r="E1864" s="3">
        <v>64.510841369628906</v>
      </c>
      <c r="F1864" s="3">
        <v>97.569961547851506</v>
      </c>
      <c r="G1864" s="3">
        <v>2783.02001953125</v>
      </c>
      <c r="H1864" s="4">
        <f t="shared" si="179"/>
        <v>-4.1876442257060442E-2</v>
      </c>
      <c r="I1864" s="4">
        <f t="shared" si="180"/>
        <v>-2.7644961958309677E-3</v>
      </c>
      <c r="J1864" s="4">
        <f t="shared" si="181"/>
        <v>-1.1595280530376506E-3</v>
      </c>
      <c r="K1864" s="4">
        <f t="shared" si="182"/>
        <v>-3.0627685390214321E-3</v>
      </c>
      <c r="L1864" s="4">
        <f t="shared" si="183"/>
        <v>-2.9292246586904991E-3</v>
      </c>
      <c r="M1864" s="4">
        <f t="shared" si="184"/>
        <v>-6.9119122568095381E-3</v>
      </c>
    </row>
    <row r="1865" spans="1:13" x14ac:dyDescent="0.25">
      <c r="A1865" s="2">
        <v>43615</v>
      </c>
      <c r="B1865" s="3">
        <v>122.87335205078099</v>
      </c>
      <c r="C1865" s="3">
        <v>98.682395935058594</v>
      </c>
      <c r="D1865" s="3">
        <v>49.447681427001903</v>
      </c>
      <c r="E1865" s="3">
        <v>62.795948028564403</v>
      </c>
      <c r="F1865" s="3">
        <v>97.636848449707003</v>
      </c>
      <c r="G1865" s="3">
        <v>2788.86010742187</v>
      </c>
      <c r="H1865" s="4">
        <f t="shared" si="179"/>
        <v>5.9392256221213469E-3</v>
      </c>
      <c r="I1865" s="4">
        <f t="shared" si="180"/>
        <v>-1.0718763028558453E-2</v>
      </c>
      <c r="J1865" s="4">
        <f t="shared" si="181"/>
        <v>5.8047565502850063E-4</v>
      </c>
      <c r="K1865" s="4">
        <f t="shared" si="182"/>
        <v>-2.6583025498592483E-2</v>
      </c>
      <c r="L1865" s="4">
        <f t="shared" si="183"/>
        <v>6.8552760290563342E-4</v>
      </c>
      <c r="M1865" s="4">
        <f t="shared" si="184"/>
        <v>2.098471390659773E-3</v>
      </c>
    </row>
    <row r="1866" spans="1:13" x14ac:dyDescent="0.25">
      <c r="A1866" s="2">
        <v>43616</v>
      </c>
      <c r="B1866" s="3">
        <v>121.980461120605</v>
      </c>
      <c r="C1866" s="3">
        <v>97.668472290039006</v>
      </c>
      <c r="D1866" s="3">
        <v>48.376884460449197</v>
      </c>
      <c r="E1866" s="3">
        <v>60.667400360107401</v>
      </c>
      <c r="F1866" s="3">
        <v>96.920257568359304</v>
      </c>
      <c r="G1866" s="3">
        <v>2752.06005859375</v>
      </c>
      <c r="H1866" s="4">
        <f t="shared" si="179"/>
        <v>-7.2667581316328E-3</v>
      </c>
      <c r="I1866" s="4">
        <f t="shared" si="180"/>
        <v>-1.027461519769779E-2</v>
      </c>
      <c r="J1866" s="4">
        <f t="shared" si="181"/>
        <v>-2.1655150163784498E-2</v>
      </c>
      <c r="K1866" s="4">
        <f t="shared" si="182"/>
        <v>-3.3896258202659402E-2</v>
      </c>
      <c r="L1866" s="4">
        <f t="shared" si="183"/>
        <v>-7.3393487471773433E-3</v>
      </c>
      <c r="M1866" s="4">
        <f t="shared" si="184"/>
        <v>-1.3195372808476713E-2</v>
      </c>
    </row>
    <row r="1867" spans="1:13" x14ac:dyDescent="0.25">
      <c r="A1867" s="2">
        <v>43619</v>
      </c>
      <c r="B1867" s="3">
        <v>122.250190734863</v>
      </c>
      <c r="C1867" s="3">
        <v>98.129333496093693</v>
      </c>
      <c r="D1867" s="3">
        <v>48.032703399658203</v>
      </c>
      <c r="E1867" s="3">
        <v>62.046218872070298</v>
      </c>
      <c r="F1867" s="3">
        <v>97.417083740234304</v>
      </c>
      <c r="G1867" s="3">
        <v>2744.44995117187</v>
      </c>
      <c r="H1867" s="4">
        <f t="shared" si="179"/>
        <v>2.2112526201332194E-3</v>
      </c>
      <c r="I1867" s="4">
        <f t="shared" si="180"/>
        <v>4.7186281841913313E-3</v>
      </c>
      <c r="J1867" s="4">
        <f t="shared" si="181"/>
        <v>-7.1145768196870796E-3</v>
      </c>
      <c r="K1867" s="4">
        <f t="shared" si="182"/>
        <v>2.2727502806755506E-2</v>
      </c>
      <c r="L1867" s="4">
        <f t="shared" si="183"/>
        <v>5.1261334249403934E-3</v>
      </c>
      <c r="M1867" s="4">
        <f t="shared" si="184"/>
        <v>-2.7652403144750037E-3</v>
      </c>
    </row>
    <row r="1868" spans="1:13" x14ac:dyDescent="0.25">
      <c r="A1868" s="2">
        <v>43620</v>
      </c>
      <c r="B1868" s="3">
        <v>124.380081176757</v>
      </c>
      <c r="C1868" s="3">
        <v>101.152687072753</v>
      </c>
      <c r="D1868" s="3">
        <v>49.734493255615199</v>
      </c>
      <c r="E1868" s="3">
        <v>63.640464782714801</v>
      </c>
      <c r="F1868" s="3">
        <v>97.990371704101506</v>
      </c>
      <c r="G1868" s="3">
        <v>2803.27001953125</v>
      </c>
      <c r="H1868" s="4">
        <f t="shared" si="179"/>
        <v>1.7422389520138415E-2</v>
      </c>
      <c r="I1868" s="4">
        <f t="shared" si="180"/>
        <v>3.0809885983579477E-2</v>
      </c>
      <c r="J1868" s="4">
        <f t="shared" si="181"/>
        <v>3.5429816260750036E-2</v>
      </c>
      <c r="K1868" s="4">
        <f t="shared" si="182"/>
        <v>2.5694489360126749E-2</v>
      </c>
      <c r="L1868" s="4">
        <f t="shared" si="183"/>
        <v>5.8848811918441601E-3</v>
      </c>
      <c r="M1868" s="4">
        <f t="shared" si="184"/>
        <v>2.1432370568194914E-2</v>
      </c>
    </row>
    <row r="1869" spans="1:13" x14ac:dyDescent="0.25">
      <c r="A1869" s="2">
        <v>43621</v>
      </c>
      <c r="B1869" s="3">
        <v>124.98463439941401</v>
      </c>
      <c r="C1869" s="3">
        <v>101.512161254882</v>
      </c>
      <c r="D1869" s="3">
        <v>49.810981750488203</v>
      </c>
      <c r="E1869" s="3">
        <v>63.028621673583899</v>
      </c>
      <c r="F1869" s="3">
        <v>99.767478942871094</v>
      </c>
      <c r="G1869" s="3">
        <v>2826.14990234375</v>
      </c>
      <c r="H1869" s="4">
        <f t="shared" si="179"/>
        <v>4.860530857813794E-3</v>
      </c>
      <c r="I1869" s="4">
        <f t="shared" si="180"/>
        <v>3.5537778830379008E-3</v>
      </c>
      <c r="J1869" s="4">
        <f t="shared" si="181"/>
        <v>1.5379365479786244E-3</v>
      </c>
      <c r="K1869" s="4">
        <f t="shared" si="182"/>
        <v>-9.6140578359993345E-3</v>
      </c>
      <c r="L1869" s="4">
        <f t="shared" si="183"/>
        <v>1.8135529112348614E-2</v>
      </c>
      <c r="M1869" s="4">
        <f t="shared" si="184"/>
        <v>8.1618547814119591E-3</v>
      </c>
    </row>
    <row r="1870" spans="1:13" x14ac:dyDescent="0.25">
      <c r="A1870" s="2">
        <v>43622</v>
      </c>
      <c r="B1870" s="3">
        <v>127.123817443847</v>
      </c>
      <c r="C1870" s="3">
        <v>101.733390808105</v>
      </c>
      <c r="D1870" s="3">
        <v>50.279460906982401</v>
      </c>
      <c r="E1870" s="3">
        <v>64.174751281738196</v>
      </c>
      <c r="F1870" s="3">
        <v>100.42674255371</v>
      </c>
      <c r="G1870" s="3">
        <v>2843.48999023437</v>
      </c>
      <c r="H1870" s="4">
        <f t="shared" si="179"/>
        <v>1.7115568283352367E-2</v>
      </c>
      <c r="I1870" s="4">
        <f t="shared" si="180"/>
        <v>2.1793403912220288E-3</v>
      </c>
      <c r="J1870" s="4">
        <f t="shared" si="181"/>
        <v>9.4051379842479133E-3</v>
      </c>
      <c r="K1870" s="4">
        <f t="shared" si="182"/>
        <v>1.8184272124653678E-2</v>
      </c>
      <c r="L1870" s="4">
        <f t="shared" si="183"/>
        <v>6.6080011024074459E-3</v>
      </c>
      <c r="M1870" s="4">
        <f t="shared" si="184"/>
        <v>6.1355867486858617E-3</v>
      </c>
    </row>
    <row r="1871" spans="1:13" x14ac:dyDescent="0.25">
      <c r="A1871" s="2">
        <v>43623</v>
      </c>
      <c r="B1871" s="3">
        <v>128.86308288574199</v>
      </c>
      <c r="C1871" s="3">
        <v>100.61806488037099</v>
      </c>
      <c r="D1871" s="3">
        <v>50.920017242431598</v>
      </c>
      <c r="E1871" s="3">
        <v>64.398796081542898</v>
      </c>
      <c r="F1871" s="3">
        <v>101.334419250488</v>
      </c>
      <c r="G1871" s="3">
        <v>2873.34008789062</v>
      </c>
      <c r="H1871" s="4">
        <f t="shared" si="179"/>
        <v>1.3681664670456062E-2</v>
      </c>
      <c r="I1871" s="4">
        <f t="shared" si="180"/>
        <v>-1.0963223764337005E-2</v>
      </c>
      <c r="J1871" s="4">
        <f t="shared" si="181"/>
        <v>1.2739920514148517E-2</v>
      </c>
      <c r="K1871" s="4">
        <f t="shared" si="182"/>
        <v>3.4911674035338347E-3</v>
      </c>
      <c r="L1871" s="4">
        <f t="shared" si="183"/>
        <v>9.0381971345188106E-3</v>
      </c>
      <c r="M1871" s="4">
        <f t="shared" si="184"/>
        <v>1.0497697462894751E-2</v>
      </c>
    </row>
    <row r="1872" spans="1:13" x14ac:dyDescent="0.25">
      <c r="A1872" s="2">
        <v>43626</v>
      </c>
      <c r="B1872" s="3">
        <v>129.30021667480401</v>
      </c>
      <c r="C1872" s="3">
        <v>101.705726623535</v>
      </c>
      <c r="D1872" s="3">
        <v>51.637065887451101</v>
      </c>
      <c r="E1872" s="3">
        <v>65.372581481933594</v>
      </c>
      <c r="F1872" s="3">
        <v>102.729354858398</v>
      </c>
      <c r="G1872" s="3">
        <v>2886.72998046875</v>
      </c>
      <c r="H1872" s="4">
        <f t="shared" si="179"/>
        <v>3.3922344497190338E-3</v>
      </c>
      <c r="I1872" s="4">
        <f t="shared" si="180"/>
        <v>1.0809805818241314E-2</v>
      </c>
      <c r="J1872" s="4">
        <f t="shared" si="181"/>
        <v>1.4081861787391237E-2</v>
      </c>
      <c r="K1872" s="4">
        <f t="shared" si="182"/>
        <v>1.512117399147761E-2</v>
      </c>
      <c r="L1872" s="4">
        <f t="shared" si="183"/>
        <v>1.3765664403344147E-2</v>
      </c>
      <c r="M1872" s="4">
        <f t="shared" si="184"/>
        <v>4.6600444669115948E-3</v>
      </c>
    </row>
    <row r="1873" spans="1:13" x14ac:dyDescent="0.25">
      <c r="A1873" s="2">
        <v>43627</v>
      </c>
      <c r="B1873" s="3">
        <v>130.007080078125</v>
      </c>
      <c r="C1873" s="3">
        <v>102.01912689208901</v>
      </c>
      <c r="D1873" s="3">
        <v>51.570140838622997</v>
      </c>
      <c r="E1873" s="3">
        <v>65.803459167480398</v>
      </c>
      <c r="F1873" s="3">
        <v>103.13066864013599</v>
      </c>
      <c r="G1873" s="3">
        <v>2885.71997070312</v>
      </c>
      <c r="H1873" s="4">
        <f t="shared" si="179"/>
        <v>5.466838505760574E-3</v>
      </c>
      <c r="I1873" s="4">
        <f t="shared" si="180"/>
        <v>3.0814417138385064E-3</v>
      </c>
      <c r="J1873" s="4">
        <f t="shared" si="181"/>
        <v>-1.296066065681889E-3</v>
      </c>
      <c r="K1873" s="4">
        <f t="shared" si="182"/>
        <v>6.5911070938184935E-3</v>
      </c>
      <c r="L1873" s="4">
        <f t="shared" si="183"/>
        <v>3.9065151561710199E-3</v>
      </c>
      <c r="M1873" s="4">
        <f t="shared" si="184"/>
        <v>-3.498802355826891E-4</v>
      </c>
    </row>
    <row r="1874" spans="1:13" x14ac:dyDescent="0.25">
      <c r="A1874" s="2">
        <v>43628</v>
      </c>
      <c r="B1874" s="3">
        <v>131.77424621582</v>
      </c>
      <c r="C1874" s="3">
        <v>100.71945190429599</v>
      </c>
      <c r="D1874" s="3">
        <v>51.264202117919901</v>
      </c>
      <c r="E1874" s="3">
        <v>65.924102783203097</v>
      </c>
      <c r="F1874" s="3">
        <v>103.97142791748</v>
      </c>
      <c r="G1874" s="3">
        <v>2879.84008789062</v>
      </c>
      <c r="H1874" s="4">
        <f t="shared" si="179"/>
        <v>1.3592845379136742E-2</v>
      </c>
      <c r="I1874" s="4">
        <f t="shared" si="180"/>
        <v>-1.2739522748197452E-2</v>
      </c>
      <c r="J1874" s="4">
        <f t="shared" si="181"/>
        <v>-5.9324778976358461E-3</v>
      </c>
      <c r="K1874" s="4">
        <f t="shared" si="182"/>
        <v>1.8333932174543488E-3</v>
      </c>
      <c r="L1874" s="4">
        <f t="shared" si="183"/>
        <v>8.1523691102765028E-3</v>
      </c>
      <c r="M1874" s="4">
        <f t="shared" si="184"/>
        <v>-2.0375791387226005E-3</v>
      </c>
    </row>
    <row r="1875" spans="1:13" x14ac:dyDescent="0.25">
      <c r="A1875" s="2">
        <v>43629</v>
      </c>
      <c r="B1875" s="3">
        <v>130.8720703125</v>
      </c>
      <c r="C1875" s="3">
        <v>100.9683303833</v>
      </c>
      <c r="D1875" s="3">
        <v>51.474540710449197</v>
      </c>
      <c r="E1875" s="3">
        <v>66.579032897949205</v>
      </c>
      <c r="F1875" s="3">
        <v>103.809020996093</v>
      </c>
      <c r="G1875" s="3">
        <v>2891.63989257812</v>
      </c>
      <c r="H1875" s="4">
        <f t="shared" si="179"/>
        <v>-6.8463749877378799E-3</v>
      </c>
      <c r="I1875" s="4">
        <f t="shared" si="180"/>
        <v>2.4710070825295638E-3</v>
      </c>
      <c r="J1875" s="4">
        <f t="shared" si="181"/>
        <v>4.1030306498377467E-3</v>
      </c>
      <c r="K1875" s="4">
        <f t="shared" si="182"/>
        <v>9.9346079369468931E-3</v>
      </c>
      <c r="L1875" s="4">
        <f t="shared" si="183"/>
        <v>-1.5620341534204885E-3</v>
      </c>
      <c r="M1875" s="4">
        <f t="shared" si="184"/>
        <v>4.0973819126681743E-3</v>
      </c>
    </row>
    <row r="1876" spans="1:13" x14ac:dyDescent="0.25">
      <c r="A1876" s="2">
        <v>43630</v>
      </c>
      <c r="B1876" s="3">
        <v>130.29541015625</v>
      </c>
      <c r="C1876" s="3">
        <v>101.22640991210901</v>
      </c>
      <c r="D1876" s="3">
        <v>50.939136505126903</v>
      </c>
      <c r="E1876" s="3">
        <v>66.148178100585895</v>
      </c>
      <c r="F1876" s="3">
        <v>104.21029663085901</v>
      </c>
      <c r="G1876" s="3">
        <v>2886.97998046875</v>
      </c>
      <c r="H1876" s="4">
        <f t="shared" si="179"/>
        <v>-4.4062889421175866E-3</v>
      </c>
      <c r="I1876" s="4">
        <f t="shared" si="180"/>
        <v>2.5560443341914318E-3</v>
      </c>
      <c r="J1876" s="4">
        <f t="shared" si="181"/>
        <v>-1.0401340117515812E-2</v>
      </c>
      <c r="K1876" s="4">
        <f t="shared" si="182"/>
        <v>-6.4713285641099239E-3</v>
      </c>
      <c r="L1876" s="4">
        <f t="shared" si="183"/>
        <v>3.8655179570676879E-3</v>
      </c>
      <c r="M1876" s="4">
        <f t="shared" si="184"/>
        <v>-1.6115119041379966E-3</v>
      </c>
    </row>
    <row r="1877" spans="1:13" x14ac:dyDescent="0.25">
      <c r="A1877" s="2">
        <v>43633</v>
      </c>
      <c r="B1877" s="3">
        <v>129.69088745117099</v>
      </c>
      <c r="C1877" s="3">
        <v>100.673362731933</v>
      </c>
      <c r="D1877" s="3">
        <v>50.795726776122997</v>
      </c>
      <c r="E1877" s="3">
        <v>66.294654846191406</v>
      </c>
      <c r="F1877" s="3">
        <v>104.296295166015</v>
      </c>
      <c r="G1877" s="3">
        <v>2889.669921875</v>
      </c>
      <c r="H1877" s="4">
        <f t="shared" si="179"/>
        <v>-4.6396316213599409E-3</v>
      </c>
      <c r="I1877" s="4">
        <f t="shared" si="180"/>
        <v>-5.4634672972814213E-3</v>
      </c>
      <c r="J1877" s="4">
        <f t="shared" si="181"/>
        <v>-2.8153152731490438E-3</v>
      </c>
      <c r="K1877" s="4">
        <f t="shared" si="182"/>
        <v>2.2143730910135773E-3</v>
      </c>
      <c r="L1877" s="4">
        <f t="shared" si="183"/>
        <v>8.2524028753727663E-4</v>
      </c>
      <c r="M1877" s="4">
        <f t="shared" si="184"/>
        <v>9.317492412306283E-4</v>
      </c>
    </row>
    <row r="1878" spans="1:13" x14ac:dyDescent="0.25">
      <c r="A1878" s="2">
        <v>43634</v>
      </c>
      <c r="B1878" s="3">
        <v>130.42559814453099</v>
      </c>
      <c r="C1878" s="3">
        <v>102.04676818847599</v>
      </c>
      <c r="D1878" s="3">
        <v>50.575839996337798</v>
      </c>
      <c r="E1878" s="3">
        <v>67.044380187988196</v>
      </c>
      <c r="F1878" s="3">
        <v>104.76445770263599</v>
      </c>
      <c r="G1878" s="3">
        <v>2917.75</v>
      </c>
      <c r="H1878" s="4">
        <f t="shared" si="179"/>
        <v>5.6650911085531774E-3</v>
      </c>
      <c r="I1878" s="4">
        <f t="shared" si="180"/>
        <v>1.3642193121133905E-2</v>
      </c>
      <c r="J1878" s="4">
        <f t="shared" si="181"/>
        <v>-4.3288440532474048E-3</v>
      </c>
      <c r="K1878" s="4">
        <f t="shared" si="182"/>
        <v>1.1308986275533117E-2</v>
      </c>
      <c r="L1878" s="4">
        <f t="shared" si="183"/>
        <v>4.4887743699408844E-3</v>
      </c>
      <c r="M1878" s="4">
        <f t="shared" si="184"/>
        <v>9.7173998706330256E-3</v>
      </c>
    </row>
    <row r="1879" spans="1:13" x14ac:dyDescent="0.25">
      <c r="A1879" s="2">
        <v>43635</v>
      </c>
      <c r="B1879" s="3">
        <v>130.63023376464801</v>
      </c>
      <c r="C1879" s="3">
        <v>101.30937957763599</v>
      </c>
      <c r="D1879" s="3">
        <v>50.365505218505803</v>
      </c>
      <c r="E1879" s="3">
        <v>67.3546142578125</v>
      </c>
      <c r="F1879" s="3">
        <v>104.735794067382</v>
      </c>
      <c r="G1879" s="3">
        <v>2926.4599609375</v>
      </c>
      <c r="H1879" s="4">
        <f t="shared" si="179"/>
        <v>1.5689835663261764E-3</v>
      </c>
      <c r="I1879" s="4">
        <f t="shared" si="180"/>
        <v>-7.2259869070824267E-3</v>
      </c>
      <c r="J1879" s="4">
        <f t="shared" si="181"/>
        <v>-4.1587994949213725E-3</v>
      </c>
      <c r="K1879" s="4">
        <f t="shared" si="182"/>
        <v>4.6272941737164341E-3</v>
      </c>
      <c r="L1879" s="4">
        <f t="shared" si="183"/>
        <v>-2.7360076005311651E-4</v>
      </c>
      <c r="M1879" s="4">
        <f t="shared" si="184"/>
        <v>2.9851635463971071E-3</v>
      </c>
    </row>
    <row r="1880" spans="1:13" x14ac:dyDescent="0.25">
      <c r="A1880" s="2">
        <v>43636</v>
      </c>
      <c r="B1880" s="3">
        <v>132.26719665527301</v>
      </c>
      <c r="C1880" s="3">
        <v>101.56747436523401</v>
      </c>
      <c r="D1880" s="3">
        <v>54.486141204833899</v>
      </c>
      <c r="E1880" s="3">
        <v>68.724800109863196</v>
      </c>
      <c r="F1880" s="3">
        <v>105.404609680175</v>
      </c>
      <c r="G1880" s="3">
        <v>2954.17993164062</v>
      </c>
      <c r="H1880" s="4">
        <f t="shared" si="179"/>
        <v>1.2531271233688912E-2</v>
      </c>
      <c r="I1880" s="4">
        <f t="shared" si="180"/>
        <v>2.5475902495308844E-3</v>
      </c>
      <c r="J1880" s="4">
        <f t="shared" si="181"/>
        <v>8.181464612438849E-2</v>
      </c>
      <c r="K1880" s="4">
        <f t="shared" si="182"/>
        <v>2.0342865402005694E-2</v>
      </c>
      <c r="L1880" s="4">
        <f t="shared" si="183"/>
        <v>6.3857406032814534E-3</v>
      </c>
      <c r="M1880" s="4">
        <f t="shared" si="184"/>
        <v>9.4721851906833798E-3</v>
      </c>
    </row>
    <row r="1881" spans="1:13" x14ac:dyDescent="0.25">
      <c r="A1881" s="2">
        <v>43637</v>
      </c>
      <c r="B1881" s="3">
        <v>132.15559387207</v>
      </c>
      <c r="C1881" s="3">
        <v>100.876136779785</v>
      </c>
      <c r="D1881" s="3">
        <v>53.654365539550703</v>
      </c>
      <c r="E1881" s="3">
        <v>70.586181640625</v>
      </c>
      <c r="F1881" s="3">
        <v>106.178512573242</v>
      </c>
      <c r="G1881" s="3">
        <v>2950.4599609375</v>
      </c>
      <c r="H1881" s="4">
        <f t="shared" si="179"/>
        <v>-8.4376766140947801E-4</v>
      </c>
      <c r="I1881" s="4">
        <f t="shared" si="180"/>
        <v>-6.8066828457600259E-3</v>
      </c>
      <c r="J1881" s="4">
        <f t="shared" si="181"/>
        <v>-1.5265820755340997E-2</v>
      </c>
      <c r="K1881" s="4">
        <f t="shared" si="182"/>
        <v>2.7084568129499109E-2</v>
      </c>
      <c r="L1881" s="4">
        <f t="shared" si="183"/>
        <v>7.3422110799066242E-3</v>
      </c>
      <c r="M1881" s="4">
        <f t="shared" si="184"/>
        <v>-1.2592227925176669E-3</v>
      </c>
    </row>
    <row r="1882" spans="1:13" x14ac:dyDescent="0.25">
      <c r="A1882" s="2">
        <v>43640</v>
      </c>
      <c r="B1882" s="3">
        <v>133.05775451660099</v>
      </c>
      <c r="C1882" s="3">
        <v>100.157188415527</v>
      </c>
      <c r="D1882" s="3">
        <v>54.247127532958899</v>
      </c>
      <c r="E1882" s="3">
        <v>69.595169067382798</v>
      </c>
      <c r="F1882" s="3">
        <v>106.28361511230401</v>
      </c>
      <c r="G1882" s="3">
        <v>2945.35009765625</v>
      </c>
      <c r="H1882" s="4">
        <f t="shared" si="179"/>
        <v>6.8265036545052116E-3</v>
      </c>
      <c r="I1882" s="4">
        <f t="shared" si="180"/>
        <v>-7.1270410149377739E-3</v>
      </c>
      <c r="J1882" s="4">
        <f t="shared" si="181"/>
        <v>1.1047786837983464E-2</v>
      </c>
      <c r="K1882" s="4">
        <f t="shared" si="182"/>
        <v>-1.403975325209883E-2</v>
      </c>
      <c r="L1882" s="4">
        <f t="shared" si="183"/>
        <v>9.8986637234621533E-4</v>
      </c>
      <c r="M1882" s="4">
        <f t="shared" si="184"/>
        <v>-1.7318870104667816E-3</v>
      </c>
    </row>
    <row r="1883" spans="1:13" x14ac:dyDescent="0.25">
      <c r="A1883" s="2">
        <v>43641</v>
      </c>
      <c r="B1883" s="3">
        <v>134.15524291992099</v>
      </c>
      <c r="C1883" s="3">
        <v>99.327613830566406</v>
      </c>
      <c r="D1883" s="3">
        <v>53.606555938720703</v>
      </c>
      <c r="E1883" s="3">
        <v>70.344886779785099</v>
      </c>
      <c r="F1883" s="3">
        <v>105.786781311035</v>
      </c>
      <c r="G1883" s="3">
        <v>2917.3798828125</v>
      </c>
      <c r="H1883" s="4">
        <f t="shared" si="179"/>
        <v>8.248210766123254E-3</v>
      </c>
      <c r="I1883" s="4">
        <f t="shared" si="180"/>
        <v>-8.2827263632730963E-3</v>
      </c>
      <c r="J1883" s="4">
        <f t="shared" si="181"/>
        <v>-1.1808396561624468E-2</v>
      </c>
      <c r="K1883" s="4">
        <f t="shared" si="182"/>
        <v>1.0772553935121776E-2</v>
      </c>
      <c r="L1883" s="4">
        <f t="shared" si="183"/>
        <v>-4.6746038958500602E-3</v>
      </c>
      <c r="M1883" s="4">
        <f t="shared" si="184"/>
        <v>-9.4963973437341975E-3</v>
      </c>
    </row>
    <row r="1884" spans="1:13" x14ac:dyDescent="0.25">
      <c r="A1884" s="2">
        <v>43642</v>
      </c>
      <c r="B1884" s="3">
        <v>131.932357788085</v>
      </c>
      <c r="C1884" s="3">
        <v>99.991279602050696</v>
      </c>
      <c r="D1884" s="3">
        <v>54.170639038085902</v>
      </c>
      <c r="E1884" s="3">
        <v>73.188674926757798</v>
      </c>
      <c r="F1884" s="3">
        <v>105.251739501953</v>
      </c>
      <c r="G1884" s="3">
        <v>2913.78002929687</v>
      </c>
      <c r="H1884" s="4">
        <f t="shared" si="179"/>
        <v>-1.656949876467273E-2</v>
      </c>
      <c r="I1884" s="4">
        <f t="shared" si="180"/>
        <v>6.6815837599438765E-3</v>
      </c>
      <c r="J1884" s="4">
        <f t="shared" si="181"/>
        <v>1.0522651371410952E-2</v>
      </c>
      <c r="K1884" s="4">
        <f t="shared" si="182"/>
        <v>4.0426366110662526E-2</v>
      </c>
      <c r="L1884" s="4">
        <f t="shared" si="183"/>
        <v>-5.0577378614902191E-3</v>
      </c>
      <c r="M1884" s="4">
        <f t="shared" si="184"/>
        <v>-1.2339337557094598E-3</v>
      </c>
    </row>
    <row r="1885" spans="1:13" x14ac:dyDescent="0.25">
      <c r="A1885" s="2">
        <v>43643</v>
      </c>
      <c r="B1885" s="3">
        <v>130.85348510742099</v>
      </c>
      <c r="C1885" s="3">
        <v>100.32308959960901</v>
      </c>
      <c r="D1885" s="3">
        <v>54.275810241699197</v>
      </c>
      <c r="E1885" s="3">
        <v>72.326919555664006</v>
      </c>
      <c r="F1885" s="3">
        <v>105.19439697265599</v>
      </c>
      <c r="G1885" s="3">
        <v>2924.919921875</v>
      </c>
      <c r="H1885" s="4">
        <f t="shared" si="179"/>
        <v>-8.1774683538736737E-3</v>
      </c>
      <c r="I1885" s="4">
        <f t="shared" si="180"/>
        <v>3.3183893523400787E-3</v>
      </c>
      <c r="J1885" s="4">
        <f t="shared" si="181"/>
        <v>1.9414798400172462E-3</v>
      </c>
      <c r="K1885" s="4">
        <f t="shared" si="182"/>
        <v>-1.1774436030658864E-2</v>
      </c>
      <c r="L1885" s="4">
        <f t="shared" si="183"/>
        <v>-5.4481312677912008E-4</v>
      </c>
      <c r="M1885" s="4">
        <f t="shared" si="184"/>
        <v>3.8231755541333623E-3</v>
      </c>
    </row>
    <row r="1886" spans="1:13" x14ac:dyDescent="0.25">
      <c r="A1886" s="2">
        <v>43644</v>
      </c>
      <c r="B1886" s="3">
        <v>129.54205322265599</v>
      </c>
      <c r="C1886" s="3">
        <v>103.05148315429599</v>
      </c>
      <c r="D1886" s="3">
        <v>54.467025756835902</v>
      </c>
      <c r="E1886" s="3">
        <v>73.774665832519503</v>
      </c>
      <c r="F1886" s="3">
        <v>105.56703186035099</v>
      </c>
      <c r="G1886" s="3">
        <v>2941.76000976562</v>
      </c>
      <c r="H1886" s="4">
        <f t="shared" si="179"/>
        <v>-1.0022139522599782E-2</v>
      </c>
      <c r="I1886" s="4">
        <f t="shared" si="180"/>
        <v>2.7196067880046915E-2</v>
      </c>
      <c r="J1886" s="4">
        <f t="shared" si="181"/>
        <v>3.5230338208713796E-3</v>
      </c>
      <c r="K1886" s="4">
        <f t="shared" si="182"/>
        <v>2.0016700362045503E-2</v>
      </c>
      <c r="L1886" s="4">
        <f t="shared" si="183"/>
        <v>3.5423453949914308E-3</v>
      </c>
      <c r="M1886" s="4">
        <f t="shared" si="184"/>
        <v>5.7574526279080551E-3</v>
      </c>
    </row>
    <row r="1887" spans="1:13" x14ac:dyDescent="0.25">
      <c r="A1887" s="2">
        <v>43647</v>
      </c>
      <c r="B1887" s="3">
        <v>129.61648559570301</v>
      </c>
      <c r="C1887" s="3">
        <v>104.784362792968</v>
      </c>
      <c r="D1887" s="3">
        <v>55.461318969726499</v>
      </c>
      <c r="E1887" s="3">
        <v>72.602684020996094</v>
      </c>
      <c r="F1887" s="3">
        <v>105.69123840332</v>
      </c>
      <c r="G1887" s="3">
        <v>2964.330078125</v>
      </c>
      <c r="H1887" s="4">
        <f t="shared" si="179"/>
        <v>5.7458077277106057E-4</v>
      </c>
      <c r="I1887" s="4">
        <f t="shared" si="180"/>
        <v>1.6815669077536732E-2</v>
      </c>
      <c r="J1887" s="4">
        <f t="shared" si="181"/>
        <v>1.8254956995991334E-2</v>
      </c>
      <c r="K1887" s="4">
        <f t="shared" si="182"/>
        <v>-1.5885965707848837E-2</v>
      </c>
      <c r="L1887" s="4">
        <f t="shared" si="183"/>
        <v>1.1765656453552875E-3</v>
      </c>
      <c r="M1887" s="4">
        <f t="shared" si="184"/>
        <v>7.6723010321899654E-3</v>
      </c>
    </row>
    <row r="1888" spans="1:13" x14ac:dyDescent="0.25">
      <c r="A1888" s="2">
        <v>43648</v>
      </c>
      <c r="B1888" s="3">
        <v>130.23959350585901</v>
      </c>
      <c r="C1888" s="3">
        <v>104.894981384277</v>
      </c>
      <c r="D1888" s="3">
        <v>55.891555786132798</v>
      </c>
      <c r="E1888" s="3">
        <v>69.543464660644503</v>
      </c>
      <c r="F1888" s="3">
        <v>106.62757873535099</v>
      </c>
      <c r="G1888" s="3">
        <v>2973.01000976562</v>
      </c>
      <c r="H1888" s="4">
        <f t="shared" si="179"/>
        <v>4.8073198967881758E-3</v>
      </c>
      <c r="I1888" s="4">
        <f t="shared" si="180"/>
        <v>1.055678427205553E-3</v>
      </c>
      <c r="J1888" s="4">
        <f t="shared" si="181"/>
        <v>7.7574212874587101E-3</v>
      </c>
      <c r="K1888" s="4">
        <f t="shared" si="182"/>
        <v>-4.2136449934370046E-2</v>
      </c>
      <c r="L1888" s="4">
        <f t="shared" si="183"/>
        <v>8.8592048515687694E-3</v>
      </c>
      <c r="M1888" s="4">
        <f t="shared" si="184"/>
        <v>2.9281258874214178E-3</v>
      </c>
    </row>
    <row r="1889" spans="1:13" x14ac:dyDescent="0.25">
      <c r="A1889" s="2">
        <v>43649</v>
      </c>
      <c r="B1889" s="3">
        <v>132.20208740234301</v>
      </c>
      <c r="C1889" s="3">
        <v>104.727882385253</v>
      </c>
      <c r="D1889" s="3">
        <v>56.273983001708899</v>
      </c>
      <c r="E1889" s="3">
        <v>70.646507263183594</v>
      </c>
      <c r="F1889" s="3">
        <v>107.315475463867</v>
      </c>
      <c r="G1889" s="3">
        <v>2995.82006835937</v>
      </c>
      <c r="H1889" s="4">
        <f t="shared" si="179"/>
        <v>1.5068335547252065E-2</v>
      </c>
      <c r="I1889" s="4">
        <f t="shared" si="180"/>
        <v>-1.5930123330862855E-3</v>
      </c>
      <c r="J1889" s="4">
        <f t="shared" si="181"/>
        <v>6.8423075757533258E-3</v>
      </c>
      <c r="K1889" s="4">
        <f t="shared" si="182"/>
        <v>1.58611971365199E-2</v>
      </c>
      <c r="L1889" s="4">
        <f t="shared" si="183"/>
        <v>6.451395939725435E-3</v>
      </c>
      <c r="M1889" s="4">
        <f t="shared" si="184"/>
        <v>7.6723786730701349E-3</v>
      </c>
    </row>
    <row r="1890" spans="1:13" x14ac:dyDescent="0.25">
      <c r="A1890" s="2">
        <v>43651</v>
      </c>
      <c r="B1890" s="3">
        <v>130.74188232421801</v>
      </c>
      <c r="C1890" s="3">
        <v>105.34983062744099</v>
      </c>
      <c r="D1890" s="3">
        <v>56.675521850585902</v>
      </c>
      <c r="E1890" s="3">
        <v>70.525856018066406</v>
      </c>
      <c r="F1890" s="3">
        <v>106.99063873291</v>
      </c>
      <c r="G1890" s="3">
        <v>2990.40991210937</v>
      </c>
      <c r="H1890" s="4">
        <f t="shared" si="179"/>
        <v>-1.1045249790050726E-2</v>
      </c>
      <c r="I1890" s="4">
        <f t="shared" si="180"/>
        <v>5.9387073243788446E-3</v>
      </c>
      <c r="J1890" s="4">
        <f t="shared" si="181"/>
        <v>7.1354261322644774E-3</v>
      </c>
      <c r="K1890" s="4">
        <f t="shared" si="182"/>
        <v>-1.7078161368646594E-3</v>
      </c>
      <c r="L1890" s="4">
        <f t="shared" si="183"/>
        <v>-3.0269327844181237E-3</v>
      </c>
      <c r="M1890" s="4">
        <f t="shared" si="184"/>
        <v>-1.8059015984103199E-3</v>
      </c>
    </row>
    <row r="1891" spans="1:13" x14ac:dyDescent="0.25">
      <c r="A1891" s="2">
        <v>43654</v>
      </c>
      <c r="B1891" s="3">
        <v>131.11387634277301</v>
      </c>
      <c r="C1891" s="3">
        <v>104.77431488037099</v>
      </c>
      <c r="D1891" s="3">
        <v>56.914543151855398</v>
      </c>
      <c r="E1891" s="3">
        <v>70.112220764160099</v>
      </c>
      <c r="F1891" s="3">
        <v>107.69766998291</v>
      </c>
      <c r="G1891" s="3">
        <v>2975.94995117187</v>
      </c>
      <c r="H1891" s="4">
        <f t="shared" si="179"/>
        <v>2.8452551848114904E-3</v>
      </c>
      <c r="I1891" s="4">
        <f t="shared" si="180"/>
        <v>-5.4629014934561848E-3</v>
      </c>
      <c r="J1891" s="4">
        <f t="shared" si="181"/>
        <v>4.2173639247580219E-3</v>
      </c>
      <c r="K1891" s="4">
        <f t="shared" si="182"/>
        <v>-5.8650157156596716E-3</v>
      </c>
      <c r="L1891" s="4">
        <f t="shared" si="183"/>
        <v>6.6083468457929229E-3</v>
      </c>
      <c r="M1891" s="4">
        <f t="shared" si="184"/>
        <v>-4.8354444248415174E-3</v>
      </c>
    </row>
    <row r="1892" spans="1:13" x14ac:dyDescent="0.25">
      <c r="A1892" s="2">
        <v>43655</v>
      </c>
      <c r="B1892" s="3">
        <v>131.52311706542901</v>
      </c>
      <c r="C1892" s="3">
        <v>105.21987915039</v>
      </c>
      <c r="D1892" s="3">
        <v>56.9814643859863</v>
      </c>
      <c r="E1892" s="3">
        <v>70.870552062988196</v>
      </c>
      <c r="F1892" s="3">
        <v>107.850532531738</v>
      </c>
      <c r="G1892" s="3">
        <v>2979.6298828125</v>
      </c>
      <c r="H1892" s="4">
        <f t="shared" si="179"/>
        <v>3.1212617159308564E-3</v>
      </c>
      <c r="I1892" s="4">
        <f t="shared" si="180"/>
        <v>4.252609721454581E-3</v>
      </c>
      <c r="J1892" s="4">
        <f t="shared" si="181"/>
        <v>1.1758195783517777E-3</v>
      </c>
      <c r="K1892" s="4">
        <f t="shared" si="182"/>
        <v>1.0815964614484752E-2</v>
      </c>
      <c r="L1892" s="4">
        <f t="shared" si="183"/>
        <v>1.4193672792759404E-3</v>
      </c>
      <c r="M1892" s="4">
        <f t="shared" si="184"/>
        <v>1.2365569653416397E-3</v>
      </c>
    </row>
    <row r="1893" spans="1:13" x14ac:dyDescent="0.25">
      <c r="A1893" s="2">
        <v>43656</v>
      </c>
      <c r="B1893" s="3">
        <v>131.33708190917901</v>
      </c>
      <c r="C1893" s="3">
        <v>104.91354370117099</v>
      </c>
      <c r="D1893" s="3">
        <v>57.507312774658203</v>
      </c>
      <c r="E1893" s="3">
        <v>71.870201110839801</v>
      </c>
      <c r="F1893" s="3">
        <v>107.946083068847</v>
      </c>
      <c r="G1893" s="3">
        <v>2993.07006835937</v>
      </c>
      <c r="H1893" s="4">
        <f t="shared" si="179"/>
        <v>-1.4144673605739344E-3</v>
      </c>
      <c r="I1893" s="4">
        <f t="shared" si="180"/>
        <v>-2.9113837774054074E-3</v>
      </c>
      <c r="J1893" s="4">
        <f t="shared" si="181"/>
        <v>9.2284112796727769E-3</v>
      </c>
      <c r="K1893" s="4">
        <f t="shared" si="182"/>
        <v>1.4105280948893073E-2</v>
      </c>
      <c r="L1893" s="4">
        <f t="shared" si="183"/>
        <v>8.8595331767038488E-4</v>
      </c>
      <c r="M1893" s="4">
        <f t="shared" si="184"/>
        <v>4.5106896075910452E-3</v>
      </c>
    </row>
    <row r="1894" spans="1:13" x14ac:dyDescent="0.25">
      <c r="A1894" s="2">
        <v>43657</v>
      </c>
      <c r="B1894" s="3">
        <v>130.31401062011699</v>
      </c>
      <c r="C1894" s="3">
        <v>105.91608428955</v>
      </c>
      <c r="D1894" s="3">
        <v>57.354339599609297</v>
      </c>
      <c r="E1894" s="3">
        <v>72.757804870605398</v>
      </c>
      <c r="F1894" s="3">
        <v>108.844200134277</v>
      </c>
      <c r="G1894" s="3">
        <v>2999.90991210937</v>
      </c>
      <c r="H1894" s="4">
        <f t="shared" si="179"/>
        <v>-7.7896605755980453E-3</v>
      </c>
      <c r="I1894" s="4">
        <f t="shared" si="180"/>
        <v>9.5558738463221715E-3</v>
      </c>
      <c r="J1894" s="4">
        <f t="shared" si="181"/>
        <v>-2.66006474078051E-3</v>
      </c>
      <c r="K1894" s="4">
        <f t="shared" si="182"/>
        <v>1.2350094281727619E-2</v>
      </c>
      <c r="L1894" s="4">
        <f t="shared" si="183"/>
        <v>8.3200523807536175E-3</v>
      </c>
      <c r="M1894" s="4">
        <f t="shared" si="184"/>
        <v>2.2852267383599578E-3</v>
      </c>
    </row>
    <row r="1895" spans="1:13" x14ac:dyDescent="0.25">
      <c r="A1895" s="2">
        <v>43658</v>
      </c>
      <c r="B1895" s="3">
        <v>124.91024780273401</v>
      </c>
      <c r="C1895" s="3">
        <v>107.03000640869099</v>
      </c>
      <c r="D1895" s="3">
        <v>57.182247161865199</v>
      </c>
      <c r="E1895" s="3">
        <v>73.0335693359375</v>
      </c>
      <c r="F1895" s="3">
        <v>109.49391174316401</v>
      </c>
      <c r="G1895" s="3">
        <v>3013.77001953125</v>
      </c>
      <c r="H1895" s="4">
        <f t="shared" si="179"/>
        <v>-4.1467243557837263E-2</v>
      </c>
      <c r="I1895" s="4">
        <f t="shared" si="180"/>
        <v>1.0517025120526435E-2</v>
      </c>
      <c r="J1895" s="4">
        <f t="shared" si="181"/>
        <v>-3.0005129332056901E-3</v>
      </c>
      <c r="K1895" s="4">
        <f t="shared" si="182"/>
        <v>3.7901702205354049E-3</v>
      </c>
      <c r="L1895" s="4">
        <f t="shared" si="183"/>
        <v>5.9691890618469579E-3</v>
      </c>
      <c r="M1895" s="4">
        <f t="shared" si="184"/>
        <v>4.6201745478864353E-3</v>
      </c>
    </row>
    <row r="1896" spans="1:13" x14ac:dyDescent="0.25">
      <c r="A1896" s="2">
        <v>43661</v>
      </c>
      <c r="B1896" s="3">
        <v>125.291580200195</v>
      </c>
      <c r="C1896" s="3">
        <v>105.730422973632</v>
      </c>
      <c r="D1896" s="3">
        <v>56.914543151855398</v>
      </c>
      <c r="E1896" s="3">
        <v>72.663009643554602</v>
      </c>
      <c r="F1896" s="3">
        <v>109.856979370117</v>
      </c>
      <c r="G1896" s="3">
        <v>3014.30004882812</v>
      </c>
      <c r="H1896" s="4">
        <f t="shared" si="179"/>
        <v>3.0528511804990277E-3</v>
      </c>
      <c r="I1896" s="4">
        <f t="shared" si="180"/>
        <v>-1.214223448793017E-2</v>
      </c>
      <c r="J1896" s="4">
        <f t="shared" si="181"/>
        <v>-4.681593034495779E-3</v>
      </c>
      <c r="K1896" s="4">
        <f t="shared" si="182"/>
        <v>-5.0738269504316813E-3</v>
      </c>
      <c r="L1896" s="4">
        <f t="shared" si="183"/>
        <v>3.3158704550133589E-3</v>
      </c>
      <c r="M1896" s="4">
        <f t="shared" si="184"/>
        <v>1.7586919155587744E-4</v>
      </c>
    </row>
    <row r="1897" spans="1:13" x14ac:dyDescent="0.25">
      <c r="A1897" s="2">
        <v>43662</v>
      </c>
      <c r="B1897" s="3">
        <v>123.23607635498</v>
      </c>
      <c r="C1897" s="3">
        <v>106.862922668457</v>
      </c>
      <c r="D1897" s="3">
        <v>56.261791229247997</v>
      </c>
      <c r="E1897" s="3">
        <v>72.568214416503906</v>
      </c>
      <c r="F1897" s="3">
        <v>109.64678192138599</v>
      </c>
      <c r="G1897" s="3">
        <v>3004.0400390625</v>
      </c>
      <c r="H1897" s="4">
        <f t="shared" si="179"/>
        <v>-1.6405761998776414E-2</v>
      </c>
      <c r="I1897" s="4">
        <f t="shared" si="180"/>
        <v>1.0711199889055889E-2</v>
      </c>
      <c r="J1897" s="4">
        <f t="shared" si="181"/>
        <v>-1.1468982907686276E-2</v>
      </c>
      <c r="K1897" s="4">
        <f t="shared" si="182"/>
        <v>-1.3045871278345444E-3</v>
      </c>
      <c r="L1897" s="4">
        <f t="shared" si="183"/>
        <v>-1.9133736421318437E-3</v>
      </c>
      <c r="M1897" s="4">
        <f t="shared" si="184"/>
        <v>-3.4037785221842087E-3</v>
      </c>
    </row>
    <row r="1898" spans="1:13" x14ac:dyDescent="0.25">
      <c r="A1898" s="2">
        <v>43663</v>
      </c>
      <c r="B1898" s="3">
        <v>122.640823364257</v>
      </c>
      <c r="C1898" s="3">
        <v>105.81398010253901</v>
      </c>
      <c r="D1898" s="3">
        <v>55.6666259765625</v>
      </c>
      <c r="E1898" s="3">
        <v>71.732322692871094</v>
      </c>
      <c r="F1898" s="3">
        <v>109.49391174316401</v>
      </c>
      <c r="G1898" s="3">
        <v>2984.419921875</v>
      </c>
      <c r="H1898" s="4">
        <f t="shared" si="179"/>
        <v>-4.8301845395367637E-3</v>
      </c>
      <c r="I1898" s="4">
        <f t="shared" si="180"/>
        <v>-9.8157765081191561E-3</v>
      </c>
      <c r="J1898" s="4">
        <f t="shared" si="181"/>
        <v>-1.0578498118916979E-2</v>
      </c>
      <c r="K1898" s="4">
        <f t="shared" si="182"/>
        <v>-1.1518703200208646E-2</v>
      </c>
      <c r="L1898" s="4">
        <f t="shared" si="183"/>
        <v>-1.3942057901124016E-3</v>
      </c>
      <c r="M1898" s="4">
        <f t="shared" si="184"/>
        <v>-6.5312435694508952E-3</v>
      </c>
    </row>
    <row r="1899" spans="1:13" x14ac:dyDescent="0.25">
      <c r="A1899" s="2">
        <v>43664</v>
      </c>
      <c r="B1899" s="3">
        <v>122.836166381835</v>
      </c>
      <c r="C1899" s="3">
        <v>106.445190429687</v>
      </c>
      <c r="D1899" s="3">
        <v>55.791419982910099</v>
      </c>
      <c r="E1899" s="3">
        <v>71.827102661132798</v>
      </c>
      <c r="F1899" s="3">
        <v>109.60856628417901</v>
      </c>
      <c r="G1899" s="3">
        <v>2995.11010742187</v>
      </c>
      <c r="H1899" s="4">
        <f t="shared" si="179"/>
        <v>1.5928058228849018E-3</v>
      </c>
      <c r="I1899" s="4">
        <f t="shared" si="180"/>
        <v>5.9652829100307336E-3</v>
      </c>
      <c r="J1899" s="4">
        <f t="shared" si="181"/>
        <v>2.2418101359356069E-3</v>
      </c>
      <c r="K1899" s="4">
        <f t="shared" si="182"/>
        <v>1.3213007010453026E-3</v>
      </c>
      <c r="L1899" s="4">
        <f t="shared" si="183"/>
        <v>1.0471316549904852E-3</v>
      </c>
      <c r="M1899" s="4">
        <f t="shared" si="184"/>
        <v>3.5819977840629846E-3</v>
      </c>
    </row>
    <row r="1900" spans="1:13" x14ac:dyDescent="0.25">
      <c r="A1900" s="2">
        <v>43665</v>
      </c>
      <c r="B1900" s="3">
        <v>121.19920349121</v>
      </c>
      <c r="C1900" s="3">
        <v>105.396240234375</v>
      </c>
      <c r="D1900" s="3">
        <v>55.234664916992102</v>
      </c>
      <c r="E1900" s="3">
        <v>72.085632324218693</v>
      </c>
      <c r="F1900" s="3">
        <v>108.82508850097599</v>
      </c>
      <c r="G1900" s="3">
        <v>2976.61010742187</v>
      </c>
      <c r="H1900" s="4">
        <f t="shared" si="179"/>
        <v>-1.3326391883124344E-2</v>
      </c>
      <c r="I1900" s="4">
        <f t="shared" si="180"/>
        <v>-9.8543690990424704E-3</v>
      </c>
      <c r="J1900" s="4">
        <f t="shared" si="181"/>
        <v>-9.9792237962135211E-3</v>
      </c>
      <c r="K1900" s="4">
        <f t="shared" si="182"/>
        <v>3.599333030396501E-3</v>
      </c>
      <c r="L1900" s="4">
        <f t="shared" si="183"/>
        <v>-7.1479612384648394E-3</v>
      </c>
      <c r="M1900" s="4">
        <f t="shared" si="184"/>
        <v>-6.1767345227666803E-3</v>
      </c>
    </row>
    <row r="1901" spans="1:13" x14ac:dyDescent="0.25">
      <c r="A1901" s="2">
        <v>43668</v>
      </c>
      <c r="B1901" s="3">
        <v>119.64596557617099</v>
      </c>
      <c r="C1901" s="3">
        <v>106.07387542724599</v>
      </c>
      <c r="D1901" s="3">
        <v>55.292251586913999</v>
      </c>
      <c r="E1901" s="3">
        <v>72.688873291015597</v>
      </c>
      <c r="F1901" s="3">
        <v>107.79322052001901</v>
      </c>
      <c r="G1901" s="3">
        <v>2985.03002929687</v>
      </c>
      <c r="H1901" s="4">
        <f t="shared" si="179"/>
        <v>-1.2815578570626984E-2</v>
      </c>
      <c r="I1901" s="4">
        <f t="shared" si="180"/>
        <v>6.4294057488587519E-3</v>
      </c>
      <c r="J1901" s="4">
        <f t="shared" si="181"/>
        <v>1.0425820453230372E-3</v>
      </c>
      <c r="K1901" s="4">
        <f t="shared" si="182"/>
        <v>8.3683939135570373E-3</v>
      </c>
      <c r="L1901" s="4">
        <f t="shared" si="183"/>
        <v>-9.4818942504029113E-3</v>
      </c>
      <c r="M1901" s="4">
        <f t="shared" si="184"/>
        <v>2.828694915066654E-3</v>
      </c>
    </row>
    <row r="1902" spans="1:13" x14ac:dyDescent="0.25">
      <c r="A1902" s="2">
        <v>43669</v>
      </c>
      <c r="B1902" s="3">
        <v>119.831977844238</v>
      </c>
      <c r="C1902" s="3">
        <v>108.01397705078099</v>
      </c>
      <c r="D1902" s="3">
        <v>55.1482734680175</v>
      </c>
      <c r="E1902" s="3">
        <v>73.050788879394503</v>
      </c>
      <c r="F1902" s="3">
        <v>107.095741271972</v>
      </c>
      <c r="G1902" s="3">
        <v>3005.46997070312</v>
      </c>
      <c r="H1902" s="4">
        <f t="shared" si="179"/>
        <v>1.5546890124646939E-3</v>
      </c>
      <c r="I1902" s="4">
        <f t="shared" si="180"/>
        <v>1.8290098440550295E-2</v>
      </c>
      <c r="J1902" s="4">
        <f t="shared" si="181"/>
        <v>-2.6039474748135172E-3</v>
      </c>
      <c r="K1902" s="4">
        <f t="shared" si="182"/>
        <v>4.97896819682353E-3</v>
      </c>
      <c r="L1902" s="4">
        <f t="shared" si="183"/>
        <v>-6.4705298225825603E-3</v>
      </c>
      <c r="M1902" s="4">
        <f t="shared" si="184"/>
        <v>6.8474826737554562E-3</v>
      </c>
    </row>
    <row r="1903" spans="1:13" x14ac:dyDescent="0.25">
      <c r="A1903" s="2">
        <v>43670</v>
      </c>
      <c r="B1903" s="3">
        <v>120.706237792968</v>
      </c>
      <c r="C1903" s="3">
        <v>108.450271606445</v>
      </c>
      <c r="D1903" s="3">
        <v>55.781826019287102</v>
      </c>
      <c r="E1903" s="3">
        <v>74.257247924804602</v>
      </c>
      <c r="F1903" s="3">
        <v>107.009757995605</v>
      </c>
      <c r="G1903" s="3">
        <v>3019.56005859375</v>
      </c>
      <c r="H1903" s="4">
        <f t="shared" si="179"/>
        <v>7.2957149206565042E-3</v>
      </c>
      <c r="I1903" s="4">
        <f t="shared" si="180"/>
        <v>4.0392416572059275E-3</v>
      </c>
      <c r="J1903" s="4">
        <f t="shared" si="181"/>
        <v>1.1488166563129454E-2</v>
      </c>
      <c r="K1903" s="4">
        <f t="shared" si="182"/>
        <v>1.6515345883559629E-2</v>
      </c>
      <c r="L1903" s="4">
        <f t="shared" si="183"/>
        <v>-8.0286363720705189E-4</v>
      </c>
      <c r="M1903" s="4">
        <f t="shared" si="184"/>
        <v>4.6881479528919634E-3</v>
      </c>
    </row>
    <row r="1904" spans="1:13" x14ac:dyDescent="0.25">
      <c r="A1904" s="2">
        <v>43671</v>
      </c>
      <c r="B1904" s="3">
        <v>121.95256805419901</v>
      </c>
      <c r="C1904" s="3">
        <v>107.410591125488</v>
      </c>
      <c r="D1904" s="3">
        <v>55.954612731933501</v>
      </c>
      <c r="E1904" s="3">
        <v>71.913284301757798</v>
      </c>
      <c r="F1904" s="3">
        <v>107.219955444335</v>
      </c>
      <c r="G1904" s="3">
        <v>3003.669921875</v>
      </c>
      <c r="H1904" s="4">
        <f t="shared" si="179"/>
        <v>1.0325317763351105E-2</v>
      </c>
      <c r="I1904" s="4">
        <f t="shared" si="180"/>
        <v>-9.5867024172138215E-3</v>
      </c>
      <c r="J1904" s="4">
        <f t="shared" si="181"/>
        <v>3.0975449349157635E-3</v>
      </c>
      <c r="K1904" s="4">
        <f t="shared" si="182"/>
        <v>-3.1565452377394609E-2</v>
      </c>
      <c r="L1904" s="4">
        <f t="shared" si="183"/>
        <v>1.9642830024775293E-3</v>
      </c>
      <c r="M1904" s="4">
        <f t="shared" si="184"/>
        <v>-5.2624012804535214E-3</v>
      </c>
    </row>
    <row r="1905" spans="1:13" x14ac:dyDescent="0.25">
      <c r="A1905" s="2">
        <v>43672</v>
      </c>
      <c r="B1905" s="3">
        <v>121.589836120605</v>
      </c>
      <c r="C1905" s="3">
        <v>107.884017944335</v>
      </c>
      <c r="D1905" s="3">
        <v>56.156192779541001</v>
      </c>
      <c r="E1905" s="3">
        <v>72.654396057128906</v>
      </c>
      <c r="F1905" s="3">
        <v>107.98429107666</v>
      </c>
      <c r="G1905" s="3">
        <v>3025.86010742187</v>
      </c>
      <c r="H1905" s="4">
        <f t="shared" si="179"/>
        <v>-2.9743689647666605E-3</v>
      </c>
      <c r="I1905" s="4">
        <f t="shared" si="180"/>
        <v>4.4076362850837825E-3</v>
      </c>
      <c r="J1905" s="4">
        <f t="shared" si="181"/>
        <v>3.602563537937975E-3</v>
      </c>
      <c r="K1905" s="4">
        <f t="shared" si="182"/>
        <v>1.0305630768597585E-2</v>
      </c>
      <c r="L1905" s="4">
        <f t="shared" si="183"/>
        <v>7.1286695574297454E-3</v>
      </c>
      <c r="M1905" s="4">
        <f t="shared" si="184"/>
        <v>7.3876910992329847E-3</v>
      </c>
    </row>
    <row r="1906" spans="1:13" x14ac:dyDescent="0.25">
      <c r="A1906" s="2">
        <v>43675</v>
      </c>
      <c r="B1906" s="3">
        <v>123.719718933105</v>
      </c>
      <c r="C1906" s="3">
        <v>107.540565490722</v>
      </c>
      <c r="D1906" s="3">
        <v>55.733821868896399</v>
      </c>
      <c r="E1906" s="3">
        <v>72.413101196289006</v>
      </c>
      <c r="F1906" s="3">
        <v>107.267707824707</v>
      </c>
      <c r="G1906" s="3">
        <v>3020.96997070312</v>
      </c>
      <c r="H1906" s="4">
        <f t="shared" si="179"/>
        <v>1.7516947801355487E-2</v>
      </c>
      <c r="I1906" s="4">
        <f t="shared" si="180"/>
        <v>-3.1835341337602685E-3</v>
      </c>
      <c r="J1906" s="4">
        <f t="shared" si="181"/>
        <v>-7.5213594394255567E-3</v>
      </c>
      <c r="K1906" s="4">
        <f t="shared" si="182"/>
        <v>-3.3211322911578245E-3</v>
      </c>
      <c r="L1906" s="4">
        <f t="shared" si="183"/>
        <v>-6.6359953360649593E-3</v>
      </c>
      <c r="M1906" s="4">
        <f t="shared" si="184"/>
        <v>-1.6161146071345112E-3</v>
      </c>
    </row>
    <row r="1907" spans="1:13" x14ac:dyDescent="0.25">
      <c r="A1907" s="2">
        <v>43676</v>
      </c>
      <c r="B1907" s="3">
        <v>122.84545135498</v>
      </c>
      <c r="C1907" s="3">
        <v>107.299201965332</v>
      </c>
      <c r="D1907" s="3">
        <v>55.186676025390597</v>
      </c>
      <c r="E1907" s="3">
        <v>73.068038940429602</v>
      </c>
      <c r="F1907" s="3">
        <v>107.06706237792901</v>
      </c>
      <c r="G1907" s="3">
        <v>3013.17993164062</v>
      </c>
      <c r="H1907" s="4">
        <f t="shared" si="179"/>
        <v>-7.0665176551016895E-3</v>
      </c>
      <c r="I1907" s="4">
        <f t="shared" si="180"/>
        <v>-2.2443951664995465E-3</v>
      </c>
      <c r="J1907" s="4">
        <f t="shared" si="181"/>
        <v>-9.8171240578631691E-3</v>
      </c>
      <c r="K1907" s="4">
        <f t="shared" si="182"/>
        <v>9.0444647904979192E-3</v>
      </c>
      <c r="L1907" s="4">
        <f t="shared" si="183"/>
        <v>-1.8705111803627439E-3</v>
      </c>
      <c r="M1907" s="4">
        <f t="shared" si="184"/>
        <v>-2.5786549148275606E-3</v>
      </c>
    </row>
    <row r="1908" spans="1:13" x14ac:dyDescent="0.25">
      <c r="A1908" s="2">
        <v>43677</v>
      </c>
      <c r="B1908" s="3">
        <v>121.11549377441401</v>
      </c>
      <c r="C1908" s="3">
        <v>107.679801940917</v>
      </c>
      <c r="D1908" s="3">
        <v>54.044342041015597</v>
      </c>
      <c r="E1908" s="3">
        <v>73.464447021484304</v>
      </c>
      <c r="F1908" s="3">
        <v>105.461936950683</v>
      </c>
      <c r="G1908" s="3">
        <v>2980.3798828125</v>
      </c>
      <c r="H1908" s="4">
        <f t="shared" si="179"/>
        <v>-1.4082390202361128E-2</v>
      </c>
      <c r="I1908" s="4">
        <f t="shared" si="180"/>
        <v>3.5470904593304375E-3</v>
      </c>
      <c r="J1908" s="4">
        <f t="shared" si="181"/>
        <v>-2.069945259702588E-2</v>
      </c>
      <c r="K1908" s="4">
        <f t="shared" si="182"/>
        <v>5.4251911889668936E-3</v>
      </c>
      <c r="L1908" s="4">
        <f t="shared" si="183"/>
        <v>-1.4991776103655319E-2</v>
      </c>
      <c r="M1908" s="4">
        <f t="shared" si="184"/>
        <v>-1.0885526112694222E-2</v>
      </c>
    </row>
    <row r="1909" spans="1:13" x14ac:dyDescent="0.25">
      <c r="A1909" s="2">
        <v>43678</v>
      </c>
      <c r="B1909" s="3">
        <v>121.18058776855401</v>
      </c>
      <c r="C1909" s="3">
        <v>104.83927154541</v>
      </c>
      <c r="D1909" s="3">
        <v>53.641170501708899</v>
      </c>
      <c r="E1909" s="3">
        <v>72.680244445800696</v>
      </c>
      <c r="F1909" s="3">
        <v>104.506469726562</v>
      </c>
      <c r="G1909" s="3">
        <v>2953.56005859375</v>
      </c>
      <c r="H1909" s="4">
        <f t="shared" si="179"/>
        <v>5.3745389719694892E-4</v>
      </c>
      <c r="I1909" s="4">
        <f t="shared" si="180"/>
        <v>-2.6379416977991621E-2</v>
      </c>
      <c r="J1909" s="4">
        <f t="shared" si="181"/>
        <v>-7.4600138345790601E-3</v>
      </c>
      <c r="K1909" s="4">
        <f t="shared" si="182"/>
        <v>-1.0674586245157047E-2</v>
      </c>
      <c r="L1909" s="4">
        <f t="shared" si="183"/>
        <v>-9.059830036762917E-3</v>
      </c>
      <c r="M1909" s="4">
        <f t="shared" si="184"/>
        <v>-8.9987938696730607E-3</v>
      </c>
    </row>
    <row r="1910" spans="1:13" x14ac:dyDescent="0.25">
      <c r="A1910" s="2">
        <v>43679</v>
      </c>
      <c r="B1910" s="3">
        <v>121.906074523925</v>
      </c>
      <c r="C1910" s="3">
        <v>104.82999420166</v>
      </c>
      <c r="D1910" s="3">
        <v>53.602771759033203</v>
      </c>
      <c r="E1910" s="3">
        <v>70.724075317382798</v>
      </c>
      <c r="F1910" s="3">
        <v>104.525596618652</v>
      </c>
      <c r="G1910" s="3">
        <v>2932.05004882812</v>
      </c>
      <c r="H1910" s="4">
        <f t="shared" si="179"/>
        <v>5.9868232093132079E-3</v>
      </c>
      <c r="I1910" s="4">
        <f t="shared" si="180"/>
        <v>-8.8491112283040074E-5</v>
      </c>
      <c r="J1910" s="4">
        <f t="shared" si="181"/>
        <v>-7.1584460809770434E-4</v>
      </c>
      <c r="K1910" s="4">
        <f t="shared" si="182"/>
        <v>-2.6914729626104306E-2</v>
      </c>
      <c r="L1910" s="4">
        <f t="shared" si="183"/>
        <v>1.8302112912294E-4</v>
      </c>
      <c r="M1910" s="4">
        <f t="shared" si="184"/>
        <v>-7.2827399270395388E-3</v>
      </c>
    </row>
    <row r="1911" spans="1:13" x14ac:dyDescent="0.25">
      <c r="A1911" s="2">
        <v>43682</v>
      </c>
      <c r="B1911" s="3">
        <v>121.059677124023</v>
      </c>
      <c r="C1911" s="3">
        <v>101.71099853515599</v>
      </c>
      <c r="D1911" s="3">
        <v>51.606105804443303</v>
      </c>
      <c r="E1911" s="3">
        <v>66.0277099609375</v>
      </c>
      <c r="F1911" s="3">
        <v>101.105110168457</v>
      </c>
      <c r="G1911" s="3">
        <v>2844.73999023437</v>
      </c>
      <c r="H1911" s="4">
        <f t="shared" si="179"/>
        <v>-6.94302891145826E-3</v>
      </c>
      <c r="I1911" s="4">
        <f t="shared" si="180"/>
        <v>-2.9752893627982391E-2</v>
      </c>
      <c r="J1911" s="4">
        <f t="shared" si="181"/>
        <v>-3.7249304262953919E-2</v>
      </c>
      <c r="K1911" s="4">
        <f t="shared" si="182"/>
        <v>-6.6404054565150417E-2</v>
      </c>
      <c r="L1911" s="4">
        <f t="shared" si="183"/>
        <v>-3.2723912236293673E-2</v>
      </c>
      <c r="M1911" s="4">
        <f t="shared" si="184"/>
        <v>-2.9777820002986011E-2</v>
      </c>
    </row>
    <row r="1912" spans="1:13" x14ac:dyDescent="0.25">
      <c r="A1912" s="2">
        <v>43683</v>
      </c>
      <c r="B1912" s="3">
        <v>121.62704467773401</v>
      </c>
      <c r="C1912" s="3">
        <v>102.509315490722</v>
      </c>
      <c r="D1912" s="3">
        <v>51.798091888427699</v>
      </c>
      <c r="E1912" s="3">
        <v>66.951309204101506</v>
      </c>
      <c r="F1912" s="3">
        <v>102.490501403808</v>
      </c>
      <c r="G1912" s="3">
        <v>2881.77001953125</v>
      </c>
      <c r="H1912" s="4">
        <f t="shared" si="179"/>
        <v>4.6866765812514366E-3</v>
      </c>
      <c r="I1912" s="4">
        <f t="shared" si="180"/>
        <v>7.8488754123289262E-3</v>
      </c>
      <c r="J1912" s="4">
        <f t="shared" si="181"/>
        <v>3.7202203303599024E-3</v>
      </c>
      <c r="K1912" s="4">
        <f t="shared" si="182"/>
        <v>1.3988055071278538E-2</v>
      </c>
      <c r="L1912" s="4">
        <f t="shared" si="183"/>
        <v>1.3702484800646619E-2</v>
      </c>
      <c r="M1912" s="4">
        <f t="shared" si="184"/>
        <v>1.3017017169934419E-2</v>
      </c>
    </row>
    <row r="1913" spans="1:13" x14ac:dyDescent="0.25">
      <c r="A1913" s="2">
        <v>43684</v>
      </c>
      <c r="B1913" s="3">
        <v>121.106201171875</v>
      </c>
      <c r="C1913" s="3">
        <v>100.281448364257</v>
      </c>
      <c r="D1913" s="3">
        <v>51.202934265136697</v>
      </c>
      <c r="E1913" s="3">
        <v>66.053848266601506</v>
      </c>
      <c r="F1913" s="3">
        <v>103.379066467285</v>
      </c>
      <c r="G1913" s="3">
        <v>2883.97998046875</v>
      </c>
      <c r="H1913" s="4">
        <f t="shared" si="179"/>
        <v>-4.2823001022432861E-3</v>
      </c>
      <c r="I1913" s="4">
        <f t="shared" si="180"/>
        <v>-2.1733313853477432E-2</v>
      </c>
      <c r="J1913" s="4">
        <f t="shared" si="181"/>
        <v>-1.1489952652560254E-2</v>
      </c>
      <c r="K1913" s="4">
        <f t="shared" si="182"/>
        <v>-1.3404680926613177E-2</v>
      </c>
      <c r="L1913" s="4">
        <f t="shared" si="183"/>
        <v>8.6697308658496564E-3</v>
      </c>
      <c r="M1913" s="4">
        <f t="shared" si="184"/>
        <v>7.6687623319071641E-4</v>
      </c>
    </row>
    <row r="1914" spans="1:13" x14ac:dyDescent="0.25">
      <c r="A1914" s="2">
        <v>43685</v>
      </c>
      <c r="B1914" s="3">
        <v>122.47340393066401</v>
      </c>
      <c r="C1914" s="3">
        <v>101.98019409179599</v>
      </c>
      <c r="D1914" s="3">
        <v>52.460445404052699</v>
      </c>
      <c r="E1914" s="3">
        <v>68.624214172363196</v>
      </c>
      <c r="F1914" s="3">
        <v>104.195182800292</v>
      </c>
      <c r="G1914" s="3">
        <v>2938.09008789062</v>
      </c>
      <c r="H1914" s="4">
        <f t="shared" si="179"/>
        <v>1.1289287795004377E-2</v>
      </c>
      <c r="I1914" s="4">
        <f t="shared" si="180"/>
        <v>1.6939780540150995E-2</v>
      </c>
      <c r="J1914" s="4">
        <f t="shared" si="181"/>
        <v>2.4559356938499199E-2</v>
      </c>
      <c r="K1914" s="4">
        <f t="shared" si="182"/>
        <v>3.8913189363129597E-2</v>
      </c>
      <c r="L1914" s="4">
        <f t="shared" si="183"/>
        <v>7.8944061007288902E-3</v>
      </c>
      <c r="M1914" s="4">
        <f t="shared" si="184"/>
        <v>1.8762303409982417E-2</v>
      </c>
    </row>
    <row r="1915" spans="1:13" x14ac:dyDescent="0.25">
      <c r="A1915" s="2">
        <v>43686</v>
      </c>
      <c r="B1915" s="3">
        <v>122.808235168457</v>
      </c>
      <c r="C1915" s="3">
        <v>101.868812561035</v>
      </c>
      <c r="D1915" s="3">
        <v>51.7404975891113</v>
      </c>
      <c r="E1915" s="3">
        <v>68.702629089355398</v>
      </c>
      <c r="F1915" s="3">
        <v>103.004600524902</v>
      </c>
      <c r="G1915" s="3">
        <v>2918.64990234375</v>
      </c>
      <c r="H1915" s="4">
        <f t="shared" si="179"/>
        <v>2.7339097881411423E-3</v>
      </c>
      <c r="I1915" s="4">
        <f t="shared" si="180"/>
        <v>-1.0921878679769348E-3</v>
      </c>
      <c r="J1915" s="4">
        <f t="shared" si="181"/>
        <v>-1.3723631383537271E-2</v>
      </c>
      <c r="K1915" s="4">
        <f t="shared" si="182"/>
        <v>1.1426712558813001E-3</v>
      </c>
      <c r="L1915" s="4">
        <f t="shared" si="183"/>
        <v>-1.1426461794034726E-2</v>
      </c>
      <c r="M1915" s="4">
        <f t="shared" si="184"/>
        <v>-6.6166063549218945E-3</v>
      </c>
    </row>
    <row r="1916" spans="1:13" x14ac:dyDescent="0.25">
      <c r="A1916" s="2">
        <v>43689</v>
      </c>
      <c r="B1916" s="3">
        <v>122.705924987792</v>
      </c>
      <c r="C1916" s="3">
        <v>99.956565856933594</v>
      </c>
      <c r="D1916" s="3">
        <v>51.1165351867675</v>
      </c>
      <c r="E1916" s="3">
        <v>67.221412658691406</v>
      </c>
      <c r="F1916" s="3">
        <v>101.02670288085901</v>
      </c>
      <c r="G1916" s="3">
        <v>2882.69995117187</v>
      </c>
      <c r="H1916" s="4">
        <f t="shared" si="179"/>
        <v>-8.3308892538569435E-4</v>
      </c>
      <c r="I1916" s="4">
        <f t="shared" si="180"/>
        <v>-1.8771659902835136E-2</v>
      </c>
      <c r="J1916" s="4">
        <f t="shared" si="181"/>
        <v>-1.2059458865256723E-2</v>
      </c>
      <c r="K1916" s="4">
        <f t="shared" si="182"/>
        <v>-2.1559821658899025E-2</v>
      </c>
      <c r="L1916" s="4">
        <f t="shared" si="183"/>
        <v>-1.9202032083652676E-2</v>
      </c>
      <c r="M1916" s="4">
        <f t="shared" si="184"/>
        <v>-1.2317322177973877E-2</v>
      </c>
    </row>
    <row r="1917" spans="1:13" x14ac:dyDescent="0.25">
      <c r="A1917" s="2">
        <v>43690</v>
      </c>
      <c r="B1917" s="3">
        <v>124.09176635742099</v>
      </c>
      <c r="C1917" s="3">
        <v>101.497497558593</v>
      </c>
      <c r="D1917" s="3">
        <v>51.807693481445298</v>
      </c>
      <c r="E1917" s="3">
        <v>68.606788635253906</v>
      </c>
      <c r="F1917" s="3">
        <v>103.129432678222</v>
      </c>
      <c r="G1917" s="3">
        <v>2926.32006835937</v>
      </c>
      <c r="H1917" s="4">
        <f t="shared" si="179"/>
        <v>1.1294005320173994E-2</v>
      </c>
      <c r="I1917" s="4">
        <f t="shared" si="180"/>
        <v>1.5416012829661652E-2</v>
      </c>
      <c r="J1917" s="4">
        <f t="shared" si="181"/>
        <v>1.3521227370995925E-2</v>
      </c>
      <c r="K1917" s="4">
        <f t="shared" si="182"/>
        <v>2.0609147022788488E-2</v>
      </c>
      <c r="L1917" s="4">
        <f t="shared" si="183"/>
        <v>2.081360410071742E-2</v>
      </c>
      <c r="M1917" s="4">
        <f t="shared" si="184"/>
        <v>1.5131688322181258E-2</v>
      </c>
    </row>
    <row r="1918" spans="1:13" x14ac:dyDescent="0.25">
      <c r="A1918" s="2">
        <v>43691</v>
      </c>
      <c r="B1918" s="3">
        <v>121.15267944335901</v>
      </c>
      <c r="C1918" s="3">
        <v>97.283126831054602</v>
      </c>
      <c r="D1918" s="3">
        <v>50.223800659179602</v>
      </c>
      <c r="E1918" s="3">
        <v>66.219398498535099</v>
      </c>
      <c r="F1918" s="3">
        <v>101.967636108398</v>
      </c>
      <c r="G1918" s="3">
        <v>2840.60009765625</v>
      </c>
      <c r="H1918" s="4">
        <f t="shared" si="179"/>
        <v>-2.3684785867231106E-2</v>
      </c>
      <c r="I1918" s="4">
        <f t="shared" si="180"/>
        <v>-4.1521917573440703E-2</v>
      </c>
      <c r="J1918" s="4">
        <f t="shared" si="181"/>
        <v>-3.0572540791320102E-2</v>
      </c>
      <c r="K1918" s="4">
        <f t="shared" si="182"/>
        <v>-3.4798161875952305E-2</v>
      </c>
      <c r="L1918" s="4">
        <f t="shared" si="183"/>
        <v>-1.126542190384161E-2</v>
      </c>
      <c r="M1918" s="4">
        <f t="shared" si="184"/>
        <v>-2.9292752911740938E-2</v>
      </c>
    </row>
    <row r="1919" spans="1:13" x14ac:dyDescent="0.25">
      <c r="A1919" s="2">
        <v>43692</v>
      </c>
      <c r="B1919" s="3">
        <v>121.413108825683</v>
      </c>
      <c r="C1919" s="3">
        <v>97.654434204101506</v>
      </c>
      <c r="D1919" s="3">
        <v>50.482982635497997</v>
      </c>
      <c r="E1919" s="3">
        <v>66.846740722656193</v>
      </c>
      <c r="F1919" s="3">
        <v>108.19898986816401</v>
      </c>
      <c r="G1919" s="3">
        <v>2847.60009765625</v>
      </c>
      <c r="H1919" s="4">
        <f t="shared" si="179"/>
        <v>2.1495965546989293E-3</v>
      </c>
      <c r="I1919" s="4">
        <f t="shared" si="180"/>
        <v>3.8167705453353573E-3</v>
      </c>
      <c r="J1919" s="4">
        <f t="shared" si="181"/>
        <v>5.160540877366282E-3</v>
      </c>
      <c r="K1919" s="4">
        <f t="shared" si="182"/>
        <v>9.473692578693127E-3</v>
      </c>
      <c r="L1919" s="4">
        <f t="shared" si="183"/>
        <v>6.1111093652712389E-2</v>
      </c>
      <c r="M1919" s="4">
        <f t="shared" si="184"/>
        <v>2.4642680276520945E-3</v>
      </c>
    </row>
    <row r="1920" spans="1:13" x14ac:dyDescent="0.25">
      <c r="A1920" s="2">
        <v>43693</v>
      </c>
      <c r="B1920" s="3">
        <v>122.17578125</v>
      </c>
      <c r="C1920" s="3">
        <v>99.993682861328097</v>
      </c>
      <c r="D1920" s="3">
        <v>51.442913055419901</v>
      </c>
      <c r="E1920" s="3">
        <v>68.066589355468693</v>
      </c>
      <c r="F1920" s="3">
        <v>108.487045288085</v>
      </c>
      <c r="G1920" s="3">
        <v>2888.67993164062</v>
      </c>
      <c r="H1920" s="4">
        <f t="shared" si="179"/>
        <v>6.2816316268781147E-3</v>
      </c>
      <c r="I1920" s="4">
        <f t="shared" si="180"/>
        <v>2.3954351651226391E-2</v>
      </c>
      <c r="J1920" s="4">
        <f t="shared" si="181"/>
        <v>1.9014930770887339E-2</v>
      </c>
      <c r="K1920" s="4">
        <f t="shared" si="182"/>
        <v>1.8248438437314274E-2</v>
      </c>
      <c r="L1920" s="4">
        <f t="shared" si="183"/>
        <v>2.6622745764259825E-3</v>
      </c>
      <c r="M1920" s="4">
        <f t="shared" si="184"/>
        <v>1.4426124657806128E-2</v>
      </c>
    </row>
    <row r="1921" spans="1:13" x14ac:dyDescent="0.25">
      <c r="A1921" s="2">
        <v>43696</v>
      </c>
      <c r="B1921" s="3">
        <v>123.00356292724599</v>
      </c>
      <c r="C1921" s="3">
        <v>100.8941116333</v>
      </c>
      <c r="D1921" s="3">
        <v>51.711700439453097</v>
      </c>
      <c r="E1921" s="3">
        <v>69.4432373046875</v>
      </c>
      <c r="F1921" s="3">
        <v>109.274360656738</v>
      </c>
      <c r="G1921" s="3">
        <v>2923.64990234375</v>
      </c>
      <c r="H1921" s="4">
        <f t="shared" si="179"/>
        <v>6.7753336117586382E-3</v>
      </c>
      <c r="I1921" s="4">
        <f t="shared" si="180"/>
        <v>9.0048565689957449E-3</v>
      </c>
      <c r="J1921" s="4">
        <f t="shared" si="181"/>
        <v>5.2249642967074905E-3</v>
      </c>
      <c r="K1921" s="4">
        <f t="shared" si="182"/>
        <v>2.0225017328684425E-2</v>
      </c>
      <c r="L1921" s="4">
        <f t="shared" si="183"/>
        <v>7.2572293453314618E-3</v>
      </c>
      <c r="M1921" s="4">
        <f t="shared" si="184"/>
        <v>1.2105865492432422E-2</v>
      </c>
    </row>
    <row r="1922" spans="1:13" x14ac:dyDescent="0.25">
      <c r="A1922" s="2">
        <v>43697</v>
      </c>
      <c r="B1922" s="3">
        <v>121.46892547607401</v>
      </c>
      <c r="C1922" s="3">
        <v>99.613105773925696</v>
      </c>
      <c r="D1922" s="3">
        <v>50.857357025146399</v>
      </c>
      <c r="E1922" s="3">
        <v>67.970733642578097</v>
      </c>
      <c r="F1922" s="3">
        <v>107.584503173828</v>
      </c>
      <c r="G1922" s="3">
        <v>2900.51000976562</v>
      </c>
      <c r="H1922" s="4">
        <f t="shared" si="179"/>
        <v>-1.2476365843806403E-2</v>
      </c>
      <c r="I1922" s="4">
        <f t="shared" si="180"/>
        <v>-1.2696537376037598E-2</v>
      </c>
      <c r="J1922" s="4">
        <f t="shared" si="181"/>
        <v>-1.6521278686377983E-2</v>
      </c>
      <c r="K1922" s="4">
        <f t="shared" si="182"/>
        <v>-2.1204421326855516E-2</v>
      </c>
      <c r="L1922" s="4">
        <f t="shared" si="183"/>
        <v>-1.5464354792413926E-2</v>
      </c>
      <c r="M1922" s="4">
        <f t="shared" si="184"/>
        <v>-7.914727601132987E-3</v>
      </c>
    </row>
    <row r="1923" spans="1:13" x14ac:dyDescent="0.25">
      <c r="A1923" s="2">
        <v>43698</v>
      </c>
      <c r="B1923" s="3">
        <v>122.333892822265</v>
      </c>
      <c r="C1923" s="3">
        <v>99.891571044921804</v>
      </c>
      <c r="D1923" s="3">
        <v>51.106945037841797</v>
      </c>
      <c r="E1923" s="3">
        <v>68.310546875</v>
      </c>
      <c r="F1923" s="3">
        <v>107.555694580078</v>
      </c>
      <c r="G1923" s="3">
        <v>2924.42993164062</v>
      </c>
      <c r="H1923" s="4">
        <f t="shared" si="179"/>
        <v>7.1208940294889E-3</v>
      </c>
      <c r="I1923" s="4">
        <f t="shared" si="180"/>
        <v>2.7954682150770349E-3</v>
      </c>
      <c r="J1923" s="4">
        <f t="shared" si="181"/>
        <v>4.9076087963435544E-3</v>
      </c>
      <c r="K1923" s="4">
        <f t="shared" si="182"/>
        <v>4.9994050999773165E-3</v>
      </c>
      <c r="L1923" s="4">
        <f t="shared" si="183"/>
        <v>-2.6777642597330953E-4</v>
      </c>
      <c r="M1923" s="4">
        <f t="shared" si="184"/>
        <v>8.2467985955796408E-3</v>
      </c>
    </row>
    <row r="1924" spans="1:13" x14ac:dyDescent="0.25">
      <c r="A1924" s="2">
        <v>43699</v>
      </c>
      <c r="B1924" s="3">
        <v>122.09209442138599</v>
      </c>
      <c r="C1924" s="3">
        <v>100.92194366455</v>
      </c>
      <c r="D1924" s="3">
        <v>51.058944702148402</v>
      </c>
      <c r="E1924" s="3">
        <v>67.456657409667898</v>
      </c>
      <c r="F1924" s="3">
        <v>107.45008850097599</v>
      </c>
      <c r="G1924" s="3">
        <v>2922.94995117187</v>
      </c>
      <c r="H1924" s="4">
        <f t="shared" ref="H1924:H1987" si="185">B1924/B1923-1</f>
        <v>-1.9765446459739655E-3</v>
      </c>
      <c r="I1924" s="4">
        <f t="shared" ref="I1924:I1987" si="186">C1924/C1923-1</f>
        <v>1.0314910546004308E-2</v>
      </c>
      <c r="J1924" s="4">
        <f t="shared" ref="J1924:J1987" si="187">D1924/D1923-1</f>
        <v>-9.3921355811532603E-4</v>
      </c>
      <c r="K1924" s="4">
        <f t="shared" ref="K1924:K1987" si="188">E1924/E1923-1</f>
        <v>-1.2500111686920223E-2</v>
      </c>
      <c r="L1924" s="4">
        <f t="shared" ref="L1924:L1987" si="189">F1924/F1923-1</f>
        <v>-9.8187343324140919E-4</v>
      </c>
      <c r="M1924" s="4">
        <f t="shared" ref="M1924:M1987" si="190">G1924/G1923-1</f>
        <v>-5.0607486017617553E-4</v>
      </c>
    </row>
    <row r="1925" spans="1:13" x14ac:dyDescent="0.25">
      <c r="A1925" s="2">
        <v>43700</v>
      </c>
      <c r="B1925" s="3">
        <v>118.799591064453</v>
      </c>
      <c r="C1925" s="3">
        <v>98.415618896484304</v>
      </c>
      <c r="D1925" s="3">
        <v>49.513450622558501</v>
      </c>
      <c r="E1925" s="3">
        <v>64.633613586425696</v>
      </c>
      <c r="F1925" s="3">
        <v>106.413124084472</v>
      </c>
      <c r="G1925" s="3">
        <v>2847.11010742187</v>
      </c>
      <c r="H1925" s="4">
        <f t="shared" si="185"/>
        <v>-2.6967375508927915E-2</v>
      </c>
      <c r="I1925" s="4">
        <f t="shared" si="186"/>
        <v>-2.483428952177491E-2</v>
      </c>
      <c r="J1925" s="4">
        <f t="shared" si="187"/>
        <v>-3.0268821429928039E-2</v>
      </c>
      <c r="K1925" s="4">
        <f t="shared" si="188"/>
        <v>-4.1849743696870445E-2</v>
      </c>
      <c r="L1925" s="4">
        <f t="shared" si="189"/>
        <v>-9.6506613532902907E-3</v>
      </c>
      <c r="M1925" s="4">
        <f t="shared" si="190"/>
        <v>-2.5946336754618105E-2</v>
      </c>
    </row>
    <row r="1926" spans="1:13" x14ac:dyDescent="0.25">
      <c r="A1926" s="2">
        <v>43703</v>
      </c>
      <c r="B1926" s="3">
        <v>119.75537872314401</v>
      </c>
      <c r="C1926" s="3">
        <v>99.204666137695298</v>
      </c>
      <c r="D1926" s="3">
        <v>50.041412353515597</v>
      </c>
      <c r="E1926" s="3">
        <v>64.224113464355398</v>
      </c>
      <c r="F1926" s="3">
        <v>107.526901245117</v>
      </c>
      <c r="G1926" s="3">
        <v>2878.3798828125</v>
      </c>
      <c r="H1926" s="4">
        <f t="shared" si="185"/>
        <v>8.0453783563316783E-3</v>
      </c>
      <c r="I1926" s="4">
        <f t="shared" si="186"/>
        <v>8.0175001697742054E-3</v>
      </c>
      <c r="J1926" s="4">
        <f t="shared" si="187"/>
        <v>1.0662996101438171E-2</v>
      </c>
      <c r="K1926" s="4">
        <f t="shared" si="188"/>
        <v>-6.3357144889126804E-3</v>
      </c>
      <c r="L1926" s="4">
        <f t="shared" si="189"/>
        <v>1.0466539444522471E-2</v>
      </c>
      <c r="M1926" s="4">
        <f t="shared" si="190"/>
        <v>1.0982987735218108E-2</v>
      </c>
    </row>
    <row r="1927" spans="1:13" x14ac:dyDescent="0.25">
      <c r="A1927" s="2">
        <v>43704</v>
      </c>
      <c r="B1927" s="3">
        <v>121.47954559326099</v>
      </c>
      <c r="C1927" s="3">
        <v>98.155700683593693</v>
      </c>
      <c r="D1927" s="3">
        <v>50.290996551513601</v>
      </c>
      <c r="E1927" s="3">
        <v>62.481494903564403</v>
      </c>
      <c r="F1927" s="3">
        <v>107.93975830078099</v>
      </c>
      <c r="G1927" s="3">
        <v>2869.15991210937</v>
      </c>
      <c r="H1927" s="4">
        <f t="shared" si="185"/>
        <v>1.4397406517355549E-2</v>
      </c>
      <c r="I1927" s="4">
        <f t="shared" si="186"/>
        <v>-1.057375116454351E-2</v>
      </c>
      <c r="J1927" s="4">
        <f t="shared" si="187"/>
        <v>4.9875530337717411E-3</v>
      </c>
      <c r="K1927" s="4">
        <f t="shared" si="188"/>
        <v>-2.7133400008053865E-2</v>
      </c>
      <c r="L1927" s="4">
        <f t="shared" si="189"/>
        <v>3.8395699204876177E-3</v>
      </c>
      <c r="M1927" s="4">
        <f t="shared" si="190"/>
        <v>-3.2031806358099324E-3</v>
      </c>
    </row>
    <row r="1928" spans="1:13" x14ac:dyDescent="0.25">
      <c r="A1928" s="2">
        <v>43705</v>
      </c>
      <c r="B1928" s="3">
        <v>120.579986572265</v>
      </c>
      <c r="C1928" s="3">
        <v>99.139686584472599</v>
      </c>
      <c r="D1928" s="3">
        <v>49.868625640869098</v>
      </c>
      <c r="E1928" s="3">
        <v>63.396366119384702</v>
      </c>
      <c r="F1928" s="3">
        <v>108.227806091308</v>
      </c>
      <c r="G1928" s="3">
        <v>2887.93994140625</v>
      </c>
      <c r="H1928" s="4">
        <f t="shared" si="185"/>
        <v>-7.4050245792646185E-3</v>
      </c>
      <c r="I1928" s="4">
        <f t="shared" si="186"/>
        <v>1.0024745318163442E-2</v>
      </c>
      <c r="J1928" s="4">
        <f t="shared" si="187"/>
        <v>-8.3985392934471381E-3</v>
      </c>
      <c r="K1928" s="4">
        <f t="shared" si="188"/>
        <v>1.4642274760428453E-2</v>
      </c>
      <c r="L1928" s="4">
        <f t="shared" si="189"/>
        <v>2.6685976980265202E-3</v>
      </c>
      <c r="M1928" s="4">
        <f t="shared" si="190"/>
        <v>6.545480165681461E-3</v>
      </c>
    </row>
    <row r="1929" spans="1:13" x14ac:dyDescent="0.25">
      <c r="A1929" s="2">
        <v>43706</v>
      </c>
      <c r="B1929" s="3">
        <v>120.167678833007</v>
      </c>
      <c r="C1929" s="3">
        <v>101.386093139648</v>
      </c>
      <c r="D1929" s="3">
        <v>50.0702095031738</v>
      </c>
      <c r="E1929" s="3">
        <v>65.557205200195298</v>
      </c>
      <c r="F1929" s="3">
        <v>109.53360748291</v>
      </c>
      <c r="G1929" s="3">
        <v>2924.580078125</v>
      </c>
      <c r="H1929" s="4">
        <f t="shared" si="185"/>
        <v>-3.4193712487344818E-3</v>
      </c>
      <c r="I1929" s="4">
        <f t="shared" si="186"/>
        <v>2.2659004003016792E-2</v>
      </c>
      <c r="J1929" s="4">
        <f t="shared" si="187"/>
        <v>4.0422983331527274E-3</v>
      </c>
      <c r="K1929" s="4">
        <f t="shared" si="188"/>
        <v>3.408458896116251E-2</v>
      </c>
      <c r="L1929" s="4">
        <f t="shared" si="189"/>
        <v>1.2065304091079421E-2</v>
      </c>
      <c r="M1929" s="4">
        <f t="shared" si="190"/>
        <v>1.2687291793508804E-2</v>
      </c>
    </row>
    <row r="1930" spans="1:13" x14ac:dyDescent="0.25">
      <c r="A1930" s="2">
        <v>43707</v>
      </c>
      <c r="B1930" s="3">
        <v>120.280128479003</v>
      </c>
      <c r="C1930" s="3">
        <v>101.98019409179599</v>
      </c>
      <c r="D1930" s="3">
        <v>49.974216461181598</v>
      </c>
      <c r="E1930" s="3">
        <v>65.592056274414006</v>
      </c>
      <c r="F1930" s="3">
        <v>109.70643615722599</v>
      </c>
      <c r="G1930" s="3">
        <v>2926.4599609375</v>
      </c>
      <c r="H1930" s="4">
        <f t="shared" si="185"/>
        <v>9.357728058663195E-4</v>
      </c>
      <c r="I1930" s="4">
        <f t="shared" si="186"/>
        <v>5.8597874101893321E-3</v>
      </c>
      <c r="J1930" s="4">
        <f t="shared" si="187"/>
        <v>-1.9171687705065166E-3</v>
      </c>
      <c r="K1930" s="4">
        <f t="shared" si="188"/>
        <v>5.3161317832683963E-4</v>
      </c>
      <c r="L1930" s="4">
        <f t="shared" si="189"/>
        <v>1.5778597846598519E-3</v>
      </c>
      <c r="M1930" s="4">
        <f t="shared" si="190"/>
        <v>6.4278725912170209E-4</v>
      </c>
    </row>
    <row r="1931" spans="1:13" x14ac:dyDescent="0.25">
      <c r="A1931" s="2">
        <v>43711</v>
      </c>
      <c r="B1931" s="3">
        <v>120.636222839355</v>
      </c>
      <c r="C1931" s="3">
        <v>100.773429870605</v>
      </c>
      <c r="D1931" s="3">
        <v>49.811027526855398</v>
      </c>
      <c r="E1931" s="3">
        <v>64.973426818847599</v>
      </c>
      <c r="F1931" s="3">
        <v>110.07127380371</v>
      </c>
      <c r="G1931" s="3">
        <v>2906.27001953125</v>
      </c>
      <c r="H1931" s="4">
        <f t="shared" si="185"/>
        <v>2.9605419020994894E-3</v>
      </c>
      <c r="I1931" s="4">
        <f t="shared" si="186"/>
        <v>-1.1833319517952079E-2</v>
      </c>
      <c r="J1931" s="4">
        <f t="shared" si="187"/>
        <v>-3.2654625901530343E-3</v>
      </c>
      <c r="K1931" s="4">
        <f t="shared" si="188"/>
        <v>-9.4314691550190233E-3</v>
      </c>
      <c r="L1931" s="4">
        <f t="shared" si="189"/>
        <v>3.3255810621826143E-3</v>
      </c>
      <c r="M1931" s="4">
        <f t="shared" si="190"/>
        <v>-6.8991005090608404E-3</v>
      </c>
    </row>
    <row r="1932" spans="1:13" x14ac:dyDescent="0.25">
      <c r="A1932" s="2">
        <v>43712</v>
      </c>
      <c r="B1932" s="3">
        <v>120.748657226562</v>
      </c>
      <c r="C1932" s="3">
        <v>101.98947906494099</v>
      </c>
      <c r="D1932" s="3">
        <v>50.847755432128899</v>
      </c>
      <c r="E1932" s="3">
        <v>65.156410217285099</v>
      </c>
      <c r="F1932" s="3">
        <v>111.29067993164</v>
      </c>
      <c r="G1932" s="3">
        <v>2937.78002929687</v>
      </c>
      <c r="H1932" s="4">
        <f t="shared" si="185"/>
        <v>9.3201183326763193E-4</v>
      </c>
      <c r="I1932" s="4">
        <f t="shared" si="186"/>
        <v>1.2067160916299224E-2</v>
      </c>
      <c r="J1932" s="4">
        <f t="shared" si="187"/>
        <v>2.0813220620967021E-2</v>
      </c>
      <c r="K1932" s="4">
        <f t="shared" si="188"/>
        <v>2.8162805533973323E-3</v>
      </c>
      <c r="L1932" s="4">
        <f t="shared" si="189"/>
        <v>1.1078332118737544E-2</v>
      </c>
      <c r="M1932" s="4">
        <f t="shared" si="190"/>
        <v>1.0842079212826317E-2</v>
      </c>
    </row>
    <row r="1933" spans="1:13" x14ac:dyDescent="0.25">
      <c r="A1933" s="2">
        <v>43713</v>
      </c>
      <c r="B1933" s="3">
        <v>120.486282348632</v>
      </c>
      <c r="C1933" s="3">
        <v>104.310180664062</v>
      </c>
      <c r="D1933" s="3">
        <v>51.682907104492102</v>
      </c>
      <c r="E1933" s="3">
        <v>66.907745361328097</v>
      </c>
      <c r="F1933" s="3">
        <v>110.839401245117</v>
      </c>
      <c r="G1933" s="3">
        <v>2976</v>
      </c>
      <c r="H1933" s="4">
        <f t="shared" si="185"/>
        <v>-2.1729009991200421E-3</v>
      </c>
      <c r="I1933" s="4">
        <f t="shared" si="186"/>
        <v>2.275432348902684E-2</v>
      </c>
      <c r="J1933" s="4">
        <f t="shared" si="187"/>
        <v>1.6424553360628869E-2</v>
      </c>
      <c r="K1933" s="4">
        <f t="shared" si="188"/>
        <v>2.6878938514301343E-2</v>
      </c>
      <c r="L1933" s="4">
        <f t="shared" si="189"/>
        <v>-4.0549548875089547E-3</v>
      </c>
      <c r="M1933" s="4">
        <f t="shared" si="190"/>
        <v>1.3009813642268275E-2</v>
      </c>
    </row>
    <row r="1934" spans="1:13" x14ac:dyDescent="0.25">
      <c r="A1934" s="2">
        <v>43714</v>
      </c>
      <c r="B1934" s="3">
        <v>120.13957977294901</v>
      </c>
      <c r="C1934" s="3">
        <v>104.532943725585</v>
      </c>
      <c r="D1934" s="3">
        <v>51.030147552490199</v>
      </c>
      <c r="E1934" s="3">
        <v>68.075279235839801</v>
      </c>
      <c r="F1934" s="3">
        <v>110.15769958496</v>
      </c>
      <c r="G1934" s="3">
        <v>2978.7099609375</v>
      </c>
      <c r="H1934" s="4">
        <f t="shared" si="185"/>
        <v>-2.8775273742764895E-3</v>
      </c>
      <c r="I1934" s="4">
        <f t="shared" si="186"/>
        <v>2.1355831243397017E-3</v>
      </c>
      <c r="J1934" s="4">
        <f t="shared" si="187"/>
        <v>-1.2630085817002534E-2</v>
      </c>
      <c r="K1934" s="4">
        <f t="shared" si="188"/>
        <v>1.7449906108875091E-2</v>
      </c>
      <c r="L1934" s="4">
        <f t="shared" si="189"/>
        <v>-6.1503549504877686E-3</v>
      </c>
      <c r="M1934" s="4">
        <f t="shared" si="190"/>
        <v>9.1060515372975992E-4</v>
      </c>
    </row>
    <row r="1935" spans="1:13" x14ac:dyDescent="0.25">
      <c r="A1935" s="2">
        <v>43717</v>
      </c>
      <c r="B1935" s="3">
        <v>118.95887756347599</v>
      </c>
      <c r="C1935" s="3">
        <v>107.122840881347</v>
      </c>
      <c r="D1935" s="3">
        <v>52.354854583740199</v>
      </c>
      <c r="E1935" s="3">
        <v>69.164436340332003</v>
      </c>
      <c r="F1935" s="3">
        <v>111.693946838378</v>
      </c>
      <c r="G1935" s="3">
        <v>2978.42993164062</v>
      </c>
      <c r="H1935" s="4">
        <f t="shared" si="185"/>
        <v>-9.8277537819294603E-3</v>
      </c>
      <c r="I1935" s="4">
        <f t="shared" si="186"/>
        <v>2.4775894215328664E-2</v>
      </c>
      <c r="J1935" s="4">
        <f t="shared" si="187"/>
        <v>2.5959302388600669E-2</v>
      </c>
      <c r="K1935" s="4">
        <f t="shared" si="188"/>
        <v>1.5999304251385071E-2</v>
      </c>
      <c r="L1935" s="4">
        <f t="shared" si="189"/>
        <v>1.3945890838371611E-2</v>
      </c>
      <c r="M1935" s="4">
        <f t="shared" si="190"/>
        <v>-9.4010259660159967E-5</v>
      </c>
    </row>
    <row r="1936" spans="1:13" x14ac:dyDescent="0.25">
      <c r="A1936" s="2">
        <v>43718</v>
      </c>
      <c r="B1936" s="3">
        <v>121.395225524902</v>
      </c>
      <c r="C1936" s="3">
        <v>108.48739624023401</v>
      </c>
      <c r="D1936" s="3">
        <v>53.247592926025298</v>
      </c>
      <c r="E1936" s="3">
        <v>71.168434143066406</v>
      </c>
      <c r="F1936" s="3">
        <v>111.42510223388599</v>
      </c>
      <c r="G1936" s="3">
        <v>2979.38989257812</v>
      </c>
      <c r="H1936" s="4">
        <f t="shared" si="185"/>
        <v>2.0480589690550666E-2</v>
      </c>
      <c r="I1936" s="4">
        <f t="shared" si="186"/>
        <v>1.2738229752499164E-2</v>
      </c>
      <c r="J1936" s="4">
        <f t="shared" si="187"/>
        <v>1.7051682205652785E-2</v>
      </c>
      <c r="K1936" s="4">
        <f t="shared" si="188"/>
        <v>2.8974396507382538E-2</v>
      </c>
      <c r="L1936" s="4">
        <f t="shared" si="189"/>
        <v>-2.4069755980691276E-3</v>
      </c>
      <c r="M1936" s="4">
        <f t="shared" si="190"/>
        <v>3.2230435482194508E-4</v>
      </c>
    </row>
    <row r="1937" spans="1:13" x14ac:dyDescent="0.25">
      <c r="A1937" s="2">
        <v>43719</v>
      </c>
      <c r="B1937" s="3">
        <v>122.913269042968</v>
      </c>
      <c r="C1937" s="3">
        <v>108.78443145751901</v>
      </c>
      <c r="D1937" s="3">
        <v>54.034740447997997</v>
      </c>
      <c r="E1937" s="3">
        <v>72.031036376953097</v>
      </c>
      <c r="F1937" s="3">
        <v>111.396278381347</v>
      </c>
      <c r="G1937" s="3">
        <v>3000.92993164062</v>
      </c>
      <c r="H1937" s="4">
        <f t="shared" si="185"/>
        <v>1.2504968885737489E-2</v>
      </c>
      <c r="I1937" s="4">
        <f t="shared" si="186"/>
        <v>2.7379698248748419E-3</v>
      </c>
      <c r="J1937" s="4">
        <f t="shared" si="187"/>
        <v>1.4782781318702032E-2</v>
      </c>
      <c r="K1937" s="4">
        <f t="shared" si="188"/>
        <v>1.2120573457505612E-2</v>
      </c>
      <c r="L1937" s="4">
        <f t="shared" si="189"/>
        <v>-2.586836535136694E-4</v>
      </c>
      <c r="M1937" s="4">
        <f t="shared" si="190"/>
        <v>7.2296811894803081E-3</v>
      </c>
    </row>
    <row r="1938" spans="1:13" x14ac:dyDescent="0.25">
      <c r="A1938" s="2">
        <v>43720</v>
      </c>
      <c r="B1938" s="3">
        <v>122.21981811523401</v>
      </c>
      <c r="C1938" s="3">
        <v>109.45280456542901</v>
      </c>
      <c r="D1938" s="3">
        <v>51.730892181396399</v>
      </c>
      <c r="E1938" s="3">
        <v>72.928489685058594</v>
      </c>
      <c r="F1938" s="3">
        <v>112.26042938232401</v>
      </c>
      <c r="G1938" s="3">
        <v>3009.57006835937</v>
      </c>
      <c r="H1938" s="4">
        <f t="shared" si="185"/>
        <v>-5.6417906149056618E-3</v>
      </c>
      <c r="I1938" s="4">
        <f t="shared" si="186"/>
        <v>6.1440143498014965E-3</v>
      </c>
      <c r="J1938" s="4">
        <f t="shared" si="187"/>
        <v>-4.2636427000491972E-2</v>
      </c>
      <c r="K1938" s="4">
        <f t="shared" si="188"/>
        <v>1.2459258581383414E-2</v>
      </c>
      <c r="L1938" s="4">
        <f t="shared" si="189"/>
        <v>7.7574494725822785E-3</v>
      </c>
      <c r="M1938" s="4">
        <f t="shared" si="190"/>
        <v>2.8791531010610161E-3</v>
      </c>
    </row>
    <row r="1939" spans="1:13" x14ac:dyDescent="0.25">
      <c r="A1939" s="2">
        <v>43721</v>
      </c>
      <c r="B1939" s="3">
        <v>122.547813415527</v>
      </c>
      <c r="C1939" s="3">
        <v>111.606391906738</v>
      </c>
      <c r="D1939" s="3">
        <v>51.596508026122997</v>
      </c>
      <c r="E1939" s="3">
        <v>74.522964477539006</v>
      </c>
      <c r="F1939" s="3">
        <v>112.750099182128</v>
      </c>
      <c r="G1939" s="3">
        <v>3007.38989257812</v>
      </c>
      <c r="H1939" s="4">
        <f t="shared" si="185"/>
        <v>2.6836506988068276E-3</v>
      </c>
      <c r="I1939" s="4">
        <f t="shared" si="186"/>
        <v>1.9675944804334433E-2</v>
      </c>
      <c r="J1939" s="4">
        <f t="shared" si="187"/>
        <v>-2.5977544481966541E-3</v>
      </c>
      <c r="K1939" s="4">
        <f t="shared" si="188"/>
        <v>2.1863537821311674E-2</v>
      </c>
      <c r="L1939" s="4">
        <f t="shared" si="189"/>
        <v>4.3619092007596283E-3</v>
      </c>
      <c r="M1939" s="4">
        <f t="shared" si="190"/>
        <v>-7.2441436209469412E-4</v>
      </c>
    </row>
    <row r="1940" spans="1:13" x14ac:dyDescent="0.25">
      <c r="A1940" s="2">
        <v>43724</v>
      </c>
      <c r="B1940" s="3">
        <v>121.385841369628</v>
      </c>
      <c r="C1940" s="3">
        <v>110.613151550292</v>
      </c>
      <c r="D1940" s="3">
        <v>51.010951995849602</v>
      </c>
      <c r="E1940" s="3">
        <v>71.787055969238196</v>
      </c>
      <c r="F1940" s="3">
        <v>110.964233398437</v>
      </c>
      <c r="G1940" s="3">
        <v>2997.9599609375</v>
      </c>
      <c r="H1940" s="4">
        <f t="shared" si="185"/>
        <v>-9.4817852192847774E-3</v>
      </c>
      <c r="I1940" s="4">
        <f t="shared" si="186"/>
        <v>-8.899493474136988E-3</v>
      </c>
      <c r="J1940" s="4">
        <f t="shared" si="187"/>
        <v>-1.134875309734007E-2</v>
      </c>
      <c r="K1940" s="4">
        <f t="shared" si="188"/>
        <v>-3.6712287648264508E-2</v>
      </c>
      <c r="L1940" s="4">
        <f t="shared" si="189"/>
        <v>-1.5839150445501993E-2</v>
      </c>
      <c r="M1940" s="4">
        <f t="shared" si="190"/>
        <v>-3.1355866640012664E-3</v>
      </c>
    </row>
    <row r="1941" spans="1:13" x14ac:dyDescent="0.25">
      <c r="A1941" s="2">
        <v>43725</v>
      </c>
      <c r="B1941" s="3">
        <v>121.507675170898</v>
      </c>
      <c r="C1941" s="3">
        <v>110.065475463867</v>
      </c>
      <c r="D1941" s="3">
        <v>50.751762390136697</v>
      </c>
      <c r="E1941" s="3">
        <v>73.459968566894503</v>
      </c>
      <c r="F1941" s="3">
        <v>111.8667678833</v>
      </c>
      <c r="G1941" s="3">
        <v>3005.69995117187</v>
      </c>
      <c r="H1941" s="4">
        <f t="shared" si="185"/>
        <v>1.0036903801573516E-3</v>
      </c>
      <c r="I1941" s="4">
        <f t="shared" si="186"/>
        <v>-4.9512745885013087E-3</v>
      </c>
      <c r="J1941" s="4">
        <f t="shared" si="187"/>
        <v>-5.0810579997407901E-3</v>
      </c>
      <c r="K1941" s="4">
        <f t="shared" si="188"/>
        <v>2.3303819540575255E-2</v>
      </c>
      <c r="L1941" s="4">
        <f t="shared" si="189"/>
        <v>8.133562114760684E-3</v>
      </c>
      <c r="M1941" s="4">
        <f t="shared" si="190"/>
        <v>2.581752370018231E-3</v>
      </c>
    </row>
    <row r="1942" spans="1:13" x14ac:dyDescent="0.25">
      <c r="A1942" s="2">
        <v>43726</v>
      </c>
      <c r="B1942" s="3">
        <v>122.201110839843</v>
      </c>
      <c r="C1942" s="3">
        <v>111.170104980468</v>
      </c>
      <c r="D1942" s="3">
        <v>50.454185485839801</v>
      </c>
      <c r="E1942" s="3">
        <v>72.841354370117102</v>
      </c>
      <c r="F1942" s="3">
        <v>112.49085998535099</v>
      </c>
      <c r="G1942" s="3">
        <v>3006.72998046875</v>
      </c>
      <c r="H1942" s="4">
        <f t="shared" si="185"/>
        <v>5.7069289488889119E-3</v>
      </c>
      <c r="I1942" s="4">
        <f t="shared" si="186"/>
        <v>1.0036112704238764E-2</v>
      </c>
      <c r="J1942" s="4">
        <f t="shared" si="187"/>
        <v>-5.8633807040902042E-3</v>
      </c>
      <c r="K1942" s="4">
        <f t="shared" si="188"/>
        <v>-8.4211062003665127E-3</v>
      </c>
      <c r="L1942" s="4">
        <f t="shared" si="189"/>
        <v>5.5788874020392676E-3</v>
      </c>
      <c r="M1942" s="4">
        <f t="shared" si="190"/>
        <v>3.4269198975711568E-4</v>
      </c>
    </row>
    <row r="1943" spans="1:13" x14ac:dyDescent="0.25">
      <c r="A1943" s="2">
        <v>43727</v>
      </c>
      <c r="B1943" s="3">
        <v>121.91998291015599</v>
      </c>
      <c r="C1943" s="3">
        <v>110.81736755371</v>
      </c>
      <c r="D1943" s="3">
        <v>51.231723785400298</v>
      </c>
      <c r="E1943" s="3">
        <v>72.797790527343693</v>
      </c>
      <c r="F1943" s="3">
        <v>112.44284057617099</v>
      </c>
      <c r="G1943" s="3">
        <v>3006.7900390625</v>
      </c>
      <c r="H1943" s="4">
        <f t="shared" si="185"/>
        <v>-2.3005349767682981E-3</v>
      </c>
      <c r="I1943" s="4">
        <f t="shared" si="186"/>
        <v>-3.1729521782853931E-3</v>
      </c>
      <c r="J1943" s="4">
        <f t="shared" si="187"/>
        <v>1.5410778948729886E-2</v>
      </c>
      <c r="K1943" s="4">
        <f t="shared" si="188"/>
        <v>-5.9806470033563208E-4</v>
      </c>
      <c r="L1943" s="4">
        <f t="shared" si="189"/>
        <v>-4.2687387389739317E-4</v>
      </c>
      <c r="M1943" s="4">
        <f t="shared" si="190"/>
        <v>1.997472142156731E-5</v>
      </c>
    </row>
    <row r="1944" spans="1:13" x14ac:dyDescent="0.25">
      <c r="A1944" s="2">
        <v>43728</v>
      </c>
      <c r="B1944" s="3">
        <v>123.363021850585</v>
      </c>
      <c r="C1944" s="3">
        <v>110.37179565429599</v>
      </c>
      <c r="D1944" s="3">
        <v>51.327724456787102</v>
      </c>
      <c r="E1944" s="3">
        <v>72.1878662109375</v>
      </c>
      <c r="F1944" s="3">
        <v>112.31803894042901</v>
      </c>
      <c r="G1944" s="3">
        <v>2992.07006835937</v>
      </c>
      <c r="H1944" s="4">
        <f t="shared" si="185"/>
        <v>1.1835950973618559E-2</v>
      </c>
      <c r="I1944" s="4">
        <f t="shared" si="186"/>
        <v>-4.0207767902269431E-3</v>
      </c>
      <c r="J1944" s="4">
        <f t="shared" si="187"/>
        <v>1.8738520645709134E-3</v>
      </c>
      <c r="K1944" s="4">
        <f t="shared" si="188"/>
        <v>-8.3783355509546853E-3</v>
      </c>
      <c r="L1944" s="4">
        <f t="shared" si="189"/>
        <v>-1.1099118014316067E-3</v>
      </c>
      <c r="M1944" s="4">
        <f t="shared" si="190"/>
        <v>-4.8955765157847608E-3</v>
      </c>
    </row>
    <row r="1945" spans="1:13" x14ac:dyDescent="0.25">
      <c r="A1945" s="2">
        <v>43731</v>
      </c>
      <c r="B1945" s="3">
        <v>123.447372436523</v>
      </c>
      <c r="C1945" s="3">
        <v>110.353233337402</v>
      </c>
      <c r="D1945" s="3">
        <v>51.855690002441399</v>
      </c>
      <c r="E1945" s="3">
        <v>73.311836242675696</v>
      </c>
      <c r="F1945" s="3">
        <v>112.93251037597599</v>
      </c>
      <c r="G1945" s="3">
        <v>2991.78002929687</v>
      </c>
      <c r="H1945" s="4">
        <f t="shared" si="185"/>
        <v>6.8375907685003234E-4</v>
      </c>
      <c r="I1945" s="4">
        <f t="shared" si="186"/>
        <v>-1.6817989400241817E-4</v>
      </c>
      <c r="J1945" s="4">
        <f t="shared" si="187"/>
        <v>1.0286167003152213E-2</v>
      </c>
      <c r="K1945" s="4">
        <f t="shared" si="188"/>
        <v>1.5570068638043555E-2</v>
      </c>
      <c r="L1945" s="4">
        <f t="shared" si="189"/>
        <v>5.4708169884705171E-3</v>
      </c>
      <c r="M1945" s="4">
        <f t="shared" si="190"/>
        <v>-9.6935919237650658E-5</v>
      </c>
    </row>
    <row r="1946" spans="1:13" x14ac:dyDescent="0.25">
      <c r="A1946" s="2">
        <v>43732</v>
      </c>
      <c r="B1946" s="3">
        <v>123.269332885742</v>
      </c>
      <c r="C1946" s="3">
        <v>108.914405822753</v>
      </c>
      <c r="D1946" s="3">
        <v>51.212535858154297</v>
      </c>
      <c r="E1946" s="3">
        <v>72.405685424804602</v>
      </c>
      <c r="F1946" s="3">
        <v>113.681442260742</v>
      </c>
      <c r="G1946" s="3">
        <v>2966.60009765625</v>
      </c>
      <c r="H1946" s="4">
        <f t="shared" si="185"/>
        <v>-1.4422303793670821E-3</v>
      </c>
      <c r="I1946" s="4">
        <f t="shared" si="186"/>
        <v>-1.3038381125180409E-2</v>
      </c>
      <c r="J1946" s="4">
        <f t="shared" si="187"/>
        <v>-1.2402768997130775E-2</v>
      </c>
      <c r="K1946" s="4">
        <f t="shared" si="188"/>
        <v>-1.2360225364858812E-2</v>
      </c>
      <c r="L1946" s="4">
        <f t="shared" si="189"/>
        <v>6.6316765851803794E-3</v>
      </c>
      <c r="M1946" s="4">
        <f t="shared" si="190"/>
        <v>-8.4163713221048209E-3</v>
      </c>
    </row>
    <row r="1947" spans="1:13" x14ac:dyDescent="0.25">
      <c r="A1947" s="2">
        <v>43733</v>
      </c>
      <c r="B1947" s="3">
        <v>122.74459838867099</v>
      </c>
      <c r="C1947" s="3">
        <v>109.536338806152</v>
      </c>
      <c r="D1947" s="3">
        <v>51.682907104492102</v>
      </c>
      <c r="E1947" s="3">
        <v>72.893623352050696</v>
      </c>
      <c r="F1947" s="3">
        <v>113.748657226562</v>
      </c>
      <c r="G1947" s="3">
        <v>2984.8701171875</v>
      </c>
      <c r="H1947" s="4">
        <f t="shared" si="185"/>
        <v>-4.2568129865470095E-3</v>
      </c>
      <c r="I1947" s="4">
        <f t="shared" si="186"/>
        <v>5.7102912943503004E-3</v>
      </c>
      <c r="J1947" s="4">
        <f t="shared" si="187"/>
        <v>9.1846896166323244E-3</v>
      </c>
      <c r="K1947" s="4">
        <f t="shared" si="188"/>
        <v>6.7389449375883093E-3</v>
      </c>
      <c r="L1947" s="4">
        <f t="shared" si="189"/>
        <v>5.9125715229613185E-4</v>
      </c>
      <c r="M1947" s="4">
        <f t="shared" si="190"/>
        <v>6.1585717420034047E-3</v>
      </c>
    </row>
    <row r="1948" spans="1:13" x14ac:dyDescent="0.25">
      <c r="A1948" s="2">
        <v>43734</v>
      </c>
      <c r="B1948" s="3">
        <v>120.739295959472</v>
      </c>
      <c r="C1948" s="3">
        <v>108.63591766357401</v>
      </c>
      <c r="D1948" s="3">
        <v>51.798091888427699</v>
      </c>
      <c r="E1948" s="3">
        <v>72.423110961914006</v>
      </c>
      <c r="F1948" s="3">
        <v>113.58541870117099</v>
      </c>
      <c r="G1948" s="3">
        <v>2977.6201171875</v>
      </c>
      <c r="H1948" s="4">
        <f t="shared" si="185"/>
        <v>-1.6337194919561315E-2</v>
      </c>
      <c r="I1948" s="4">
        <f t="shared" si="186"/>
        <v>-8.220296135435845E-3</v>
      </c>
      <c r="J1948" s="4">
        <f t="shared" si="187"/>
        <v>2.2286823708024261E-3</v>
      </c>
      <c r="K1948" s="4">
        <f t="shared" si="188"/>
        <v>-6.4547812071884536E-3</v>
      </c>
      <c r="L1948" s="4">
        <f t="shared" si="189"/>
        <v>-1.4350809000397424E-3</v>
      </c>
      <c r="M1948" s="4">
        <f t="shared" si="190"/>
        <v>-2.428916406865711E-3</v>
      </c>
    </row>
    <row r="1949" spans="1:13" x14ac:dyDescent="0.25">
      <c r="A1949" s="2">
        <v>43735</v>
      </c>
      <c r="B1949" s="3">
        <v>120.50502777099599</v>
      </c>
      <c r="C1949" s="3">
        <v>109.27643585205</v>
      </c>
      <c r="D1949" s="3">
        <v>51.922882080078097</v>
      </c>
      <c r="E1949" s="3">
        <v>73.573249816894503</v>
      </c>
      <c r="F1949" s="3">
        <v>113.729438781738</v>
      </c>
      <c r="G1949" s="3">
        <v>2961.7900390625</v>
      </c>
      <c r="H1949" s="4">
        <f t="shared" si="185"/>
        <v>-1.9402812200813857E-3</v>
      </c>
      <c r="I1949" s="4">
        <f t="shared" si="186"/>
        <v>5.8960075291081271E-3</v>
      </c>
      <c r="J1949" s="4">
        <f t="shared" si="187"/>
        <v>2.4091658032345808E-3</v>
      </c>
      <c r="K1949" s="4">
        <f t="shared" si="188"/>
        <v>1.5880826433779305E-2</v>
      </c>
      <c r="L1949" s="4">
        <f t="shared" si="189"/>
        <v>1.2679451483637028E-3</v>
      </c>
      <c r="M1949" s="4">
        <f t="shared" si="190"/>
        <v>-5.316352490240539E-3</v>
      </c>
    </row>
    <row r="1950" spans="1:13" x14ac:dyDescent="0.25">
      <c r="A1950" s="2">
        <v>43738</v>
      </c>
      <c r="B1950" s="3">
        <v>121.235939025878</v>
      </c>
      <c r="C1950" s="3">
        <v>109.248580932617</v>
      </c>
      <c r="D1950" s="3">
        <v>52.825225830078097</v>
      </c>
      <c r="E1950" s="3">
        <v>74.270286560058594</v>
      </c>
      <c r="F1950" s="3">
        <v>113.95028686523401</v>
      </c>
      <c r="G1950" s="3">
        <v>2976.73999023437</v>
      </c>
      <c r="H1950" s="4">
        <f t="shared" si="185"/>
        <v>6.0654004932558792E-3</v>
      </c>
      <c r="I1950" s="4">
        <f t="shared" si="186"/>
        <v>-2.5490325719179641E-4</v>
      </c>
      <c r="J1950" s="4">
        <f t="shared" si="187"/>
        <v>1.737853743573714E-2</v>
      </c>
      <c r="K1950" s="4">
        <f t="shared" si="188"/>
        <v>9.4740513012383509E-3</v>
      </c>
      <c r="L1950" s="4">
        <f t="shared" si="189"/>
        <v>1.9418726220907789E-3</v>
      </c>
      <c r="M1950" s="4">
        <f t="shared" si="190"/>
        <v>5.047606675253169E-3</v>
      </c>
    </row>
    <row r="1951" spans="1:13" x14ac:dyDescent="0.25">
      <c r="A1951" s="2">
        <v>43739</v>
      </c>
      <c r="B1951" s="3">
        <v>121.807525634765</v>
      </c>
      <c r="C1951" s="3">
        <v>107.262077331542</v>
      </c>
      <c r="D1951" s="3">
        <v>51.644500732421797</v>
      </c>
      <c r="E1951" s="3">
        <v>74.252868652343693</v>
      </c>
      <c r="F1951" s="3">
        <v>113.153358459472</v>
      </c>
      <c r="G1951" s="3">
        <v>2940.25</v>
      </c>
      <c r="H1951" s="4">
        <f t="shared" si="185"/>
        <v>4.7146631063335054E-3</v>
      </c>
      <c r="I1951" s="4">
        <f t="shared" si="186"/>
        <v>-1.8183335509870391E-2</v>
      </c>
      <c r="J1951" s="4">
        <f t="shared" si="187"/>
        <v>-2.2351539044136115E-2</v>
      </c>
      <c r="K1951" s="4">
        <f t="shared" si="188"/>
        <v>-2.3452054006567469E-4</v>
      </c>
      <c r="L1951" s="4">
        <f t="shared" si="189"/>
        <v>-6.9936498422730198E-3</v>
      </c>
      <c r="M1951" s="4">
        <f t="shared" si="190"/>
        <v>-1.225837337291158E-2</v>
      </c>
    </row>
    <row r="1952" spans="1:13" x14ac:dyDescent="0.25">
      <c r="A1952" s="2">
        <v>43740</v>
      </c>
      <c r="B1952" s="3">
        <v>123.690994262695</v>
      </c>
      <c r="C1952" s="3">
        <v>105.12704467773401</v>
      </c>
      <c r="D1952" s="3">
        <v>51.020542144775298</v>
      </c>
      <c r="E1952" s="3">
        <v>72.144309997558594</v>
      </c>
      <c r="F1952" s="3">
        <v>111.492309570312</v>
      </c>
      <c r="G1952" s="3">
        <v>2887.61010742187</v>
      </c>
      <c r="H1952" s="4">
        <f t="shared" si="185"/>
        <v>1.5462662246153114E-2</v>
      </c>
      <c r="I1952" s="4">
        <f t="shared" si="186"/>
        <v>-1.9904822905943864E-2</v>
      </c>
      <c r="J1952" s="4">
        <f t="shared" si="187"/>
        <v>-1.2081801136568759E-2</v>
      </c>
      <c r="K1952" s="4">
        <f t="shared" si="188"/>
        <v>-2.8396999241302012E-2</v>
      </c>
      <c r="L1952" s="4">
        <f t="shared" si="189"/>
        <v>-1.4679625172194344E-2</v>
      </c>
      <c r="M1952" s="4">
        <f t="shared" si="190"/>
        <v>-1.7903202985504629E-2</v>
      </c>
    </row>
    <row r="1953" spans="1:13" x14ac:dyDescent="0.25">
      <c r="A1953" s="2">
        <v>43741</v>
      </c>
      <c r="B1953" s="3">
        <v>122.931991577148</v>
      </c>
      <c r="C1953" s="3">
        <v>104.977333068847</v>
      </c>
      <c r="D1953" s="3">
        <v>51.702098846435497</v>
      </c>
      <c r="E1953" s="3">
        <v>72.789077758789006</v>
      </c>
      <c r="F1953" s="3">
        <v>111.674743652343</v>
      </c>
      <c r="G1953" s="3">
        <v>2910.6298828125</v>
      </c>
      <c r="H1953" s="4">
        <f t="shared" si="185"/>
        <v>-6.1362808996023865E-3</v>
      </c>
      <c r="I1953" s="4">
        <f t="shared" si="186"/>
        <v>-1.4241017556038127E-3</v>
      </c>
      <c r="J1953" s="4">
        <f t="shared" si="187"/>
        <v>1.3358476272679054E-2</v>
      </c>
      <c r="K1953" s="4">
        <f t="shared" si="188"/>
        <v>8.9371949257290861E-3</v>
      </c>
      <c r="L1953" s="4">
        <f t="shared" si="189"/>
        <v>1.6362929670583615E-3</v>
      </c>
      <c r="M1953" s="4">
        <f t="shared" si="190"/>
        <v>7.9719125970170168E-3</v>
      </c>
    </row>
    <row r="1954" spans="1:13" x14ac:dyDescent="0.25">
      <c r="A1954" s="2">
        <v>43742</v>
      </c>
      <c r="B1954" s="3">
        <v>125.24651336669901</v>
      </c>
      <c r="C1954" s="3">
        <v>107.25111389160099</v>
      </c>
      <c r="D1954" s="3">
        <v>52.930812835693303</v>
      </c>
      <c r="E1954" s="3">
        <v>73.642951965332003</v>
      </c>
      <c r="F1954" s="3">
        <v>113.45101165771401</v>
      </c>
      <c r="G1954" s="3">
        <v>2952.01000976562</v>
      </c>
      <c r="H1954" s="4">
        <f t="shared" si="185"/>
        <v>1.8827660398704982E-2</v>
      </c>
      <c r="I1954" s="4">
        <f t="shared" si="186"/>
        <v>2.1659731260869286E-2</v>
      </c>
      <c r="J1954" s="4">
        <f t="shared" si="187"/>
        <v>2.3765263242161661E-2</v>
      </c>
      <c r="K1954" s="4">
        <f t="shared" si="188"/>
        <v>1.1730801280002368E-2</v>
      </c>
      <c r="L1954" s="4">
        <f t="shared" si="189"/>
        <v>1.5905727179466256E-2</v>
      </c>
      <c r="M1954" s="4">
        <f t="shared" si="190"/>
        <v>1.421689758545841E-2</v>
      </c>
    </row>
    <row r="1955" spans="1:13" x14ac:dyDescent="0.25">
      <c r="A1955" s="2">
        <v>43745</v>
      </c>
      <c r="B1955" s="3">
        <v>124.77799987792901</v>
      </c>
      <c r="C1955" s="3">
        <v>107.017196655273</v>
      </c>
      <c r="D1955" s="3">
        <v>52.604442596435497</v>
      </c>
      <c r="E1955" s="3">
        <v>72.684509277343693</v>
      </c>
      <c r="F1955" s="3">
        <v>112.55807495117099</v>
      </c>
      <c r="G1955" s="3">
        <v>2938.7900390625</v>
      </c>
      <c r="H1955" s="4">
        <f t="shared" si="185"/>
        <v>-3.7407307890342523E-3</v>
      </c>
      <c r="I1955" s="4">
        <f t="shared" si="186"/>
        <v>-2.1810238405953752E-3</v>
      </c>
      <c r="J1955" s="4">
        <f t="shared" si="187"/>
        <v>-6.1659782227587723E-3</v>
      </c>
      <c r="K1955" s="4">
        <f t="shared" si="188"/>
        <v>-1.3014723913287729E-2</v>
      </c>
      <c r="L1955" s="4">
        <f t="shared" si="189"/>
        <v>-7.8706808647686088E-3</v>
      </c>
      <c r="M1955" s="4">
        <f t="shared" si="190"/>
        <v>-4.4782946735907325E-3</v>
      </c>
    </row>
    <row r="1956" spans="1:13" x14ac:dyDescent="0.25">
      <c r="A1956" s="2">
        <v>43746</v>
      </c>
      <c r="B1956" s="3">
        <v>123.54108428955</v>
      </c>
      <c r="C1956" s="3">
        <v>104.63111877441401</v>
      </c>
      <c r="D1956" s="3">
        <v>51.884483337402301</v>
      </c>
      <c r="E1956" s="3">
        <v>72.597381591796804</v>
      </c>
      <c r="F1956" s="3">
        <v>112.8941116333</v>
      </c>
      <c r="G1956" s="3">
        <v>2893.06005859375</v>
      </c>
      <c r="H1956" s="4">
        <f t="shared" si="185"/>
        <v>-9.9129300805357312E-3</v>
      </c>
      <c r="I1956" s="4">
        <f t="shared" si="186"/>
        <v>-2.2296209912366693E-2</v>
      </c>
      <c r="J1956" s="4">
        <f t="shared" si="187"/>
        <v>-1.3686282441133235E-2</v>
      </c>
      <c r="K1956" s="4">
        <f t="shared" si="188"/>
        <v>-1.1987105149796617E-3</v>
      </c>
      <c r="L1956" s="4">
        <f t="shared" si="189"/>
        <v>2.9854515748850563E-3</v>
      </c>
      <c r="M1956" s="4">
        <f t="shared" si="190"/>
        <v>-1.5560819201407838E-2</v>
      </c>
    </row>
    <row r="1957" spans="1:13" x14ac:dyDescent="0.25">
      <c r="A1957" s="2">
        <v>43747</v>
      </c>
      <c r="B1957" s="3">
        <v>121.08600616455</v>
      </c>
      <c r="C1957" s="3">
        <v>105.389038085937</v>
      </c>
      <c r="D1957" s="3">
        <v>52.578720092773402</v>
      </c>
      <c r="E1957" s="3">
        <v>74.122169494628906</v>
      </c>
      <c r="F1957" s="3">
        <v>114.190315246582</v>
      </c>
      <c r="G1957" s="3">
        <v>2919.39990234375</v>
      </c>
      <c r="H1957" s="4">
        <f t="shared" si="185"/>
        <v>-1.9872564168579743E-2</v>
      </c>
      <c r="I1957" s="4">
        <f t="shared" si="186"/>
        <v>7.243727491407892E-3</v>
      </c>
      <c r="J1957" s="4">
        <f t="shared" si="187"/>
        <v>1.3380431117652414E-2</v>
      </c>
      <c r="K1957" s="4">
        <f t="shared" si="188"/>
        <v>2.1003345704749155E-2</v>
      </c>
      <c r="L1957" s="4">
        <f t="shared" si="189"/>
        <v>1.148158743205574E-2</v>
      </c>
      <c r="M1957" s="4">
        <f t="shared" si="190"/>
        <v>9.1044925499415008E-3</v>
      </c>
    </row>
    <row r="1958" spans="1:13" x14ac:dyDescent="0.25">
      <c r="A1958" s="2">
        <v>43748</v>
      </c>
      <c r="B1958" s="3">
        <v>120.936065673828</v>
      </c>
      <c r="C1958" s="3">
        <v>106.867469787597</v>
      </c>
      <c r="D1958" s="3">
        <v>53.504371643066399</v>
      </c>
      <c r="E1958" s="3">
        <v>74.758239746093693</v>
      </c>
      <c r="F1958" s="3">
        <v>114.84323120117099</v>
      </c>
      <c r="G1958" s="3">
        <v>2938.1298828125</v>
      </c>
      <c r="H1958" s="4">
        <f t="shared" si="185"/>
        <v>-1.2382974339597563E-3</v>
      </c>
      <c r="I1958" s="4">
        <f t="shared" si="186"/>
        <v>1.402832522728259E-2</v>
      </c>
      <c r="J1958" s="4">
        <f t="shared" si="187"/>
        <v>1.7605060538935069E-2</v>
      </c>
      <c r="K1958" s="4">
        <f t="shared" si="188"/>
        <v>8.5813766083961962E-3</v>
      </c>
      <c r="L1958" s="4">
        <f t="shared" si="189"/>
        <v>5.7177874776779269E-3</v>
      </c>
      <c r="M1958" s="4">
        <f t="shared" si="190"/>
        <v>6.4156953809970663E-3</v>
      </c>
    </row>
    <row r="1959" spans="1:13" x14ac:dyDescent="0.25">
      <c r="A1959" s="2">
        <v>43749</v>
      </c>
      <c r="B1959" s="3">
        <v>123.063179016113</v>
      </c>
      <c r="C1959" s="3">
        <v>108.673385620117</v>
      </c>
      <c r="D1959" s="3">
        <v>54.854274749755803</v>
      </c>
      <c r="E1959" s="3">
        <v>76.675102233886705</v>
      </c>
      <c r="F1959" s="3">
        <v>115.448112487792</v>
      </c>
      <c r="G1959" s="3">
        <v>2970.27001953125</v>
      </c>
      <c r="H1959" s="4">
        <f t="shared" si="185"/>
        <v>1.758874269998123E-2</v>
      </c>
      <c r="I1959" s="4">
        <f t="shared" si="186"/>
        <v>1.689864872920932E-2</v>
      </c>
      <c r="J1959" s="4">
        <f t="shared" si="187"/>
        <v>2.5229772170669573E-2</v>
      </c>
      <c r="K1959" s="4">
        <f t="shared" si="188"/>
        <v>2.564081891579284E-2</v>
      </c>
      <c r="L1959" s="4">
        <f t="shared" si="189"/>
        <v>5.2670173095481498E-3</v>
      </c>
      <c r="M1959" s="4">
        <f t="shared" si="190"/>
        <v>1.0938977513132997E-2</v>
      </c>
    </row>
    <row r="1960" spans="1:13" x14ac:dyDescent="0.25">
      <c r="A1960" s="2">
        <v>43752</v>
      </c>
      <c r="B1960" s="3">
        <v>122.491584777832</v>
      </c>
      <c r="C1960" s="3">
        <v>108.963455200195</v>
      </c>
      <c r="D1960" s="3">
        <v>54.439655303955</v>
      </c>
      <c r="E1960" s="3">
        <v>77.136894226074205</v>
      </c>
      <c r="F1960" s="3">
        <v>114.420753479003</v>
      </c>
      <c r="G1960" s="3">
        <v>2966.14990234375</v>
      </c>
      <c r="H1960" s="4">
        <f t="shared" si="185"/>
        <v>-4.6447218644185551E-3</v>
      </c>
      <c r="I1960" s="4">
        <f t="shared" si="186"/>
        <v>2.6691869257848833E-3</v>
      </c>
      <c r="J1960" s="4">
        <f t="shared" si="187"/>
        <v>-7.5585621666185432E-3</v>
      </c>
      <c r="K1960" s="4">
        <f t="shared" si="188"/>
        <v>6.0227111374284714E-3</v>
      </c>
      <c r="L1960" s="4">
        <f t="shared" si="189"/>
        <v>-8.8988809487694498E-3</v>
      </c>
      <c r="M1960" s="4">
        <f t="shared" si="190"/>
        <v>-1.3871187334510982E-3</v>
      </c>
    </row>
    <row r="1961" spans="1:13" x14ac:dyDescent="0.25">
      <c r="A1961" s="2">
        <v>43753</v>
      </c>
      <c r="B1961" s="3">
        <v>124.478103637695</v>
      </c>
      <c r="C1961" s="3">
        <v>112.247802734375</v>
      </c>
      <c r="D1961" s="3">
        <v>54.333591461181598</v>
      </c>
      <c r="E1961" s="3">
        <v>77.938491821289006</v>
      </c>
      <c r="F1961" s="3">
        <v>114.76641082763599</v>
      </c>
      <c r="G1961" s="3">
        <v>2995.67993164062</v>
      </c>
      <c r="H1961" s="4">
        <f t="shared" si="185"/>
        <v>1.6217594567545346E-2</v>
      </c>
      <c r="I1961" s="4">
        <f t="shared" si="186"/>
        <v>3.0141734475524595E-2</v>
      </c>
      <c r="J1961" s="4">
        <f t="shared" si="187"/>
        <v>-1.9482827762448141E-3</v>
      </c>
      <c r="K1961" s="4">
        <f t="shared" si="188"/>
        <v>1.039188320008666E-2</v>
      </c>
      <c r="L1961" s="4">
        <f t="shared" si="189"/>
        <v>3.0209322882708278E-3</v>
      </c>
      <c r="M1961" s="4">
        <f t="shared" si="190"/>
        <v>9.9556766411355024E-3</v>
      </c>
    </row>
    <row r="1962" spans="1:13" x14ac:dyDescent="0.25">
      <c r="A1962" s="2">
        <v>43754</v>
      </c>
      <c r="B1962" s="3">
        <v>126.66145324707</v>
      </c>
      <c r="C1962" s="3">
        <v>111.98580932617099</v>
      </c>
      <c r="D1962" s="3">
        <v>53.880413055419901</v>
      </c>
      <c r="E1962" s="3">
        <v>77.624824523925696</v>
      </c>
      <c r="F1962" s="3">
        <v>114.66079711914</v>
      </c>
      <c r="G1962" s="3">
        <v>2989.68994140625</v>
      </c>
      <c r="H1962" s="4">
        <f t="shared" si="185"/>
        <v>1.7540029495708209E-2</v>
      </c>
      <c r="I1962" s="4">
        <f t="shared" si="186"/>
        <v>-2.3340626882825122E-3</v>
      </c>
      <c r="J1962" s="4">
        <f t="shared" si="187"/>
        <v>-8.3406672295069928E-3</v>
      </c>
      <c r="K1962" s="4">
        <f t="shared" si="188"/>
        <v>-4.0245492314957554E-3</v>
      </c>
      <c r="L1962" s="4">
        <f t="shared" si="189"/>
        <v>-9.2024929362488628E-4</v>
      </c>
      <c r="M1962" s="4">
        <f t="shared" si="190"/>
        <v>-1.9995427986492231E-3</v>
      </c>
    </row>
    <row r="1963" spans="1:13" x14ac:dyDescent="0.25">
      <c r="A1963" s="2">
        <v>43755</v>
      </c>
      <c r="B1963" s="3">
        <v>127.598503112792</v>
      </c>
      <c r="C1963" s="3">
        <v>112.612739562988</v>
      </c>
      <c r="D1963" s="3">
        <v>53.089752197265597</v>
      </c>
      <c r="E1963" s="3">
        <v>78.504844665527301</v>
      </c>
      <c r="F1963" s="3">
        <v>115.06405639648401</v>
      </c>
      <c r="G1963" s="3">
        <v>2997.94995117187</v>
      </c>
      <c r="H1963" s="4">
        <f t="shared" si="185"/>
        <v>7.3980665916895116E-3</v>
      </c>
      <c r="I1963" s="4">
        <f t="shared" si="186"/>
        <v>5.5983007185400613E-3</v>
      </c>
      <c r="J1963" s="4">
        <f t="shared" si="187"/>
        <v>-1.4674365197257289E-2</v>
      </c>
      <c r="K1963" s="4">
        <f t="shared" si="188"/>
        <v>1.1336839045998248E-2</v>
      </c>
      <c r="L1963" s="4">
        <f t="shared" si="189"/>
        <v>3.5169760500182168E-3</v>
      </c>
      <c r="M1963" s="4">
        <f t="shared" si="190"/>
        <v>2.7628315736765163E-3</v>
      </c>
    </row>
    <row r="1964" spans="1:13" x14ac:dyDescent="0.25">
      <c r="A1964" s="2">
        <v>43756</v>
      </c>
      <c r="B1964" s="3">
        <v>119.66167449951099</v>
      </c>
      <c r="C1964" s="3">
        <v>112.80921936035099</v>
      </c>
      <c r="D1964" s="3">
        <v>52.598003387451101</v>
      </c>
      <c r="E1964" s="3">
        <v>79.341316223144503</v>
      </c>
      <c r="F1964" s="3">
        <v>114.391952514648</v>
      </c>
      <c r="G1964" s="3">
        <v>2986.19995117187</v>
      </c>
      <c r="H1964" s="4">
        <f t="shared" si="185"/>
        <v>-6.2201580893665898E-2</v>
      </c>
      <c r="I1964" s="4">
        <f t="shared" si="186"/>
        <v>1.7447386337057225E-3</v>
      </c>
      <c r="J1964" s="4">
        <f t="shared" si="187"/>
        <v>-9.262593805058783E-3</v>
      </c>
      <c r="K1964" s="4">
        <f t="shared" si="188"/>
        <v>1.0655031051663322E-2</v>
      </c>
      <c r="L1964" s="4">
        <f t="shared" si="189"/>
        <v>-5.8411280019547984E-3</v>
      </c>
      <c r="M1964" s="4">
        <f t="shared" si="190"/>
        <v>-3.9193449495069643E-3</v>
      </c>
    </row>
    <row r="1965" spans="1:13" x14ac:dyDescent="0.25">
      <c r="A1965" s="2">
        <v>43759</v>
      </c>
      <c r="B1965" s="3">
        <v>119.961540222167</v>
      </c>
      <c r="C1965" s="3">
        <v>115.60698699951099</v>
      </c>
      <c r="D1965" s="3">
        <v>53.157253265380803</v>
      </c>
      <c r="E1965" s="3">
        <v>81.214614868164006</v>
      </c>
      <c r="F1965" s="3">
        <v>114.96803283691401</v>
      </c>
      <c r="G1965" s="3">
        <v>3006.71997070312</v>
      </c>
      <c r="H1965" s="4">
        <f t="shared" si="185"/>
        <v>2.5059462347507555E-3</v>
      </c>
      <c r="I1965" s="4">
        <f t="shared" si="186"/>
        <v>2.4800877579189473E-2</v>
      </c>
      <c r="J1965" s="4">
        <f t="shared" si="187"/>
        <v>1.0632530550829467E-2</v>
      </c>
      <c r="K1965" s="4">
        <f t="shared" si="188"/>
        <v>2.3610632318613378E-2</v>
      </c>
      <c r="L1965" s="4">
        <f t="shared" si="189"/>
        <v>5.0360214123650326E-3</v>
      </c>
      <c r="M1965" s="4">
        <f t="shared" si="190"/>
        <v>6.8716160561175244E-3</v>
      </c>
    </row>
    <row r="1966" spans="1:13" x14ac:dyDescent="0.25">
      <c r="A1966" s="2">
        <v>43760</v>
      </c>
      <c r="B1966" s="3">
        <v>121.067260742187</v>
      </c>
      <c r="C1966" s="3">
        <v>116.767280578613</v>
      </c>
      <c r="D1966" s="3">
        <v>52.173751831054602</v>
      </c>
      <c r="E1966" s="3">
        <v>82.051071166992102</v>
      </c>
      <c r="F1966" s="3">
        <v>114.814407348632</v>
      </c>
      <c r="G1966" s="3">
        <v>2995.98999023437</v>
      </c>
      <c r="H1966" s="4">
        <f t="shared" si="185"/>
        <v>9.2172917917878738E-3</v>
      </c>
      <c r="I1966" s="4">
        <f t="shared" si="186"/>
        <v>1.0036535067788899E-2</v>
      </c>
      <c r="J1966" s="4">
        <f t="shared" si="187"/>
        <v>-1.8501735396601382E-2</v>
      </c>
      <c r="K1966" s="4">
        <f t="shared" si="188"/>
        <v>1.0299332209922074E-2</v>
      </c>
      <c r="L1966" s="4">
        <f t="shared" si="189"/>
        <v>-1.3362452543649317E-3</v>
      </c>
      <c r="M1966" s="4">
        <f t="shared" si="190"/>
        <v>-3.5686663784125772E-3</v>
      </c>
    </row>
    <row r="1967" spans="1:13" x14ac:dyDescent="0.25">
      <c r="A1967" s="2">
        <v>43761</v>
      </c>
      <c r="B1967" s="3">
        <v>121.723182678222</v>
      </c>
      <c r="C1967" s="3">
        <v>117.07606506347599</v>
      </c>
      <c r="D1967" s="3">
        <v>52.193035125732401</v>
      </c>
      <c r="E1967" s="3">
        <v>81.772262573242102</v>
      </c>
      <c r="F1967" s="3">
        <v>114.593574523925</v>
      </c>
      <c r="G1967" s="3">
        <v>3004.52001953125</v>
      </c>
      <c r="H1967" s="4">
        <f t="shared" si="185"/>
        <v>5.4178308158123745E-3</v>
      </c>
      <c r="I1967" s="4">
        <f t="shared" si="186"/>
        <v>2.6444435747143835E-3</v>
      </c>
      <c r="J1967" s="4">
        <f t="shared" si="187"/>
        <v>3.6959762334598523E-4</v>
      </c>
      <c r="K1967" s="4">
        <f t="shared" si="188"/>
        <v>-3.3979884696759832E-3</v>
      </c>
      <c r="L1967" s="4">
        <f t="shared" si="189"/>
        <v>-1.9233894927179751E-3</v>
      </c>
      <c r="M1967" s="4">
        <f t="shared" si="190"/>
        <v>2.8471487971202247E-3</v>
      </c>
    </row>
    <row r="1968" spans="1:13" x14ac:dyDescent="0.25">
      <c r="A1968" s="2">
        <v>43762</v>
      </c>
      <c r="B1968" s="3">
        <v>119.47426605224599</v>
      </c>
      <c r="C1968" s="3">
        <v>116.991859436035</v>
      </c>
      <c r="D1968" s="3">
        <v>52.3183784484863</v>
      </c>
      <c r="E1968" s="3">
        <v>84.438453674316406</v>
      </c>
      <c r="F1968" s="3">
        <v>114.353553771972</v>
      </c>
      <c r="G1968" s="3">
        <v>3010.2900390625</v>
      </c>
      <c r="H1968" s="4">
        <f t="shared" si="185"/>
        <v>-1.8475664014808713E-2</v>
      </c>
      <c r="I1968" s="4">
        <f t="shared" si="186"/>
        <v>-7.1923861974132475E-4</v>
      </c>
      <c r="J1968" s="4">
        <f t="shared" si="187"/>
        <v>2.4015335082918643E-3</v>
      </c>
      <c r="K1968" s="4">
        <f t="shared" si="188"/>
        <v>3.2605079242930879E-2</v>
      </c>
      <c r="L1968" s="4">
        <f t="shared" si="189"/>
        <v>-2.094539357465286E-3</v>
      </c>
      <c r="M1968" s="4">
        <f t="shared" si="190"/>
        <v>1.9204463587332299E-3</v>
      </c>
    </row>
    <row r="1969" spans="1:13" x14ac:dyDescent="0.25">
      <c r="A1969" s="2">
        <v>43763</v>
      </c>
      <c r="B1969" s="3">
        <v>120.27075958251901</v>
      </c>
      <c r="C1969" s="3">
        <v>117.92755126953099</v>
      </c>
      <c r="D1969" s="3">
        <v>52.231601715087798</v>
      </c>
      <c r="E1969" s="3">
        <v>86.494743347167898</v>
      </c>
      <c r="F1969" s="3">
        <v>114.295936584472</v>
      </c>
      <c r="G1969" s="3">
        <v>3022.55004882812</v>
      </c>
      <c r="H1969" s="4">
        <f t="shared" si="185"/>
        <v>6.6666534693311519E-3</v>
      </c>
      <c r="I1969" s="4">
        <f t="shared" si="186"/>
        <v>7.9979225734725379E-3</v>
      </c>
      <c r="J1969" s="4">
        <f t="shared" si="187"/>
        <v>-1.6586281144769233E-3</v>
      </c>
      <c r="K1969" s="4">
        <f t="shared" si="188"/>
        <v>2.4352526406780317E-2</v>
      </c>
      <c r="L1969" s="4">
        <f t="shared" si="189"/>
        <v>-5.0385130675423273E-4</v>
      </c>
      <c r="M1969" s="4">
        <f t="shared" si="190"/>
        <v>4.0727005061074184E-3</v>
      </c>
    </row>
    <row r="1970" spans="1:13" x14ac:dyDescent="0.25">
      <c r="A1970" s="2">
        <v>43766</v>
      </c>
      <c r="B1970" s="3">
        <v>121.04850769042901</v>
      </c>
      <c r="C1970" s="3">
        <v>118.376708984375</v>
      </c>
      <c r="D1970" s="3">
        <v>52.684787750244098</v>
      </c>
      <c r="E1970" s="3">
        <v>87.191795349121094</v>
      </c>
      <c r="F1970" s="3">
        <v>114.46876525878901</v>
      </c>
      <c r="G1970" s="3">
        <v>3039.419921875</v>
      </c>
      <c r="H1970" s="4">
        <f t="shared" si="185"/>
        <v>6.4666433521305411E-3</v>
      </c>
      <c r="I1970" s="4">
        <f t="shared" si="186"/>
        <v>3.8087597852127786E-3</v>
      </c>
      <c r="J1970" s="4">
        <f t="shared" si="187"/>
        <v>8.6764721026235669E-3</v>
      </c>
      <c r="K1970" s="4">
        <f t="shared" si="188"/>
        <v>8.0588943903261434E-3</v>
      </c>
      <c r="L1970" s="4">
        <f t="shared" si="189"/>
        <v>1.5121156489170673E-3</v>
      </c>
      <c r="M1970" s="4">
        <f t="shared" si="190"/>
        <v>5.5813378684732573E-3</v>
      </c>
    </row>
    <row r="1971" spans="1:13" x14ac:dyDescent="0.25">
      <c r="A1971" s="2">
        <v>43767</v>
      </c>
      <c r="B1971" s="3">
        <v>120.992286682128</v>
      </c>
      <c r="C1971" s="3">
        <v>118.30184173583901</v>
      </c>
      <c r="D1971" s="3">
        <v>52.839061737060497</v>
      </c>
      <c r="E1971" s="3">
        <v>87.845275878906193</v>
      </c>
      <c r="F1971" s="3">
        <v>112.48126220703099</v>
      </c>
      <c r="G1971" s="3">
        <v>3036.88989257812</v>
      </c>
      <c r="H1971" s="4">
        <f t="shared" si="185"/>
        <v>-4.6445023878183278E-4</v>
      </c>
      <c r="I1971" s="4">
        <f t="shared" si="186"/>
        <v>-6.3244914627480497E-4</v>
      </c>
      <c r="J1971" s="4">
        <f t="shared" si="187"/>
        <v>2.9282453893093585E-3</v>
      </c>
      <c r="K1971" s="4">
        <f t="shared" si="188"/>
        <v>7.4947479538474138E-3</v>
      </c>
      <c r="L1971" s="4">
        <f t="shared" si="189"/>
        <v>-1.7362841708519317E-2</v>
      </c>
      <c r="M1971" s="4">
        <f t="shared" si="190"/>
        <v>-8.3240531480077706E-4</v>
      </c>
    </row>
    <row r="1972" spans="1:13" x14ac:dyDescent="0.25">
      <c r="A1972" s="2">
        <v>43768</v>
      </c>
      <c r="B1972" s="3">
        <v>124.478103637695</v>
      </c>
      <c r="C1972" s="3">
        <v>117.646850585937</v>
      </c>
      <c r="D1972" s="3">
        <v>52.8872680664062</v>
      </c>
      <c r="E1972" s="3">
        <v>86.093933105468693</v>
      </c>
      <c r="F1972" s="3">
        <v>113.39338684082</v>
      </c>
      <c r="G1972" s="3">
        <v>3046.77001953125</v>
      </c>
      <c r="H1972" s="4">
        <f t="shared" si="185"/>
        <v>2.8810241141445481E-2</v>
      </c>
      <c r="I1972" s="4">
        <f t="shared" si="186"/>
        <v>-5.5366099148698167E-3</v>
      </c>
      <c r="J1972" s="4">
        <f t="shared" si="187"/>
        <v>9.1232371962979286E-4</v>
      </c>
      <c r="K1972" s="4">
        <f t="shared" si="188"/>
        <v>-1.9936675659732783E-2</v>
      </c>
      <c r="L1972" s="4">
        <f t="shared" si="189"/>
        <v>8.1091251635332373E-3</v>
      </c>
      <c r="M1972" s="4">
        <f t="shared" si="190"/>
        <v>3.2533701591475062E-3</v>
      </c>
    </row>
    <row r="1973" spans="1:13" x14ac:dyDescent="0.25">
      <c r="A1973" s="2">
        <v>43769</v>
      </c>
      <c r="B1973" s="3">
        <v>123.728477478027</v>
      </c>
      <c r="C1973" s="3">
        <v>116.88892364501901</v>
      </c>
      <c r="D1973" s="3">
        <v>52.540157318115199</v>
      </c>
      <c r="E1973" s="3">
        <v>84.499458312988196</v>
      </c>
      <c r="F1973" s="3">
        <v>112.586875915527</v>
      </c>
      <c r="G1973" s="3">
        <v>3037.56005859375</v>
      </c>
      <c r="H1973" s="4">
        <f t="shared" si="185"/>
        <v>-6.0221527944372966E-3</v>
      </c>
      <c r="I1973" s="4">
        <f t="shared" si="186"/>
        <v>-6.4423904009598409E-3</v>
      </c>
      <c r="J1973" s="4">
        <f t="shared" si="187"/>
        <v>-6.5632194851729109E-3</v>
      </c>
      <c r="K1973" s="4">
        <f t="shared" si="188"/>
        <v>-1.8520175986468157E-2</v>
      </c>
      <c r="L1973" s="4">
        <f t="shared" si="189"/>
        <v>-7.1125040689116181E-3</v>
      </c>
      <c r="M1973" s="4">
        <f t="shared" si="190"/>
        <v>-3.0228605633046968E-3</v>
      </c>
    </row>
    <row r="1974" spans="1:13" x14ac:dyDescent="0.25">
      <c r="A1974" s="2">
        <v>43770</v>
      </c>
      <c r="B1974" s="3">
        <v>122.941360473632</v>
      </c>
      <c r="C1974" s="3">
        <v>119.583770751953</v>
      </c>
      <c r="D1974" s="3">
        <v>53.031906127929602</v>
      </c>
      <c r="E1974" s="3">
        <v>87.008811950683594</v>
      </c>
      <c r="F1974" s="3">
        <v>112.93251037597599</v>
      </c>
      <c r="G1974" s="3">
        <v>3066.90991210937</v>
      </c>
      <c r="H1974" s="4">
        <f t="shared" si="185"/>
        <v>-6.3616478634418439E-3</v>
      </c>
      <c r="I1974" s="4">
        <f t="shared" si="186"/>
        <v>2.3054768774481982E-2</v>
      </c>
      <c r="J1974" s="4">
        <f t="shared" si="187"/>
        <v>9.3594849143106007E-3</v>
      </c>
      <c r="K1974" s="4">
        <f t="shared" si="188"/>
        <v>2.9696683124295076E-2</v>
      </c>
      <c r="L1974" s="4">
        <f t="shared" si="189"/>
        <v>3.0699356176142611E-3</v>
      </c>
      <c r="M1974" s="4">
        <f t="shared" si="190"/>
        <v>9.6623121681445046E-3</v>
      </c>
    </row>
    <row r="1975" spans="1:13" x14ac:dyDescent="0.25">
      <c r="A1975" s="2">
        <v>43773</v>
      </c>
      <c r="B1975" s="3">
        <v>122.032424926757</v>
      </c>
      <c r="C1975" s="3">
        <v>120.538200378417</v>
      </c>
      <c r="D1975" s="3">
        <v>53.465797424316399</v>
      </c>
      <c r="E1975" s="3">
        <v>88.211212158203097</v>
      </c>
      <c r="F1975" s="3">
        <v>112.88452911376901</v>
      </c>
      <c r="G1975" s="3">
        <v>3078.27001953125</v>
      </c>
      <c r="H1975" s="4">
        <f t="shared" si="185"/>
        <v>-7.3932445791499157E-3</v>
      </c>
      <c r="I1975" s="4">
        <f t="shared" si="186"/>
        <v>7.9812638492871013E-3</v>
      </c>
      <c r="J1975" s="4">
        <f t="shared" si="187"/>
        <v>8.1817028288615479E-3</v>
      </c>
      <c r="K1975" s="4">
        <f t="shared" si="188"/>
        <v>1.3819292328701271E-2</v>
      </c>
      <c r="L1975" s="4">
        <f t="shared" si="189"/>
        <v>-4.2486669292352008E-4</v>
      </c>
      <c r="M1975" s="4">
        <f t="shared" si="190"/>
        <v>3.7040890497062051E-3</v>
      </c>
    </row>
    <row r="1976" spans="1:13" x14ac:dyDescent="0.25">
      <c r="A1976" s="2">
        <v>43774</v>
      </c>
      <c r="B1976" s="3">
        <v>122.21044921875</v>
      </c>
      <c r="C1976" s="3">
        <v>120.80018615722599</v>
      </c>
      <c r="D1976" s="3">
        <v>53.677921295166001</v>
      </c>
      <c r="E1976" s="3">
        <v>88.080520629882798</v>
      </c>
      <c r="F1976" s="3">
        <v>114.12310791015599</v>
      </c>
      <c r="G1976" s="3">
        <v>3074.6201171875</v>
      </c>
      <c r="H1976" s="4">
        <f t="shared" si="185"/>
        <v>1.4588277836800057E-3</v>
      </c>
      <c r="I1976" s="4">
        <f t="shared" si="186"/>
        <v>2.173466817876113E-3</v>
      </c>
      <c r="J1976" s="4">
        <f t="shared" si="187"/>
        <v>3.9674685699746526E-3</v>
      </c>
      <c r="K1976" s="4">
        <f t="shared" si="188"/>
        <v>-1.481575018897896E-3</v>
      </c>
      <c r="L1976" s="4">
        <f t="shared" si="189"/>
        <v>1.0972086308999041E-2</v>
      </c>
      <c r="M1976" s="4">
        <f t="shared" si="190"/>
        <v>-1.185699214361291E-3</v>
      </c>
    </row>
    <row r="1977" spans="1:13" x14ac:dyDescent="0.25">
      <c r="A1977" s="2">
        <v>43775</v>
      </c>
      <c r="B1977" s="3">
        <v>122.716491699218</v>
      </c>
      <c r="C1977" s="3">
        <v>120.987327575683</v>
      </c>
      <c r="D1977" s="3">
        <v>53.706859588622997</v>
      </c>
      <c r="E1977" s="3">
        <v>87.435760498046804</v>
      </c>
      <c r="F1977" s="3">
        <v>114.737617492675</v>
      </c>
      <c r="G1977" s="3">
        <v>3076.78002929687</v>
      </c>
      <c r="H1977" s="4">
        <f t="shared" si="185"/>
        <v>4.1407464231000279E-3</v>
      </c>
      <c r="I1977" s="4">
        <f t="shared" si="186"/>
        <v>1.5491815402786102E-3</v>
      </c>
      <c r="J1977" s="4">
        <f t="shared" si="187"/>
        <v>5.3910980080384974E-4</v>
      </c>
      <c r="K1977" s="4">
        <f t="shared" si="188"/>
        <v>-7.3201217161884546E-3</v>
      </c>
      <c r="L1977" s="4">
        <f t="shared" si="189"/>
        <v>5.3846201156979578E-3</v>
      </c>
      <c r="M1977" s="4">
        <f t="shared" si="190"/>
        <v>7.024972279652264E-4</v>
      </c>
    </row>
    <row r="1978" spans="1:13" x14ac:dyDescent="0.25">
      <c r="A1978" s="2">
        <v>43776</v>
      </c>
      <c r="B1978" s="3">
        <v>123.156867980957</v>
      </c>
      <c r="C1978" s="3">
        <v>121.642333984375</v>
      </c>
      <c r="D1978" s="3">
        <v>53.976833343505803</v>
      </c>
      <c r="E1978" s="3">
        <v>88.350639343261705</v>
      </c>
      <c r="F1978" s="3">
        <v>115.438507080078</v>
      </c>
      <c r="G1978" s="3">
        <v>3085.17993164062</v>
      </c>
      <c r="H1978" s="4">
        <f t="shared" si="185"/>
        <v>3.5885664236423587E-3</v>
      </c>
      <c r="I1978" s="4">
        <f t="shared" si="186"/>
        <v>5.4138431009005394E-3</v>
      </c>
      <c r="J1978" s="4">
        <f t="shared" si="187"/>
        <v>5.0268021059267642E-3</v>
      </c>
      <c r="K1978" s="4">
        <f t="shared" si="188"/>
        <v>1.0463440130258128E-2</v>
      </c>
      <c r="L1978" s="4">
        <f t="shared" si="189"/>
        <v>6.108629434001811E-3</v>
      </c>
      <c r="M1978" s="4">
        <f t="shared" si="190"/>
        <v>2.7300951851503275E-3</v>
      </c>
    </row>
    <row r="1979" spans="1:13" x14ac:dyDescent="0.25">
      <c r="A1979" s="2">
        <v>43777</v>
      </c>
      <c r="B1979" s="3">
        <v>124.628051757812</v>
      </c>
      <c r="C1979" s="3">
        <v>121.997909545898</v>
      </c>
      <c r="D1979" s="3">
        <v>54.4685859680175</v>
      </c>
      <c r="E1979" s="3">
        <v>87.880126953125</v>
      </c>
      <c r="F1979" s="3">
        <v>114.67999267578099</v>
      </c>
      <c r="G1979" s="3">
        <v>3093.080078125</v>
      </c>
      <c r="H1979" s="4">
        <f t="shared" si="185"/>
        <v>1.1945608888677572E-2</v>
      </c>
      <c r="I1979" s="4">
        <f t="shared" si="186"/>
        <v>2.9231234708853027E-3</v>
      </c>
      <c r="J1979" s="4">
        <f t="shared" si="187"/>
        <v>9.110438572455859E-3</v>
      </c>
      <c r="K1979" s="4">
        <f t="shared" si="188"/>
        <v>-5.3255120012053458E-3</v>
      </c>
      <c r="L1979" s="4">
        <f t="shared" si="189"/>
        <v>-6.5707225732816177E-3</v>
      </c>
      <c r="M1979" s="4">
        <f t="shared" si="190"/>
        <v>2.5606760900258596E-3</v>
      </c>
    </row>
    <row r="1980" spans="1:13" x14ac:dyDescent="0.25">
      <c r="A1980" s="2">
        <v>43780</v>
      </c>
      <c r="B1980" s="3">
        <v>123.672248840332</v>
      </c>
      <c r="C1980" s="3">
        <v>121.56747436523401</v>
      </c>
      <c r="D1980" s="3">
        <v>54.410732269287102</v>
      </c>
      <c r="E1980" s="3">
        <v>87.723289489746094</v>
      </c>
      <c r="F1980" s="3">
        <v>114.295936584472</v>
      </c>
      <c r="G1980" s="3">
        <v>3087.01000976562</v>
      </c>
      <c r="H1980" s="4">
        <f t="shared" si="185"/>
        <v>-7.6692438339435176E-3</v>
      </c>
      <c r="I1980" s="4">
        <f t="shared" si="186"/>
        <v>-3.5282176741073812E-3</v>
      </c>
      <c r="J1980" s="4">
        <f t="shared" si="187"/>
        <v>-1.0621479831396385E-3</v>
      </c>
      <c r="K1980" s="4">
        <f t="shared" si="188"/>
        <v>-1.7846749750665136E-3</v>
      </c>
      <c r="L1980" s="4">
        <f t="shared" si="189"/>
        <v>-3.3489371803047119E-3</v>
      </c>
      <c r="M1980" s="4">
        <f t="shared" si="190"/>
        <v>-1.9624672514330088E-3</v>
      </c>
    </row>
    <row r="1981" spans="1:13" x14ac:dyDescent="0.25">
      <c r="A1981" s="2">
        <v>43781</v>
      </c>
      <c r="B1981" s="3">
        <v>123.081909179687</v>
      </c>
      <c r="C1981" s="3">
        <v>120.85633850097599</v>
      </c>
      <c r="D1981" s="3">
        <v>54.565006256103501</v>
      </c>
      <c r="E1981" s="3">
        <v>87.549026489257798</v>
      </c>
      <c r="F1981" s="3">
        <v>114.372741699218</v>
      </c>
      <c r="G1981" s="3">
        <v>3091.84008789062</v>
      </c>
      <c r="H1981" s="4">
        <f t="shared" si="185"/>
        <v>-4.7734206030907167E-3</v>
      </c>
      <c r="I1981" s="4">
        <f t="shared" si="186"/>
        <v>-5.8497214651469509E-3</v>
      </c>
      <c r="J1981" s="4">
        <f t="shared" si="187"/>
        <v>2.8353595032111212E-3</v>
      </c>
      <c r="K1981" s="4">
        <f t="shared" si="188"/>
        <v>-1.9865078190970387E-3</v>
      </c>
      <c r="L1981" s="4">
        <f t="shared" si="189"/>
        <v>6.7198464828388538E-4</v>
      </c>
      <c r="M1981" s="4">
        <f t="shared" si="190"/>
        <v>1.5646460846321375E-3</v>
      </c>
    </row>
    <row r="1982" spans="1:13" x14ac:dyDescent="0.25">
      <c r="A1982" s="2">
        <v>43782</v>
      </c>
      <c r="B1982" s="3">
        <v>123.006965637207</v>
      </c>
      <c r="C1982" s="3">
        <v>120.22005462646401</v>
      </c>
      <c r="D1982" s="3">
        <v>54.198604583740199</v>
      </c>
      <c r="E1982" s="3">
        <v>87.348617553710895</v>
      </c>
      <c r="F1982" s="3">
        <v>116.158638000488</v>
      </c>
      <c r="G1982" s="3">
        <v>3094.0400390625</v>
      </c>
      <c r="H1982" s="4">
        <f t="shared" si="185"/>
        <v>-6.0889161518118406E-4</v>
      </c>
      <c r="I1982" s="4">
        <f t="shared" si="186"/>
        <v>-5.2647952304698542E-3</v>
      </c>
      <c r="J1982" s="4">
        <f t="shared" si="187"/>
        <v>-6.7149570302178496E-3</v>
      </c>
      <c r="K1982" s="4">
        <f t="shared" si="188"/>
        <v>-2.2891052428949399E-3</v>
      </c>
      <c r="L1982" s="4">
        <f t="shared" si="189"/>
        <v>1.5614702198593955E-2</v>
      </c>
      <c r="M1982" s="4">
        <f t="shared" si="190"/>
        <v>7.1153459083994619E-4</v>
      </c>
    </row>
    <row r="1983" spans="1:13" x14ac:dyDescent="0.25">
      <c r="A1983" s="2">
        <v>43783</v>
      </c>
      <c r="B1983" s="3">
        <v>122.716491699218</v>
      </c>
      <c r="C1983" s="3">
        <v>120.33235168457</v>
      </c>
      <c r="D1983" s="3">
        <v>54.082901000976499</v>
      </c>
      <c r="E1983" s="3">
        <v>87.845275878906193</v>
      </c>
      <c r="F1983" s="3">
        <v>115.84177398681599</v>
      </c>
      <c r="G1983" s="3">
        <v>3096.6298828125</v>
      </c>
      <c r="H1983" s="4">
        <f t="shared" si="185"/>
        <v>-2.3614430002746323E-3</v>
      </c>
      <c r="I1983" s="4">
        <f t="shared" si="186"/>
        <v>9.3409588321113901E-4</v>
      </c>
      <c r="J1983" s="4">
        <f t="shared" si="187"/>
        <v>-2.1348074115991045E-3</v>
      </c>
      <c r="K1983" s="4">
        <f t="shared" si="188"/>
        <v>5.6859322918294541E-3</v>
      </c>
      <c r="L1983" s="4">
        <f t="shared" si="189"/>
        <v>-2.7278557938211767E-3</v>
      </c>
      <c r="M1983" s="4">
        <f t="shared" si="190"/>
        <v>8.370427393644686E-4</v>
      </c>
    </row>
    <row r="1984" spans="1:13" x14ac:dyDescent="0.25">
      <c r="A1984" s="2">
        <v>43784</v>
      </c>
      <c r="B1984" s="3">
        <v>126.44594573974599</v>
      </c>
      <c r="C1984" s="3">
        <v>121.20256042480401</v>
      </c>
      <c r="D1984" s="3">
        <v>54.401088714599602</v>
      </c>
      <c r="E1984" s="3">
        <v>87.662292480468693</v>
      </c>
      <c r="F1984" s="3">
        <v>114.13272857666</v>
      </c>
      <c r="G1984" s="3">
        <v>3120.4599609375</v>
      </c>
      <c r="H1984" s="4">
        <f t="shared" si="185"/>
        <v>3.0390813727538823E-2</v>
      </c>
      <c r="I1984" s="4">
        <f t="shared" si="186"/>
        <v>7.2317105753496591E-3</v>
      </c>
      <c r="J1984" s="4">
        <f t="shared" si="187"/>
        <v>5.8833329524494715E-3</v>
      </c>
      <c r="K1984" s="4">
        <f t="shared" si="188"/>
        <v>-2.0830192245026025E-3</v>
      </c>
      <c r="L1984" s="4">
        <f t="shared" si="189"/>
        <v>-1.4753273809070877E-2</v>
      </c>
      <c r="M1984" s="4">
        <f t="shared" si="190"/>
        <v>7.6954880069026732E-3</v>
      </c>
    </row>
    <row r="1985" spans="1:13" x14ac:dyDescent="0.25">
      <c r="A1985" s="2">
        <v>43787</v>
      </c>
      <c r="B1985" s="3">
        <v>126.34285736083901</v>
      </c>
      <c r="C1985" s="3">
        <v>122.22247314453099</v>
      </c>
      <c r="D1985" s="3">
        <v>54.179317474365199</v>
      </c>
      <c r="E1985" s="3">
        <v>88.054382324218693</v>
      </c>
      <c r="F1985" s="3">
        <v>115.457717895507</v>
      </c>
      <c r="G1985" s="3">
        <v>3122.03002929687</v>
      </c>
      <c r="H1985" s="4">
        <f t="shared" si="185"/>
        <v>-8.1527626926980457E-4</v>
      </c>
      <c r="I1985" s="4">
        <f t="shared" si="186"/>
        <v>8.4149436790137422E-3</v>
      </c>
      <c r="J1985" s="4">
        <f t="shared" si="187"/>
        <v>-4.0765956247285073E-3</v>
      </c>
      <c r="K1985" s="4">
        <f t="shared" si="188"/>
        <v>4.4727308932441812E-3</v>
      </c>
      <c r="L1985" s="4">
        <f t="shared" si="189"/>
        <v>1.1609196900580931E-2</v>
      </c>
      <c r="M1985" s="4">
        <f t="shared" si="190"/>
        <v>5.0315286176538798E-4</v>
      </c>
    </row>
    <row r="1986" spans="1:13" x14ac:dyDescent="0.25">
      <c r="A1986" s="2">
        <v>43788</v>
      </c>
      <c r="B1986" s="3">
        <v>126.333488464355</v>
      </c>
      <c r="C1986" s="3">
        <v>122.185050964355</v>
      </c>
      <c r="D1986" s="3">
        <v>54.256454467773402</v>
      </c>
      <c r="E1986" s="3">
        <v>85.821380615234304</v>
      </c>
      <c r="F1986" s="3">
        <v>115.112060546875</v>
      </c>
      <c r="G1986" s="3">
        <v>3120.17993164062</v>
      </c>
      <c r="H1986" s="4">
        <f t="shared" si="185"/>
        <v>-7.4154540111837086E-5</v>
      </c>
      <c r="I1986" s="4">
        <f t="shared" si="186"/>
        <v>-3.0618084557776371E-4</v>
      </c>
      <c r="J1986" s="4">
        <f t="shared" si="187"/>
        <v>1.4237350524892722E-3</v>
      </c>
      <c r="K1986" s="4">
        <f t="shared" si="188"/>
        <v>-2.5359347826237832E-2</v>
      </c>
      <c r="L1986" s="4">
        <f t="shared" si="189"/>
        <v>-2.9938002840558253E-3</v>
      </c>
      <c r="M1986" s="4">
        <f t="shared" si="190"/>
        <v>-5.9259444620607393E-4</v>
      </c>
    </row>
    <row r="1987" spans="1:13" x14ac:dyDescent="0.25">
      <c r="A1987" s="2">
        <v>43789</v>
      </c>
      <c r="B1987" s="3">
        <v>127.38298797607401</v>
      </c>
      <c r="C1987" s="3">
        <v>121.29611968994099</v>
      </c>
      <c r="D1987" s="3">
        <v>54.227535247802699</v>
      </c>
      <c r="E1987" s="3">
        <v>85.443336486816406</v>
      </c>
      <c r="F1987" s="3">
        <v>114.382354736328</v>
      </c>
      <c r="G1987" s="3">
        <v>3108.4599609375</v>
      </c>
      <c r="H1987" s="4">
        <f t="shared" si="185"/>
        <v>8.3073737967358507E-3</v>
      </c>
      <c r="I1987" s="4">
        <f t="shared" si="186"/>
        <v>-7.2752866852209275E-3</v>
      </c>
      <c r="J1987" s="4">
        <f t="shared" si="187"/>
        <v>-5.3300976361958519E-4</v>
      </c>
      <c r="K1987" s="4">
        <f t="shared" si="188"/>
        <v>-4.4050110323067271E-3</v>
      </c>
      <c r="L1987" s="4">
        <f t="shared" si="189"/>
        <v>-6.3390908570336579E-3</v>
      </c>
      <c r="M1987" s="4">
        <f t="shared" si="190"/>
        <v>-3.7561842457455308E-3</v>
      </c>
    </row>
    <row r="1988" spans="1:13" x14ac:dyDescent="0.25">
      <c r="A1988" s="2">
        <v>43790</v>
      </c>
      <c r="B1988" s="3">
        <v>127.851509094238</v>
      </c>
      <c r="C1988" s="3">
        <v>121.576820373535</v>
      </c>
      <c r="D1988" s="3">
        <v>54.217884063720703</v>
      </c>
      <c r="E1988" s="3">
        <v>86.515892028808594</v>
      </c>
      <c r="F1988" s="3">
        <v>115.083251953125</v>
      </c>
      <c r="G1988" s="3">
        <v>3103.5400390625</v>
      </c>
      <c r="H1988" s="4">
        <f t="shared" ref="H1988:H2051" si="191">B1988/B1987-1</f>
        <v>3.6780509360636593E-3</v>
      </c>
      <c r="I1988" s="4">
        <f t="shared" ref="I1988:I2051" si="192">C1988/C1987-1</f>
        <v>2.3141769440897519E-3</v>
      </c>
      <c r="J1988" s="4">
        <f t="shared" ref="J1988:J2051" si="193">D1988/D1987-1</f>
        <v>-1.7797570990263356E-4</v>
      </c>
      <c r="K1988" s="4">
        <f t="shared" ref="K1988:K2051" si="194">E1988/E1987-1</f>
        <v>1.2552828413455952E-2</v>
      </c>
      <c r="L1988" s="4">
        <f t="shared" ref="L1988:L2051" si="195">F1988/F1987-1</f>
        <v>6.1276690658511601E-3</v>
      </c>
      <c r="M1988" s="4">
        <f t="shared" ref="M1988:M2051" si="196">G1988/G1987-1</f>
        <v>-1.5827522106851566E-3</v>
      </c>
    </row>
    <row r="1989" spans="1:13" x14ac:dyDescent="0.25">
      <c r="A1989" s="2">
        <v>43791</v>
      </c>
      <c r="B1989" s="3">
        <v>129.37892150878901</v>
      </c>
      <c r="C1989" s="3">
        <v>122.381530761718</v>
      </c>
      <c r="D1989" s="3">
        <v>54.372161865234297</v>
      </c>
      <c r="E1989" s="3">
        <v>85.724678039550696</v>
      </c>
      <c r="F1989" s="3">
        <v>114.603187561035</v>
      </c>
      <c r="G1989" s="3">
        <v>3110.2900390625</v>
      </c>
      <c r="H1989" s="4">
        <f t="shared" si="191"/>
        <v>1.1946768758319237E-2</v>
      </c>
      <c r="I1989" s="4">
        <f t="shared" si="192"/>
        <v>6.6189458295635717E-3</v>
      </c>
      <c r="J1989" s="4">
        <f t="shared" si="193"/>
        <v>2.8455149841752903E-3</v>
      </c>
      <c r="K1989" s="4">
        <f t="shared" si="194"/>
        <v>-9.1453023335231753E-3</v>
      </c>
      <c r="L1989" s="4">
        <f t="shared" si="195"/>
        <v>-4.1714531345146133E-3</v>
      </c>
      <c r="M1989" s="4">
        <f t="shared" si="196"/>
        <v>2.1749356911917594E-3</v>
      </c>
    </row>
    <row r="1990" spans="1:13" x14ac:dyDescent="0.25">
      <c r="A1990" s="2">
        <v>43794</v>
      </c>
      <c r="B1990" s="3">
        <v>129.43551635742099</v>
      </c>
      <c r="C1990" s="3">
        <v>123.03654479980401</v>
      </c>
      <c r="D1990" s="3">
        <v>54.536079406738203</v>
      </c>
      <c r="E1990" s="3">
        <v>85.584007263183594</v>
      </c>
      <c r="F1990" s="3">
        <v>114.180709838867</v>
      </c>
      <c r="G1990" s="3">
        <v>3133.63989257812</v>
      </c>
      <c r="H1990" s="4">
        <f t="shared" si="191"/>
        <v>4.3743484620217821E-4</v>
      </c>
      <c r="I1990" s="4">
        <f t="shared" si="192"/>
        <v>5.3522294909136292E-3</v>
      </c>
      <c r="J1990" s="4">
        <f t="shared" si="193"/>
        <v>3.0147328316683097E-3</v>
      </c>
      <c r="K1990" s="4">
        <f t="shared" si="194"/>
        <v>-1.6409601013864794E-3</v>
      </c>
      <c r="L1990" s="4">
        <f t="shared" si="195"/>
        <v>-3.6864395411602136E-3</v>
      </c>
      <c r="M1990" s="4">
        <f t="shared" si="196"/>
        <v>7.5072913530140895E-3</v>
      </c>
    </row>
    <row r="1991" spans="1:13" x14ac:dyDescent="0.25">
      <c r="A1991" s="2">
        <v>43795</v>
      </c>
      <c r="B1991" s="3">
        <v>129.42607116699199</v>
      </c>
      <c r="C1991" s="3">
        <v>123.204948425292</v>
      </c>
      <c r="D1991" s="3">
        <v>54.487861633300703</v>
      </c>
      <c r="E1991" s="3">
        <v>85.663124084472599</v>
      </c>
      <c r="F1991" s="3">
        <v>114.439964294433</v>
      </c>
      <c r="G1991" s="3">
        <v>3140.52001953125</v>
      </c>
      <c r="H1991" s="4">
        <f t="shared" si="191"/>
        <v>-7.297216942314666E-5</v>
      </c>
      <c r="I1991" s="4">
        <f t="shared" si="192"/>
        <v>1.368728500641847E-3</v>
      </c>
      <c r="J1991" s="4">
        <f t="shared" si="193"/>
        <v>-8.84144477601434E-4</v>
      </c>
      <c r="K1991" s="4">
        <f t="shared" si="194"/>
        <v>9.2443464403002551E-4</v>
      </c>
      <c r="L1991" s="4">
        <f t="shared" si="195"/>
        <v>2.2705626539882839E-3</v>
      </c>
      <c r="M1991" s="4">
        <f t="shared" si="196"/>
        <v>2.195570387466983E-3</v>
      </c>
    </row>
    <row r="1992" spans="1:13" x14ac:dyDescent="0.25">
      <c r="A1992" s="2">
        <v>43796</v>
      </c>
      <c r="B1992" s="3">
        <v>129.97335815429599</v>
      </c>
      <c r="C1992" s="3">
        <v>123.569900512695</v>
      </c>
      <c r="D1992" s="3">
        <v>54.584297180175703</v>
      </c>
      <c r="E1992" s="3">
        <v>85.364219665527301</v>
      </c>
      <c r="F1992" s="3">
        <v>114.02710723876901</v>
      </c>
      <c r="G1992" s="3">
        <v>3153.6298828125</v>
      </c>
      <c r="H1992" s="4">
        <f t="shared" si="191"/>
        <v>4.2285683430649534E-3</v>
      </c>
      <c r="I1992" s="4">
        <f t="shared" si="192"/>
        <v>2.9621544594395921E-3</v>
      </c>
      <c r="J1992" s="4">
        <f t="shared" si="193"/>
        <v>1.7698537616324117E-3</v>
      </c>
      <c r="K1992" s="4">
        <f t="shared" si="194"/>
        <v>-3.4893009347937154E-3</v>
      </c>
      <c r="L1992" s="4">
        <f t="shared" si="195"/>
        <v>-3.6076300635832226E-3</v>
      </c>
      <c r="M1992" s="4">
        <f t="shared" si="196"/>
        <v>4.174424362754614E-3</v>
      </c>
    </row>
    <row r="1993" spans="1:13" x14ac:dyDescent="0.25">
      <c r="A1993" s="2">
        <v>43798</v>
      </c>
      <c r="B1993" s="3">
        <v>129.72801208496</v>
      </c>
      <c r="C1993" s="3">
        <v>123.289176940917</v>
      </c>
      <c r="D1993" s="3">
        <v>54.131111145019503</v>
      </c>
      <c r="E1993" s="3">
        <v>83.948814392089801</v>
      </c>
      <c r="F1993" s="3">
        <v>114.343948364257</v>
      </c>
      <c r="G1993" s="3">
        <v>3140.97998046875</v>
      </c>
      <c r="H1993" s="4">
        <f t="shared" si="191"/>
        <v>-1.8876643092097245E-3</v>
      </c>
      <c r="I1993" s="4">
        <f t="shared" si="192"/>
        <v>-2.2717795402704688E-3</v>
      </c>
      <c r="J1993" s="4">
        <f t="shared" si="193"/>
        <v>-8.3024983111954498E-3</v>
      </c>
      <c r="K1993" s="4">
        <f t="shared" si="194"/>
        <v>-1.6580779148258062E-2</v>
      </c>
      <c r="L1993" s="4">
        <f t="shared" si="195"/>
        <v>2.7786474037663211E-3</v>
      </c>
      <c r="M1993" s="4">
        <f t="shared" si="196"/>
        <v>-4.0112197099262392E-3</v>
      </c>
    </row>
    <row r="1994" spans="1:13" x14ac:dyDescent="0.25">
      <c r="A1994" s="2">
        <v>43801</v>
      </c>
      <c r="B1994" s="3">
        <v>129.60536193847599</v>
      </c>
      <c r="C1994" s="3">
        <v>123.01782989501901</v>
      </c>
      <c r="D1994" s="3">
        <v>53.446514129638601</v>
      </c>
      <c r="E1994" s="3">
        <v>84.045509338378906</v>
      </c>
      <c r="F1994" s="3">
        <v>114.52637481689401</v>
      </c>
      <c r="G1994" s="3">
        <v>3113.8701171875</v>
      </c>
      <c r="H1994" s="4">
        <f t="shared" si="191"/>
        <v>-9.4544073028479669E-4</v>
      </c>
      <c r="I1994" s="4">
        <f t="shared" si="192"/>
        <v>-2.2008991594455463E-3</v>
      </c>
      <c r="J1994" s="4">
        <f t="shared" si="193"/>
        <v>-1.2647015753045165E-2</v>
      </c>
      <c r="K1994" s="4">
        <f t="shared" si="194"/>
        <v>1.151832184758339E-3</v>
      </c>
      <c r="L1994" s="4">
        <f t="shared" si="195"/>
        <v>1.5954185179600788E-3</v>
      </c>
      <c r="M1994" s="4">
        <f t="shared" si="196"/>
        <v>-8.6310207164084218E-3</v>
      </c>
    </row>
    <row r="1995" spans="1:13" x14ac:dyDescent="0.25">
      <c r="A1995" s="2">
        <v>43802</v>
      </c>
      <c r="B1995" s="3">
        <v>129.41665649414</v>
      </c>
      <c r="C1995" s="3">
        <v>121.436470031738</v>
      </c>
      <c r="D1995" s="3">
        <v>52.636577606201101</v>
      </c>
      <c r="E1995" s="3">
        <v>82.542190551757798</v>
      </c>
      <c r="F1995" s="3">
        <v>113.940673828125</v>
      </c>
      <c r="G1995" s="3">
        <v>3093.19995117187</v>
      </c>
      <c r="H1995" s="4">
        <f t="shared" si="191"/>
        <v>-1.4560002882101353E-3</v>
      </c>
      <c r="I1995" s="4">
        <f t="shared" si="192"/>
        <v>-1.2854720853314627E-2</v>
      </c>
      <c r="J1995" s="4">
        <f t="shared" si="193"/>
        <v>-1.515415058637759E-2</v>
      </c>
      <c r="K1995" s="4">
        <f t="shared" si="194"/>
        <v>-1.7886961462373119E-2</v>
      </c>
      <c r="L1995" s="4">
        <f t="shared" si="195"/>
        <v>-5.114114453595775E-3</v>
      </c>
      <c r="M1995" s="4">
        <f t="shared" si="196"/>
        <v>-6.638095115636844E-3</v>
      </c>
    </row>
    <row r="1996" spans="1:13" x14ac:dyDescent="0.25">
      <c r="A1996" s="2">
        <v>43803</v>
      </c>
      <c r="B1996" s="3">
        <v>131.51132202148401</v>
      </c>
      <c r="C1996" s="3">
        <v>123.831893920898</v>
      </c>
      <c r="D1996" s="3">
        <v>52.463016510009702</v>
      </c>
      <c r="E1996" s="3">
        <v>81.944381713867102</v>
      </c>
      <c r="F1996" s="3">
        <v>113.95987701416</v>
      </c>
      <c r="G1996" s="3">
        <v>3112.76000976562</v>
      </c>
      <c r="H1996" s="4">
        <f t="shared" si="191"/>
        <v>1.6185439989626405E-2</v>
      </c>
      <c r="I1996" s="4">
        <f t="shared" si="192"/>
        <v>1.9725737157329615E-2</v>
      </c>
      <c r="J1996" s="4">
        <f t="shared" si="193"/>
        <v>-3.2973476636320997E-3</v>
      </c>
      <c r="K1996" s="4">
        <f t="shared" si="194"/>
        <v>-7.242463931410259E-3</v>
      </c>
      <c r="L1996" s="4">
        <f t="shared" si="195"/>
        <v>1.6853670765515361E-4</v>
      </c>
      <c r="M1996" s="4">
        <f t="shared" si="196"/>
        <v>6.3235674713946199E-3</v>
      </c>
    </row>
    <row r="1997" spans="1:13" x14ac:dyDescent="0.25">
      <c r="A1997" s="2">
        <v>43804</v>
      </c>
      <c r="B1997" s="3">
        <v>131.68116760253901</v>
      </c>
      <c r="C1997" s="3">
        <v>124.50560760498</v>
      </c>
      <c r="D1997" s="3">
        <v>52.723354339599602</v>
      </c>
      <c r="E1997" s="3">
        <v>81.750961303710895</v>
      </c>
      <c r="F1997" s="3">
        <v>114.442100524902</v>
      </c>
      <c r="G1997" s="3">
        <v>3117.42993164062</v>
      </c>
      <c r="H1997" s="4">
        <f t="shared" si="191"/>
        <v>1.2914901808016577E-3</v>
      </c>
      <c r="I1997" s="4">
        <f t="shared" si="192"/>
        <v>5.4405505944401522E-3</v>
      </c>
      <c r="J1997" s="4">
        <f t="shared" si="193"/>
        <v>4.9623114892798359E-3</v>
      </c>
      <c r="K1997" s="4">
        <f t="shared" si="194"/>
        <v>-2.3603864732495428E-3</v>
      </c>
      <c r="L1997" s="4">
        <f t="shared" si="195"/>
        <v>4.2315201049407669E-3</v>
      </c>
      <c r="M1997" s="4">
        <f t="shared" si="196"/>
        <v>1.5002511791302187E-3</v>
      </c>
    </row>
    <row r="1998" spans="1:13" x14ac:dyDescent="0.25">
      <c r="A1998" s="2">
        <v>43805</v>
      </c>
      <c r="B1998" s="3">
        <v>132.45487976074199</v>
      </c>
      <c r="C1998" s="3">
        <v>126.35831451416</v>
      </c>
      <c r="D1998" s="3">
        <v>52.867988586425703</v>
      </c>
      <c r="E1998" s="3">
        <v>82.296035766601506</v>
      </c>
      <c r="F1998" s="3">
        <v>115.52229309082</v>
      </c>
      <c r="G1998" s="3">
        <v>3145.90991210937</v>
      </c>
      <c r="H1998" s="4">
        <f t="shared" si="191"/>
        <v>5.8756477656571882E-3</v>
      </c>
      <c r="I1998" s="4">
        <f t="shared" si="192"/>
        <v>1.4880509760316185E-2</v>
      </c>
      <c r="J1998" s="4">
        <f t="shared" si="193"/>
        <v>2.7432671657134922E-3</v>
      </c>
      <c r="K1998" s="4">
        <f t="shared" si="194"/>
        <v>6.6674991241462145E-3</v>
      </c>
      <c r="L1998" s="4">
        <f t="shared" si="195"/>
        <v>9.438769132719349E-3</v>
      </c>
      <c r="M1998" s="4">
        <f t="shared" si="196"/>
        <v>9.1357243284573286E-3</v>
      </c>
    </row>
    <row r="1999" spans="1:13" x14ac:dyDescent="0.25">
      <c r="A1999" s="2">
        <v>43808</v>
      </c>
      <c r="B1999" s="3">
        <v>132.568099975585</v>
      </c>
      <c r="C1999" s="3">
        <v>125.768821716308</v>
      </c>
      <c r="D1999" s="3">
        <v>53.330810546875</v>
      </c>
      <c r="E1999" s="3">
        <v>81.337776184082003</v>
      </c>
      <c r="F1999" s="3">
        <v>115.117218017578</v>
      </c>
      <c r="G1999" s="3">
        <v>3135.9599609375</v>
      </c>
      <c r="H1999" s="4">
        <f t="shared" si="191"/>
        <v>8.547832669323352E-4</v>
      </c>
      <c r="I1999" s="4">
        <f t="shared" si="192"/>
        <v>-4.6652473968061825E-3</v>
      </c>
      <c r="J1999" s="4">
        <f t="shared" si="193"/>
        <v>8.7542948544883092E-3</v>
      </c>
      <c r="K1999" s="4">
        <f t="shared" si="194"/>
        <v>-1.1644055191640135E-2</v>
      </c>
      <c r="L1999" s="4">
        <f t="shared" si="195"/>
        <v>-3.5064666949049528E-3</v>
      </c>
      <c r="M1999" s="4">
        <f t="shared" si="196"/>
        <v>-3.1628213934449256E-3</v>
      </c>
    </row>
    <row r="2000" spans="1:13" x14ac:dyDescent="0.25">
      <c r="A2000" s="2">
        <v>43809</v>
      </c>
      <c r="B2000" s="3">
        <v>132.08688354492099</v>
      </c>
      <c r="C2000" s="3">
        <v>125.853019714355</v>
      </c>
      <c r="D2000" s="3">
        <v>53.822563171386697</v>
      </c>
      <c r="E2000" s="3">
        <v>83.140007019042898</v>
      </c>
      <c r="F2000" s="3">
        <v>114.905052185058</v>
      </c>
      <c r="G2000" s="3">
        <v>3132.52001953125</v>
      </c>
      <c r="H2000" s="4">
        <f t="shared" si="191"/>
        <v>-3.6299564582477073E-3</v>
      </c>
      <c r="I2000" s="4">
        <f t="shared" si="192"/>
        <v>6.6946638203324582E-4</v>
      </c>
      <c r="J2000" s="4">
        <f t="shared" si="193"/>
        <v>9.2207978740446173E-3</v>
      </c>
      <c r="K2000" s="4">
        <f t="shared" si="194"/>
        <v>2.2157365488848946E-2</v>
      </c>
      <c r="L2000" s="4">
        <f t="shared" si="195"/>
        <v>-1.8430416941417338E-3</v>
      </c>
      <c r="M2000" s="4">
        <f t="shared" si="196"/>
        <v>-1.0969340964486207E-3</v>
      </c>
    </row>
    <row r="2001" spans="1:13" x14ac:dyDescent="0.25">
      <c r="A2001" s="2">
        <v>43810</v>
      </c>
      <c r="B2001" s="3">
        <v>133.02101135253901</v>
      </c>
      <c r="C2001" s="3">
        <v>125.553619384765</v>
      </c>
      <c r="D2001" s="3">
        <v>54.295024871826101</v>
      </c>
      <c r="E2001" s="3">
        <v>81.663055419921804</v>
      </c>
      <c r="F2001" s="3">
        <v>114.77002716064401</v>
      </c>
      <c r="G2001" s="3">
        <v>3141.6298828125</v>
      </c>
      <c r="H2001" s="4">
        <f t="shared" si="191"/>
        <v>7.0720709168698992E-3</v>
      </c>
      <c r="I2001" s="4">
        <f t="shared" si="192"/>
        <v>-2.3789681826430487E-3</v>
      </c>
      <c r="J2001" s="4">
        <f t="shared" si="193"/>
        <v>8.7781345331872096E-3</v>
      </c>
      <c r="K2001" s="4">
        <f t="shared" si="194"/>
        <v>-1.7764631638566009E-2</v>
      </c>
      <c r="L2001" s="4">
        <f t="shared" si="195"/>
        <v>-1.1751008493214865E-3</v>
      </c>
      <c r="M2001" s="4">
        <f t="shared" si="196"/>
        <v>2.9081580403158558E-3</v>
      </c>
    </row>
    <row r="2002" spans="1:13" x14ac:dyDescent="0.25">
      <c r="A2002" s="2">
        <v>43811</v>
      </c>
      <c r="B2002" s="3">
        <v>133.36064147949199</v>
      </c>
      <c r="C2002" s="3">
        <v>129.14674377441401</v>
      </c>
      <c r="D2002" s="3">
        <v>54.449302673339801</v>
      </c>
      <c r="E2002" s="3">
        <v>83.104835510253906</v>
      </c>
      <c r="F2002" s="3">
        <v>115.50302124023401</v>
      </c>
      <c r="G2002" s="3">
        <v>3168.57006835937</v>
      </c>
      <c r="H2002" s="4">
        <f t="shared" si="191"/>
        <v>2.5532066212674565E-3</v>
      </c>
      <c r="I2002" s="4">
        <f t="shared" si="192"/>
        <v>2.8618246190400098E-2</v>
      </c>
      <c r="J2002" s="4">
        <f t="shared" si="193"/>
        <v>2.8414721584142377E-3</v>
      </c>
      <c r="K2002" s="4">
        <f t="shared" si="194"/>
        <v>1.7655230788491627E-2</v>
      </c>
      <c r="L2002" s="4">
        <f t="shared" si="195"/>
        <v>6.3866333199000813E-3</v>
      </c>
      <c r="M2002" s="4">
        <f t="shared" si="196"/>
        <v>8.5752257750846272E-3</v>
      </c>
    </row>
    <row r="2003" spans="1:13" x14ac:dyDescent="0.25">
      <c r="A2003" s="2">
        <v>43812</v>
      </c>
      <c r="B2003" s="3">
        <v>133.39842224121</v>
      </c>
      <c r="C2003" s="3">
        <v>128.01451110839801</v>
      </c>
      <c r="D2003" s="3">
        <v>52.559440612792898</v>
      </c>
      <c r="E2003" s="3">
        <v>82.471862792968693</v>
      </c>
      <c r="F2003" s="3">
        <v>116.01416778564401</v>
      </c>
      <c r="G2003" s="3">
        <v>3168.80004882812</v>
      </c>
      <c r="H2003" s="4">
        <f t="shared" si="191"/>
        <v>2.832976903746065E-4</v>
      </c>
      <c r="I2003" s="4">
        <f t="shared" si="192"/>
        <v>-8.7670244941964182E-3</v>
      </c>
      <c r="J2003" s="4">
        <f t="shared" si="193"/>
        <v>-3.4708654982871678E-2</v>
      </c>
      <c r="K2003" s="4">
        <f t="shared" si="194"/>
        <v>-7.6165570077701972E-3</v>
      </c>
      <c r="L2003" s="4">
        <f t="shared" si="195"/>
        <v>4.4253954565125486E-3</v>
      </c>
      <c r="M2003" s="4">
        <f t="shared" si="196"/>
        <v>7.258178414493166E-5</v>
      </c>
    </row>
    <row r="2004" spans="1:13" x14ac:dyDescent="0.25">
      <c r="A2004" s="2">
        <v>43815</v>
      </c>
      <c r="B2004" s="3">
        <v>133.78526306152301</v>
      </c>
      <c r="C2004" s="3">
        <v>128.51045227050699</v>
      </c>
      <c r="D2004" s="3">
        <v>52.058048248291001</v>
      </c>
      <c r="E2004" s="3">
        <v>83.641120910644503</v>
      </c>
      <c r="F2004" s="3">
        <v>116.255279541015</v>
      </c>
      <c r="G2004" s="3">
        <v>3191.44995117187</v>
      </c>
      <c r="H2004" s="4">
        <f t="shared" si="191"/>
        <v>2.8998905220447568E-3</v>
      </c>
      <c r="I2004" s="4">
        <f t="shared" si="192"/>
        <v>3.874101129746288E-3</v>
      </c>
      <c r="J2004" s="4">
        <f t="shared" si="193"/>
        <v>-9.5395300759699708E-3</v>
      </c>
      <c r="K2004" s="4">
        <f t="shared" si="194"/>
        <v>1.4177661060124525E-2</v>
      </c>
      <c r="L2004" s="4">
        <f t="shared" si="195"/>
        <v>2.0782957803608948E-3</v>
      </c>
      <c r="M2004" s="4">
        <f t="shared" si="196"/>
        <v>7.1477852798336183E-3</v>
      </c>
    </row>
    <row r="2005" spans="1:13" x14ac:dyDescent="0.25">
      <c r="A2005" s="2">
        <v>43816</v>
      </c>
      <c r="B2005" s="3">
        <v>135.45535278320301</v>
      </c>
      <c r="C2005" s="3">
        <v>129.29643249511699</v>
      </c>
      <c r="D2005" s="3">
        <v>50.949192047119098</v>
      </c>
      <c r="E2005" s="3">
        <v>84.1158447265625</v>
      </c>
      <c r="F2005" s="3">
        <v>116.968978881835</v>
      </c>
      <c r="G2005" s="3">
        <v>3192.52001953125</v>
      </c>
      <c r="H2005" s="4">
        <f t="shared" si="191"/>
        <v>1.2483360898367213E-2</v>
      </c>
      <c r="I2005" s="4">
        <f t="shared" si="192"/>
        <v>6.1160801376338725E-3</v>
      </c>
      <c r="J2005" s="4">
        <f t="shared" si="193"/>
        <v>-2.1300379835279437E-2</v>
      </c>
      <c r="K2005" s="4">
        <f t="shared" si="194"/>
        <v>5.6757227874211225E-3</v>
      </c>
      <c r="L2005" s="4">
        <f t="shared" si="195"/>
        <v>6.1390703599677465E-3</v>
      </c>
      <c r="M2005" s="4">
        <f t="shared" si="196"/>
        <v>3.3529222633954525E-4</v>
      </c>
    </row>
    <row r="2006" spans="1:13" x14ac:dyDescent="0.25">
      <c r="A2006" s="2">
        <v>43817</v>
      </c>
      <c r="B2006" s="3">
        <v>135.10624694824199</v>
      </c>
      <c r="C2006" s="3">
        <v>129.165435791015</v>
      </c>
      <c r="D2006" s="3">
        <v>51.479515075683501</v>
      </c>
      <c r="E2006" s="3">
        <v>83.087265014648395</v>
      </c>
      <c r="F2006" s="3">
        <v>115.59945678710901</v>
      </c>
      <c r="G2006" s="3">
        <v>3191.13989257812</v>
      </c>
      <c r="H2006" s="4">
        <f t="shared" si="191"/>
        <v>-2.5772760381036486E-3</v>
      </c>
      <c r="I2006" s="4">
        <f t="shared" si="192"/>
        <v>-1.0131501819041766E-3</v>
      </c>
      <c r="J2006" s="4">
        <f t="shared" si="193"/>
        <v>1.0408860420670685E-2</v>
      </c>
      <c r="K2006" s="4">
        <f t="shared" si="194"/>
        <v>-1.222813270505374E-2</v>
      </c>
      <c r="L2006" s="4">
        <f t="shared" si="195"/>
        <v>-1.1708421393586077E-2</v>
      </c>
      <c r="M2006" s="4">
        <f t="shared" si="196"/>
        <v>-4.3230017186635106E-4</v>
      </c>
    </row>
    <row r="2007" spans="1:13" x14ac:dyDescent="0.25">
      <c r="A2007" s="2">
        <v>43818</v>
      </c>
      <c r="B2007" s="3">
        <v>137.14430236816401</v>
      </c>
      <c r="C2007" s="3">
        <v>128.51982116699199</v>
      </c>
      <c r="D2007" s="3">
        <v>51.334892272949197</v>
      </c>
      <c r="E2007" s="3">
        <v>83.157585144042898</v>
      </c>
      <c r="F2007" s="3">
        <v>115.811637878417</v>
      </c>
      <c r="G2007" s="3">
        <v>3205.3701171875</v>
      </c>
      <c r="H2007" s="4">
        <f t="shared" si="191"/>
        <v>1.5084834831529115E-2</v>
      </c>
      <c r="I2007" s="4">
        <f t="shared" si="192"/>
        <v>-4.9983543977476508E-3</v>
      </c>
      <c r="J2007" s="4">
        <f t="shared" si="193"/>
        <v>-2.8093272153337789E-3</v>
      </c>
      <c r="K2007" s="4">
        <f t="shared" si="194"/>
        <v>8.4634064416611032E-4</v>
      </c>
      <c r="L2007" s="4">
        <f t="shared" si="195"/>
        <v>1.8354851934880845E-3</v>
      </c>
      <c r="M2007" s="4">
        <f t="shared" si="196"/>
        <v>4.4592920048651674E-3</v>
      </c>
    </row>
    <row r="2008" spans="1:13" x14ac:dyDescent="0.25">
      <c r="A2008" s="2">
        <v>43819</v>
      </c>
      <c r="B2008" s="3">
        <v>137.814208984375</v>
      </c>
      <c r="C2008" s="3">
        <v>128.41687011718699</v>
      </c>
      <c r="D2008" s="3">
        <v>51.681995391845703</v>
      </c>
      <c r="E2008" s="3">
        <v>83.755393981933594</v>
      </c>
      <c r="F2008" s="3">
        <v>116.01416778564401</v>
      </c>
      <c r="G2008" s="3">
        <v>3221.21997070312</v>
      </c>
      <c r="H2008" s="4">
        <f t="shared" si="191"/>
        <v>4.8846842679080016E-3</v>
      </c>
      <c r="I2008" s="4">
        <f t="shared" si="192"/>
        <v>-8.0105192234303235E-4</v>
      </c>
      <c r="J2008" s="4">
        <f t="shared" si="193"/>
        <v>6.761543728404984E-3</v>
      </c>
      <c r="K2008" s="4">
        <f t="shared" si="194"/>
        <v>7.1888672194506675E-3</v>
      </c>
      <c r="L2008" s="4">
        <f t="shared" si="195"/>
        <v>1.7487871766361796E-3</v>
      </c>
      <c r="M2008" s="4">
        <f t="shared" si="196"/>
        <v>4.9447810817950799E-3</v>
      </c>
    </row>
    <row r="2009" spans="1:13" x14ac:dyDescent="0.25">
      <c r="A2009" s="2">
        <v>43822</v>
      </c>
      <c r="B2009" s="3">
        <v>138.172760009765</v>
      </c>
      <c r="C2009" s="3">
        <v>128.37942504882801</v>
      </c>
      <c r="D2009" s="3">
        <v>51.788066864013601</v>
      </c>
      <c r="E2009" s="3">
        <v>83.729011535644503</v>
      </c>
      <c r="F2009" s="3">
        <v>114.79896545410099</v>
      </c>
      <c r="G2009" s="3">
        <v>3224.01000976562</v>
      </c>
      <c r="H2009" s="4">
        <f t="shared" si="191"/>
        <v>2.6016985333541243E-3</v>
      </c>
      <c r="I2009" s="4">
        <f t="shared" si="192"/>
        <v>-2.9158994705913432E-4</v>
      </c>
      <c r="J2009" s="4">
        <f t="shared" si="193"/>
        <v>2.0523873229676415E-3</v>
      </c>
      <c r="K2009" s="4">
        <f t="shared" si="194"/>
        <v>-3.1499399662282546E-4</v>
      </c>
      <c r="L2009" s="4">
        <f t="shared" si="195"/>
        <v>-1.0474602841510694E-2</v>
      </c>
      <c r="M2009" s="4">
        <f t="shared" si="196"/>
        <v>8.6614360021219916E-4</v>
      </c>
    </row>
    <row r="2010" spans="1:13" x14ac:dyDescent="0.25">
      <c r="A2010" s="2">
        <v>43823</v>
      </c>
      <c r="B2010" s="3">
        <v>137.69152832031199</v>
      </c>
      <c r="C2010" s="3">
        <v>128.73501586914</v>
      </c>
      <c r="D2010" s="3">
        <v>51.527721405029297</v>
      </c>
      <c r="E2010" s="3">
        <v>83.605941772460895</v>
      </c>
      <c r="F2010" s="3">
        <v>115.26189422607401</v>
      </c>
      <c r="G2010" s="3">
        <v>3223.3798828125</v>
      </c>
      <c r="H2010" s="4">
        <f t="shared" si="191"/>
        <v>-3.4828260607879802E-3</v>
      </c>
      <c r="I2010" s="4">
        <f t="shared" si="192"/>
        <v>2.7698427546061222E-3</v>
      </c>
      <c r="J2010" s="4">
        <f t="shared" si="193"/>
        <v>-5.027132209200369E-3</v>
      </c>
      <c r="K2010" s="4">
        <f t="shared" si="194"/>
        <v>-1.469858068624319E-3</v>
      </c>
      <c r="L2010" s="4">
        <f t="shared" si="195"/>
        <v>4.0325169320285514E-3</v>
      </c>
      <c r="M2010" s="4">
        <f t="shared" si="196"/>
        <v>-1.9544819997807661E-4</v>
      </c>
    </row>
    <row r="2011" spans="1:13" x14ac:dyDescent="0.25">
      <c r="A2011" s="2">
        <v>43825</v>
      </c>
      <c r="B2011" s="3">
        <v>137.59721374511699</v>
      </c>
      <c r="C2011" s="3">
        <v>130.10111999511699</v>
      </c>
      <c r="D2011" s="3">
        <v>51.653072357177699</v>
      </c>
      <c r="E2011" s="3">
        <v>83.008140563964801</v>
      </c>
      <c r="F2011" s="3">
        <v>115.271530151367</v>
      </c>
      <c r="G2011" s="3">
        <v>3239.90991210937</v>
      </c>
      <c r="H2011" s="4">
        <f t="shared" si="191"/>
        <v>-6.8497006566448082E-4</v>
      </c>
      <c r="I2011" s="4">
        <f t="shared" si="192"/>
        <v>1.0611752496039184E-2</v>
      </c>
      <c r="J2011" s="4">
        <f t="shared" si="193"/>
        <v>2.432689603390159E-3</v>
      </c>
      <c r="K2011" s="4">
        <f t="shared" si="194"/>
        <v>-7.1502239652182498E-3</v>
      </c>
      <c r="L2011" s="4">
        <f t="shared" si="195"/>
        <v>8.3600268394823374E-5</v>
      </c>
      <c r="M2011" s="4">
        <f t="shared" si="196"/>
        <v>5.1281666752995836E-3</v>
      </c>
    </row>
    <row r="2012" spans="1:13" x14ac:dyDescent="0.25">
      <c r="A2012" s="2">
        <v>43826</v>
      </c>
      <c r="B2012" s="3">
        <v>137.521713256835</v>
      </c>
      <c r="C2012" s="3">
        <v>130.19471740722599</v>
      </c>
      <c r="D2012" s="3">
        <v>51.547008514404297</v>
      </c>
      <c r="E2012" s="3">
        <v>81.935585021972599</v>
      </c>
      <c r="F2012" s="3">
        <v>115.33903503417901</v>
      </c>
      <c r="G2012" s="3">
        <v>3240.02001953125</v>
      </c>
      <c r="H2012" s="4">
        <f t="shared" si="191"/>
        <v>-5.487065197544716E-4</v>
      </c>
      <c r="I2012" s="4">
        <f t="shared" si="192"/>
        <v>7.1942049470852254E-4</v>
      </c>
      <c r="J2012" s="4">
        <f t="shared" si="193"/>
        <v>-2.0533888485854135E-3</v>
      </c>
      <c r="K2012" s="4">
        <f t="shared" si="194"/>
        <v>-1.2921088639080036E-2</v>
      </c>
      <c r="L2012" s="4">
        <f t="shared" si="195"/>
        <v>5.8561626381958831E-4</v>
      </c>
      <c r="M2012" s="4">
        <f t="shared" si="196"/>
        <v>3.3984717126900321E-5</v>
      </c>
    </row>
    <row r="2013" spans="1:13" x14ac:dyDescent="0.25">
      <c r="A2013" s="2">
        <v>43829</v>
      </c>
      <c r="B2013" s="3">
        <v>137.09713745117099</v>
      </c>
      <c r="C2013" s="3">
        <v>129.71749877929599</v>
      </c>
      <c r="D2013" s="3">
        <v>50.814208984375</v>
      </c>
      <c r="E2013" s="3">
        <v>81.654266357421804</v>
      </c>
      <c r="F2013" s="3">
        <v>115.155807495117</v>
      </c>
      <c r="G2013" s="3">
        <v>3221.2900390625</v>
      </c>
      <c r="H2013" s="4">
        <f t="shared" si="191"/>
        <v>-3.0873365056983681E-3</v>
      </c>
      <c r="I2013" s="4">
        <f t="shared" si="192"/>
        <v>-3.6654223568637345E-3</v>
      </c>
      <c r="J2013" s="4">
        <f t="shared" si="193"/>
        <v>-1.4216140783892883E-2</v>
      </c>
      <c r="K2013" s="4">
        <f t="shared" si="194"/>
        <v>-3.4334125334597454E-3</v>
      </c>
      <c r="L2013" s="4">
        <f t="shared" si="195"/>
        <v>-1.5885995492134208E-3</v>
      </c>
      <c r="M2013" s="4">
        <f t="shared" si="196"/>
        <v>-5.7808224504303229E-3</v>
      </c>
    </row>
    <row r="2014" spans="1:13" x14ac:dyDescent="0.25">
      <c r="A2014" s="2">
        <v>43830</v>
      </c>
      <c r="B2014" s="3">
        <v>137.63494873046801</v>
      </c>
      <c r="C2014" s="3">
        <v>130.43798828125</v>
      </c>
      <c r="D2014" s="3">
        <v>51.084186553955</v>
      </c>
      <c r="E2014" s="3">
        <v>82.331192016601506</v>
      </c>
      <c r="F2014" s="3">
        <v>114.61569976806599</v>
      </c>
      <c r="G2014" s="3">
        <v>3230.78002929687</v>
      </c>
      <c r="H2014" s="4">
        <f t="shared" si="191"/>
        <v>3.9228483489566202E-3</v>
      </c>
      <c r="I2014" s="4">
        <f t="shared" si="192"/>
        <v>5.5542969046902257E-3</v>
      </c>
      <c r="J2014" s="4">
        <f t="shared" si="193"/>
        <v>5.3130330074215859E-3</v>
      </c>
      <c r="K2014" s="4">
        <f t="shared" si="194"/>
        <v>8.2901444024567894E-3</v>
      </c>
      <c r="L2014" s="4">
        <f t="shared" si="195"/>
        <v>-4.6902343772277089E-3</v>
      </c>
      <c r="M2014" s="4">
        <f t="shared" si="196"/>
        <v>2.9460216619090485E-3</v>
      </c>
    </row>
    <row r="2015" spans="1:13" x14ac:dyDescent="0.25">
      <c r="A2015" s="2">
        <v>43832</v>
      </c>
      <c r="B2015" s="3">
        <v>137.72927856445301</v>
      </c>
      <c r="C2015" s="3">
        <v>132.01937866210901</v>
      </c>
      <c r="D2015" s="3">
        <v>52.019477844238203</v>
      </c>
      <c r="E2015" s="3">
        <v>83.632316589355398</v>
      </c>
      <c r="F2015" s="3">
        <v>114.71216583251901</v>
      </c>
      <c r="G2015" s="3">
        <v>3257.85009765625</v>
      </c>
      <c r="H2015" s="4">
        <f t="shared" si="191"/>
        <v>6.853625104312755E-4</v>
      </c>
      <c r="I2015" s="4">
        <f t="shared" si="192"/>
        <v>1.2123694958015019E-2</v>
      </c>
      <c r="J2015" s="4">
        <f t="shared" si="193"/>
        <v>1.8308822228094934E-2</v>
      </c>
      <c r="K2015" s="4">
        <f t="shared" si="194"/>
        <v>1.5803543479505633E-2</v>
      </c>
      <c r="L2015" s="4">
        <f t="shared" si="195"/>
        <v>8.4164791253038551E-4</v>
      </c>
      <c r="M2015" s="4">
        <f t="shared" si="196"/>
        <v>8.3788026773432556E-3</v>
      </c>
    </row>
    <row r="2016" spans="1:13" x14ac:dyDescent="0.25">
      <c r="A2016" s="2">
        <v>43833</v>
      </c>
      <c r="B2016" s="3">
        <v>136.13468933105401</v>
      </c>
      <c r="C2016" s="3">
        <v>130.27717590332</v>
      </c>
      <c r="D2016" s="3">
        <v>51.836273193359297</v>
      </c>
      <c r="E2016" s="3">
        <v>80.458633422851506</v>
      </c>
      <c r="F2016" s="3">
        <v>113.69947052001901</v>
      </c>
      <c r="G2016" s="3">
        <v>3234.85009765625</v>
      </c>
      <c r="H2016" s="4">
        <f t="shared" si="191"/>
        <v>-1.1577707006232396E-2</v>
      </c>
      <c r="I2016" s="4">
        <f t="shared" si="192"/>
        <v>-1.3196568385979157E-2</v>
      </c>
      <c r="J2016" s="4">
        <f t="shared" si="193"/>
        <v>-3.521847170928516E-3</v>
      </c>
      <c r="K2016" s="4">
        <f t="shared" si="194"/>
        <v>-3.7948048026542835E-2</v>
      </c>
      <c r="L2016" s="4">
        <f t="shared" si="195"/>
        <v>-8.8281422040147328E-3</v>
      </c>
      <c r="M2016" s="4">
        <f t="shared" si="196"/>
        <v>-7.0598705620453783E-3</v>
      </c>
    </row>
    <row r="2017" spans="1:13" x14ac:dyDescent="0.25">
      <c r="A2017" s="2">
        <v>43836</v>
      </c>
      <c r="B2017" s="3">
        <v>135.96485900878901</v>
      </c>
      <c r="C2017" s="3">
        <v>130.173583984375</v>
      </c>
      <c r="D2017" s="3">
        <v>52.106254577636697</v>
      </c>
      <c r="E2017" s="3">
        <v>80.467430114746094</v>
      </c>
      <c r="F2017" s="3">
        <v>113.46800994873</v>
      </c>
      <c r="G2017" s="3">
        <v>3246.28002929687</v>
      </c>
      <c r="H2017" s="4">
        <f t="shared" si="191"/>
        <v>-1.2475168753792731E-3</v>
      </c>
      <c r="I2017" s="4">
        <f t="shared" si="192"/>
        <v>-7.9516552478753333E-4</v>
      </c>
      <c r="J2017" s="4">
        <f t="shared" si="193"/>
        <v>5.208348664849316E-3</v>
      </c>
      <c r="K2017" s="4">
        <f t="shared" si="194"/>
        <v>1.0933185812844748E-4</v>
      </c>
      <c r="L2017" s="4">
        <f t="shared" si="195"/>
        <v>-2.0357225080327446E-3</v>
      </c>
      <c r="M2017" s="4">
        <f t="shared" si="196"/>
        <v>3.533372890725639E-3</v>
      </c>
    </row>
    <row r="2018" spans="1:13" x14ac:dyDescent="0.25">
      <c r="A2018" s="2">
        <v>43837</v>
      </c>
      <c r="B2018" s="3">
        <v>136.79518127441401</v>
      </c>
      <c r="C2018" s="3">
        <v>127.960571289062</v>
      </c>
      <c r="D2018" s="3">
        <v>52.221958160400298</v>
      </c>
      <c r="E2018" s="3">
        <v>81.522392272949205</v>
      </c>
      <c r="F2018" s="3">
        <v>112.41676330566401</v>
      </c>
      <c r="G2018" s="3">
        <v>3237.17993164062</v>
      </c>
      <c r="H2018" s="4">
        <f t="shared" si="191"/>
        <v>6.1068887334434496E-3</v>
      </c>
      <c r="I2018" s="4">
        <f t="shared" si="192"/>
        <v>-1.7000474501636442E-2</v>
      </c>
      <c r="J2018" s="4">
        <f t="shared" si="193"/>
        <v>2.2205315600107856E-3</v>
      </c>
      <c r="K2018" s="4">
        <f t="shared" si="194"/>
        <v>1.311042438783927E-2</v>
      </c>
      <c r="L2018" s="4">
        <f t="shared" si="195"/>
        <v>-9.2646962217897144E-3</v>
      </c>
      <c r="M2018" s="4">
        <f t="shared" si="196"/>
        <v>-2.8032386528962228E-3</v>
      </c>
    </row>
    <row r="2019" spans="1:13" x14ac:dyDescent="0.25">
      <c r="A2019" s="2">
        <v>43838</v>
      </c>
      <c r="B2019" s="3">
        <v>136.77632141113199</v>
      </c>
      <c r="C2019" s="3">
        <v>128.95877075195301</v>
      </c>
      <c r="D2019" s="3">
        <v>52.4253540039062</v>
      </c>
      <c r="E2019" s="3">
        <v>81.8388671875</v>
      </c>
      <c r="F2019" s="3">
        <v>112.03098297119099</v>
      </c>
      <c r="G2019" s="3">
        <v>3253.05004882812</v>
      </c>
      <c r="H2019" s="4">
        <f t="shared" si="191"/>
        <v>-1.3786935406867595E-4</v>
      </c>
      <c r="I2019" s="4">
        <f t="shared" si="192"/>
        <v>7.8008362485040283E-3</v>
      </c>
      <c r="J2019" s="4">
        <f t="shared" si="193"/>
        <v>3.8948337188193793E-3</v>
      </c>
      <c r="K2019" s="4">
        <f t="shared" si="194"/>
        <v>3.8820611825423068E-3</v>
      </c>
      <c r="L2019" s="4">
        <f t="shared" si="195"/>
        <v>-3.4316975789817628E-3</v>
      </c>
      <c r="M2019" s="4">
        <f t="shared" si="196"/>
        <v>4.9024513689781557E-3</v>
      </c>
    </row>
    <row r="2020" spans="1:13" x14ac:dyDescent="0.25">
      <c r="A2020" s="2">
        <v>43839</v>
      </c>
      <c r="B2020" s="3">
        <v>137.18202209472599</v>
      </c>
      <c r="C2020" s="3">
        <v>129.42965698242099</v>
      </c>
      <c r="D2020" s="3">
        <v>52.667472839355398</v>
      </c>
      <c r="E2020" s="3">
        <v>83.676277160644503</v>
      </c>
      <c r="F2020" s="3">
        <v>113.18830871582</v>
      </c>
      <c r="G2020" s="3">
        <v>3274.69995117187</v>
      </c>
      <c r="H2020" s="4">
        <f t="shared" si="191"/>
        <v>2.9661616821416992E-3</v>
      </c>
      <c r="I2020" s="4">
        <f t="shared" si="192"/>
        <v>3.6514478830891317E-3</v>
      </c>
      <c r="J2020" s="4">
        <f t="shared" si="193"/>
        <v>4.6183538490012221E-3</v>
      </c>
      <c r="K2020" s="4">
        <f t="shared" si="194"/>
        <v>2.2451556776009962E-2</v>
      </c>
      <c r="L2020" s="4">
        <f t="shared" si="195"/>
        <v>1.0330407838397893E-2</v>
      </c>
      <c r="M2020" s="4">
        <f t="shared" si="196"/>
        <v>6.6552626054889874E-3</v>
      </c>
    </row>
    <row r="2021" spans="1:13" x14ac:dyDescent="0.25">
      <c r="A2021" s="2">
        <v>43840</v>
      </c>
      <c r="B2021" s="3">
        <v>136.87065124511699</v>
      </c>
      <c r="C2021" s="3">
        <v>128.13949584960901</v>
      </c>
      <c r="D2021" s="3">
        <v>52.735275268554602</v>
      </c>
      <c r="E2021" s="3">
        <v>85.179603576660099</v>
      </c>
      <c r="F2021" s="3">
        <v>112.24314880371</v>
      </c>
      <c r="G2021" s="3">
        <v>3265.35009765625</v>
      </c>
      <c r="H2021" s="4">
        <f t="shared" si="191"/>
        <v>-2.2697642508433535E-3</v>
      </c>
      <c r="I2021" s="4">
        <f t="shared" si="192"/>
        <v>-9.9680487678895924E-3</v>
      </c>
      <c r="J2021" s="4">
        <f t="shared" si="193"/>
        <v>1.2873681903442513E-3</v>
      </c>
      <c r="K2021" s="4">
        <f t="shared" si="194"/>
        <v>1.7965981124249408E-2</v>
      </c>
      <c r="L2021" s="4">
        <f t="shared" si="195"/>
        <v>-8.3503316096276148E-3</v>
      </c>
      <c r="M2021" s="4">
        <f t="shared" si="196"/>
        <v>-2.8551786896610087E-3</v>
      </c>
    </row>
    <row r="2022" spans="1:13" x14ac:dyDescent="0.25">
      <c r="A2022" s="2">
        <v>43843</v>
      </c>
      <c r="B2022" s="3">
        <v>137.47453308105401</v>
      </c>
      <c r="C2022" s="3">
        <v>129.20359802246</v>
      </c>
      <c r="D2022" s="3">
        <v>52.861179351806598</v>
      </c>
      <c r="E2022" s="3">
        <v>84.616966247558594</v>
      </c>
      <c r="F2022" s="3">
        <v>111.76091766357401</v>
      </c>
      <c r="G2022" s="3">
        <v>3288.1298828125</v>
      </c>
      <c r="H2022" s="4">
        <f t="shared" si="191"/>
        <v>4.4120622678673893E-3</v>
      </c>
      <c r="I2022" s="4">
        <f t="shared" si="192"/>
        <v>8.3042481617054964E-3</v>
      </c>
      <c r="J2022" s="4">
        <f t="shared" si="193"/>
        <v>2.3874737092171028E-3</v>
      </c>
      <c r="K2022" s="4">
        <f t="shared" si="194"/>
        <v>-6.6053057947744742E-3</v>
      </c>
      <c r="L2022" s="4">
        <f t="shared" si="195"/>
        <v>-4.2963080176886548E-3</v>
      </c>
      <c r="M2022" s="4">
        <f t="shared" si="196"/>
        <v>6.9762152525698617E-3</v>
      </c>
    </row>
    <row r="2023" spans="1:13" x14ac:dyDescent="0.25">
      <c r="A2023" s="2">
        <v>43844</v>
      </c>
      <c r="B2023" s="3">
        <v>138.24822998046801</v>
      </c>
      <c r="C2023" s="3">
        <v>130.71037292480401</v>
      </c>
      <c r="D2023" s="3">
        <v>53.1517333984375</v>
      </c>
      <c r="E2023" s="3">
        <v>83.869682312011705</v>
      </c>
      <c r="F2023" s="3">
        <v>112.050254821777</v>
      </c>
      <c r="G2023" s="3">
        <v>3283.14990234375</v>
      </c>
      <c r="H2023" s="4">
        <f t="shared" si="191"/>
        <v>5.6279289121705656E-3</v>
      </c>
      <c r="I2023" s="4">
        <f t="shared" si="192"/>
        <v>1.1662019675969582E-2</v>
      </c>
      <c r="J2023" s="4">
        <f t="shared" si="193"/>
        <v>5.4965486997022861E-3</v>
      </c>
      <c r="K2023" s="4">
        <f t="shared" si="194"/>
        <v>-8.8313723439411573E-3</v>
      </c>
      <c r="L2023" s="4">
        <f t="shared" si="195"/>
        <v>2.5888939018374746E-3</v>
      </c>
      <c r="M2023" s="4">
        <f t="shared" si="196"/>
        <v>-1.514532772802224E-3</v>
      </c>
    </row>
    <row r="2024" spans="1:13" x14ac:dyDescent="0.25">
      <c r="A2024" s="2">
        <v>43845</v>
      </c>
      <c r="B2024" s="3">
        <v>138.71058654785099</v>
      </c>
      <c r="C2024" s="3">
        <v>128.75157165527301</v>
      </c>
      <c r="D2024" s="3">
        <v>53.035507202148402</v>
      </c>
      <c r="E2024" s="3">
        <v>81.109199523925696</v>
      </c>
      <c r="F2024" s="3">
        <v>111.182258605957</v>
      </c>
      <c r="G2024" s="3">
        <v>3289.2900390625</v>
      </c>
      <c r="H2024" s="4">
        <f t="shared" si="191"/>
        <v>3.3443941195363536E-3</v>
      </c>
      <c r="I2024" s="4">
        <f t="shared" si="192"/>
        <v>-1.4985813487487065E-2</v>
      </c>
      <c r="J2024" s="4">
        <f t="shared" si="193"/>
        <v>-2.1866868464635036E-3</v>
      </c>
      <c r="K2024" s="4">
        <f t="shared" si="194"/>
        <v>-3.2913953075635494E-2</v>
      </c>
      <c r="L2024" s="4">
        <f t="shared" si="195"/>
        <v>-7.7464903332937762E-3</v>
      </c>
      <c r="M2024" s="4">
        <f t="shared" si="196"/>
        <v>1.8701968845122874E-3</v>
      </c>
    </row>
    <row r="2025" spans="1:13" x14ac:dyDescent="0.25">
      <c r="A2025" s="2">
        <v>43846</v>
      </c>
      <c r="B2025" s="3">
        <v>139.83337402343699</v>
      </c>
      <c r="C2025" s="3">
        <v>129.250717163085</v>
      </c>
      <c r="D2025" s="3">
        <v>53.684410095214801</v>
      </c>
      <c r="E2025" s="3">
        <v>80.863029479980398</v>
      </c>
      <c r="F2025" s="3">
        <v>111.780220031738</v>
      </c>
      <c r="G2025" s="3">
        <v>3316.81005859375</v>
      </c>
      <c r="H2025" s="4">
        <f t="shared" si="191"/>
        <v>8.094461306301648E-3</v>
      </c>
      <c r="I2025" s="4">
        <f t="shared" si="192"/>
        <v>3.8768109887499236E-3</v>
      </c>
      <c r="J2025" s="4">
        <f t="shared" si="193"/>
        <v>1.2235253838396742E-2</v>
      </c>
      <c r="K2025" s="4">
        <f t="shared" si="194"/>
        <v>-3.0350446729866531E-3</v>
      </c>
      <c r="L2025" s="4">
        <f t="shared" si="195"/>
        <v>5.3782090171439201E-3</v>
      </c>
      <c r="M2025" s="4">
        <f t="shared" si="196"/>
        <v>8.3665530264682708E-3</v>
      </c>
    </row>
    <row r="2026" spans="1:13" x14ac:dyDescent="0.25">
      <c r="A2026" s="2">
        <v>43847</v>
      </c>
      <c r="B2026" s="3">
        <v>140.74864196777301</v>
      </c>
      <c r="C2026" s="3">
        <v>130.14533996582</v>
      </c>
      <c r="D2026" s="3">
        <v>53.393856048583899</v>
      </c>
      <c r="E2026" s="3">
        <v>80.194892883300696</v>
      </c>
      <c r="F2026" s="3">
        <v>110.873634338378</v>
      </c>
      <c r="G2026" s="3">
        <v>3329.6201171875</v>
      </c>
      <c r="H2026" s="4">
        <f t="shared" si="191"/>
        <v>6.5454184362498946E-3</v>
      </c>
      <c r="I2026" s="4">
        <f t="shared" si="192"/>
        <v>6.9216080372396238E-3</v>
      </c>
      <c r="J2026" s="4">
        <f t="shared" si="193"/>
        <v>-5.4122611409079813E-3</v>
      </c>
      <c r="K2026" s="4">
        <f t="shared" si="194"/>
        <v>-8.2625719191625757E-3</v>
      </c>
      <c r="L2026" s="4">
        <f t="shared" si="195"/>
        <v>-8.1104303883333673E-3</v>
      </c>
      <c r="M2026" s="4">
        <f t="shared" si="196"/>
        <v>3.8621622485013329E-3</v>
      </c>
    </row>
    <row r="2027" spans="1:13" x14ac:dyDescent="0.25">
      <c r="A2027" s="2">
        <v>43851</v>
      </c>
      <c r="B2027" s="3">
        <v>140.843002319335</v>
      </c>
      <c r="C2027" s="3">
        <v>128.86459350585901</v>
      </c>
      <c r="D2027" s="3">
        <v>53.481025695800703</v>
      </c>
      <c r="E2027" s="3">
        <v>79.342132568359304</v>
      </c>
      <c r="F2027" s="3">
        <v>111.481246948242</v>
      </c>
      <c r="G2027" s="3">
        <v>3320.7900390625</v>
      </c>
      <c r="H2027" s="4">
        <f t="shared" si="191"/>
        <v>6.7041749208196499E-4</v>
      </c>
      <c r="I2027" s="4">
        <f t="shared" si="192"/>
        <v>-9.8408937292518983E-3</v>
      </c>
      <c r="J2027" s="4">
        <f t="shared" si="193"/>
        <v>1.6325782340478323E-3</v>
      </c>
      <c r="K2027" s="4">
        <f t="shared" si="194"/>
        <v>-1.0633598777696762E-2</v>
      </c>
      <c r="L2027" s="4">
        <f t="shared" si="195"/>
        <v>5.4802263269337903E-3</v>
      </c>
      <c r="M2027" s="4">
        <f t="shared" si="196"/>
        <v>-2.6519776473655776E-3</v>
      </c>
    </row>
    <row r="2028" spans="1:13" x14ac:dyDescent="0.25">
      <c r="A2028" s="2">
        <v>43852</v>
      </c>
      <c r="B2028" s="3">
        <v>139.88058471679599</v>
      </c>
      <c r="C2028" s="3">
        <v>128.71391296386699</v>
      </c>
      <c r="D2028" s="3">
        <v>52.996768951416001</v>
      </c>
      <c r="E2028" s="3">
        <v>78.788284301757798</v>
      </c>
      <c r="F2028" s="3">
        <v>111.973106384277</v>
      </c>
      <c r="G2028" s="3">
        <v>3321.75</v>
      </c>
      <c r="H2028" s="4">
        <f t="shared" si="191"/>
        <v>-6.8332653145017908E-3</v>
      </c>
      <c r="I2028" s="4">
        <f t="shared" si="192"/>
        <v>-1.169293580902564E-3</v>
      </c>
      <c r="J2028" s="4">
        <f t="shared" si="193"/>
        <v>-9.0547392852774466E-3</v>
      </c>
      <c r="K2028" s="4">
        <f t="shared" si="194"/>
        <v>-6.9805064304809816E-3</v>
      </c>
      <c r="L2028" s="4">
        <f t="shared" si="195"/>
        <v>4.4120374457541356E-3</v>
      </c>
      <c r="M2028" s="4">
        <f t="shared" si="196"/>
        <v>2.8907607111805511E-4</v>
      </c>
    </row>
    <row r="2029" spans="1:13" x14ac:dyDescent="0.25">
      <c r="A2029" s="2">
        <v>43853</v>
      </c>
      <c r="B2029" s="3">
        <v>140.14474487304599</v>
      </c>
      <c r="C2029" s="3">
        <v>128.58207702636699</v>
      </c>
      <c r="D2029" s="3">
        <v>53.248577117919901</v>
      </c>
      <c r="E2029" s="3">
        <v>78.691574096679602</v>
      </c>
      <c r="F2029" s="3">
        <v>111.69341278076099</v>
      </c>
      <c r="G2029" s="3">
        <v>3325.5400390625</v>
      </c>
      <c r="H2029" s="4">
        <f t="shared" si="191"/>
        <v>1.8884690594109799E-3</v>
      </c>
      <c r="I2029" s="4">
        <f t="shared" si="192"/>
        <v>-1.0242555327877323E-3</v>
      </c>
      <c r="J2029" s="4">
        <f t="shared" si="193"/>
        <v>4.751387140879082E-3</v>
      </c>
      <c r="K2029" s="4">
        <f t="shared" si="194"/>
        <v>-1.2274693621681099E-3</v>
      </c>
      <c r="L2029" s="4">
        <f t="shared" si="195"/>
        <v>-2.4978641081558894E-3</v>
      </c>
      <c r="M2029" s="4">
        <f t="shared" si="196"/>
        <v>1.1409766124783616E-3</v>
      </c>
    </row>
    <row r="2030" spans="1:13" x14ac:dyDescent="0.25">
      <c r="A2030" s="2">
        <v>43854</v>
      </c>
      <c r="B2030" s="3">
        <v>139.94660949707</v>
      </c>
      <c r="C2030" s="3">
        <v>125.38966369628901</v>
      </c>
      <c r="D2030" s="3">
        <v>52.367237091064403</v>
      </c>
      <c r="E2030" s="3">
        <v>78.471778869628906</v>
      </c>
      <c r="F2030" s="3">
        <v>110.30461120605401</v>
      </c>
      <c r="G2030" s="3">
        <v>3295.46997070312</v>
      </c>
      <c r="H2030" s="4">
        <f t="shared" si="191"/>
        <v>-1.4137909784307512E-3</v>
      </c>
      <c r="I2030" s="4">
        <f t="shared" si="192"/>
        <v>-2.4827825183002306E-2</v>
      </c>
      <c r="J2030" s="4">
        <f t="shared" si="193"/>
        <v>-1.6551428687075598E-2</v>
      </c>
      <c r="K2030" s="4">
        <f t="shared" si="194"/>
        <v>-2.7931227653503754E-3</v>
      </c>
      <c r="L2030" s="4">
        <f t="shared" si="195"/>
        <v>-1.2434050855201439E-2</v>
      </c>
      <c r="M2030" s="4">
        <f t="shared" si="196"/>
        <v>-9.042160974208846E-3</v>
      </c>
    </row>
    <row r="2031" spans="1:13" x14ac:dyDescent="0.25">
      <c r="A2031" s="2">
        <v>43857</v>
      </c>
      <c r="B2031" s="3">
        <v>140.35234069824199</v>
      </c>
      <c r="C2031" s="3">
        <v>124.33493041992099</v>
      </c>
      <c r="D2031" s="3">
        <v>51.030689239501903</v>
      </c>
      <c r="E2031" s="3">
        <v>74.770637512207003</v>
      </c>
      <c r="F2031" s="3">
        <v>111.741645812988</v>
      </c>
      <c r="G2031" s="3">
        <v>3243.6298828125</v>
      </c>
      <c r="H2031" s="4">
        <f t="shared" si="191"/>
        <v>2.8991856439399832E-3</v>
      </c>
      <c r="I2031" s="4">
        <f t="shared" si="192"/>
        <v>-8.4116445110078431E-3</v>
      </c>
      <c r="J2031" s="4">
        <f t="shared" si="193"/>
        <v>-2.5522596298870992E-2</v>
      </c>
      <c r="K2031" s="4">
        <f t="shared" si="194"/>
        <v>-4.716525368401403E-2</v>
      </c>
      <c r="L2031" s="4">
        <f t="shared" si="195"/>
        <v>1.3027874276711371E-2</v>
      </c>
      <c r="M2031" s="4">
        <f t="shared" si="196"/>
        <v>-1.5730711659180829E-2</v>
      </c>
    </row>
    <row r="2032" spans="1:13" x14ac:dyDescent="0.25">
      <c r="A2032" s="2">
        <v>43858</v>
      </c>
      <c r="B2032" s="3">
        <v>141.06001281738199</v>
      </c>
      <c r="C2032" s="3">
        <v>126.595069885253</v>
      </c>
      <c r="D2032" s="3">
        <v>51.776451110839801</v>
      </c>
      <c r="E2032" s="3">
        <v>75.561828613281193</v>
      </c>
      <c r="F2032" s="3">
        <v>112.45533752441401</v>
      </c>
      <c r="G2032" s="3">
        <v>3276.23999023437</v>
      </c>
      <c r="H2032" s="4">
        <f t="shared" si="191"/>
        <v>5.0421112723832984E-3</v>
      </c>
      <c r="I2032" s="4">
        <f t="shared" si="192"/>
        <v>1.8177831906920572E-2</v>
      </c>
      <c r="J2032" s="4">
        <f t="shared" si="193"/>
        <v>1.461398782677259E-2</v>
      </c>
      <c r="K2032" s="4">
        <f t="shared" si="194"/>
        <v>1.0581574898903545E-2</v>
      </c>
      <c r="L2032" s="4">
        <f t="shared" si="195"/>
        <v>6.3869804872969116E-3</v>
      </c>
      <c r="M2032" s="4">
        <f t="shared" si="196"/>
        <v>1.0053584595044684E-2</v>
      </c>
    </row>
    <row r="2033" spans="1:13" x14ac:dyDescent="0.25">
      <c r="A2033" s="2">
        <v>43859</v>
      </c>
      <c r="B2033" s="3">
        <v>142.04130554199199</v>
      </c>
      <c r="C2033" s="3">
        <v>126.40671539306599</v>
      </c>
      <c r="D2033" s="3">
        <v>51.524635314941399</v>
      </c>
      <c r="E2033" s="3">
        <v>76.010200500488196</v>
      </c>
      <c r="F2033" s="3">
        <v>111.77057647705</v>
      </c>
      <c r="G2033" s="3">
        <v>3273.39990234375</v>
      </c>
      <c r="H2033" s="4">
        <f t="shared" si="191"/>
        <v>6.9565619980511695E-3</v>
      </c>
      <c r="I2033" s="4">
        <f t="shared" si="192"/>
        <v>-1.4878501379060882E-3</v>
      </c>
      <c r="J2033" s="4">
        <f t="shared" si="193"/>
        <v>-4.8635198144293401E-3</v>
      </c>
      <c r="K2033" s="4">
        <f t="shared" si="194"/>
        <v>5.933841139575069E-3</v>
      </c>
      <c r="L2033" s="4">
        <f t="shared" si="195"/>
        <v>-6.0891822694973952E-3</v>
      </c>
      <c r="M2033" s="4">
        <f t="shared" si="196"/>
        <v>-8.6687419086683981E-4</v>
      </c>
    </row>
    <row r="2034" spans="1:13" x14ac:dyDescent="0.25">
      <c r="A2034" s="2">
        <v>43860</v>
      </c>
      <c r="B2034" s="3">
        <v>141.87145996093699</v>
      </c>
      <c r="C2034" s="3">
        <v>127.969970703125</v>
      </c>
      <c r="D2034" s="3">
        <v>51.631172180175703</v>
      </c>
      <c r="E2034" s="3">
        <v>77.531112670898395</v>
      </c>
      <c r="F2034" s="3">
        <v>112.43604278564401</v>
      </c>
      <c r="G2034" s="3">
        <v>3283.65991210937</v>
      </c>
      <c r="H2034" s="4">
        <f t="shared" si="191"/>
        <v>-1.1957478172065494E-3</v>
      </c>
      <c r="I2034" s="4">
        <f t="shared" si="192"/>
        <v>1.2366869158794369E-2</v>
      </c>
      <c r="J2034" s="4">
        <f t="shared" si="193"/>
        <v>2.067687904690807E-3</v>
      </c>
      <c r="K2034" s="4">
        <f t="shared" si="194"/>
        <v>2.0009316649551856E-2</v>
      </c>
      <c r="L2034" s="4">
        <f t="shared" si="195"/>
        <v>5.9538595001400463E-3</v>
      </c>
      <c r="M2034" s="4">
        <f t="shared" si="196"/>
        <v>3.1343587926040417E-3</v>
      </c>
    </row>
    <row r="2035" spans="1:13" x14ac:dyDescent="0.25">
      <c r="A2035" s="2">
        <v>43861</v>
      </c>
      <c r="B2035" s="3">
        <v>140.465560913085</v>
      </c>
      <c r="C2035" s="3">
        <v>124.645698547363</v>
      </c>
      <c r="D2035" s="3">
        <v>50.798252105712798</v>
      </c>
      <c r="E2035" s="3">
        <v>74.120048522949205</v>
      </c>
      <c r="F2035" s="3">
        <v>110.42032623291</v>
      </c>
      <c r="G2035" s="3">
        <v>3225.52001953125</v>
      </c>
      <c r="H2035" s="4">
        <f t="shared" si="191"/>
        <v>-9.9096678658208148E-3</v>
      </c>
      <c r="I2035" s="4">
        <f t="shared" si="192"/>
        <v>-2.5976970515011799E-2</v>
      </c>
      <c r="J2035" s="4">
        <f t="shared" si="193"/>
        <v>-1.6132116302846833E-2</v>
      </c>
      <c r="K2035" s="4">
        <f t="shared" si="194"/>
        <v>-4.3996068551580891E-2</v>
      </c>
      <c r="L2035" s="4">
        <f t="shared" si="195"/>
        <v>-1.792767250424232E-2</v>
      </c>
      <c r="M2035" s="4">
        <f t="shared" si="196"/>
        <v>-1.7705820375524817E-2</v>
      </c>
    </row>
    <row r="2036" spans="1:13" x14ac:dyDescent="0.25">
      <c r="A2036" s="2">
        <v>43864</v>
      </c>
      <c r="B2036" s="3">
        <v>141.69218444824199</v>
      </c>
      <c r="C2036" s="3">
        <v>125.59683227539</v>
      </c>
      <c r="D2036" s="3">
        <v>51.418098449707003</v>
      </c>
      <c r="E2036" s="3">
        <v>70.550750732421804</v>
      </c>
      <c r="F2036" s="3">
        <v>110.20815277099599</v>
      </c>
      <c r="G2036" s="3">
        <v>3248.919921875</v>
      </c>
      <c r="H2036" s="4">
        <f t="shared" si="191"/>
        <v>8.7325571277643288E-3</v>
      </c>
      <c r="I2036" s="4">
        <f t="shared" si="192"/>
        <v>7.6306983643370518E-3</v>
      </c>
      <c r="J2036" s="4">
        <f t="shared" si="193"/>
        <v>1.2202119527740418E-2</v>
      </c>
      <c r="K2036" s="4">
        <f t="shared" si="194"/>
        <v>-4.8155632135376547E-2</v>
      </c>
      <c r="L2036" s="4">
        <f t="shared" si="195"/>
        <v>-1.9215072908448372E-3</v>
      </c>
      <c r="M2036" s="4">
        <f t="shared" si="196"/>
        <v>7.2546138923517134E-3</v>
      </c>
    </row>
    <row r="2037" spans="1:13" x14ac:dyDescent="0.25">
      <c r="A2037" s="2">
        <v>43865</v>
      </c>
      <c r="B2037" s="3">
        <v>143.04145812988199</v>
      </c>
      <c r="C2037" s="3">
        <v>127.40492248535099</v>
      </c>
      <c r="D2037" s="3">
        <v>52.338176727294901</v>
      </c>
      <c r="E2037" s="3">
        <v>71.421096801757798</v>
      </c>
      <c r="F2037" s="3">
        <v>111.172607421875</v>
      </c>
      <c r="G2037" s="3">
        <v>3297.59008789062</v>
      </c>
      <c r="H2037" s="4">
        <f t="shared" si="191"/>
        <v>9.5225695538123656E-3</v>
      </c>
      <c r="I2037" s="4">
        <f t="shared" si="192"/>
        <v>1.4395985768148156E-2</v>
      </c>
      <c r="J2037" s="4">
        <f t="shared" si="193"/>
        <v>1.7894054920911673E-2</v>
      </c>
      <c r="K2037" s="4">
        <f t="shared" si="194"/>
        <v>1.23364536918531E-2</v>
      </c>
      <c r="L2037" s="4">
        <f t="shared" si="195"/>
        <v>8.7512096576292109E-3</v>
      </c>
      <c r="M2037" s="4">
        <f t="shared" si="196"/>
        <v>1.498041416408058E-2</v>
      </c>
    </row>
    <row r="2038" spans="1:13" x14ac:dyDescent="0.25">
      <c r="A2038" s="2">
        <v>43866</v>
      </c>
      <c r="B2038" s="3">
        <v>145.29652404785099</v>
      </c>
      <c r="C2038" s="3">
        <v>129.57089233398401</v>
      </c>
      <c r="D2038" s="3">
        <v>53.016139984130803</v>
      </c>
      <c r="E2038" s="3">
        <v>73.654113769531193</v>
      </c>
      <c r="F2038" s="3">
        <v>112.65785980224599</v>
      </c>
      <c r="G2038" s="3">
        <v>3334.68994140625</v>
      </c>
      <c r="H2038" s="4">
        <f t="shared" si="191"/>
        <v>1.5765121157541584E-2</v>
      </c>
      <c r="I2038" s="4">
        <f t="shared" si="192"/>
        <v>1.7000676319096408E-2</v>
      </c>
      <c r="J2038" s="4">
        <f t="shared" si="193"/>
        <v>1.2953513080296908E-2</v>
      </c>
      <c r="K2038" s="4">
        <f t="shared" si="194"/>
        <v>3.1265509321027896E-2</v>
      </c>
      <c r="L2038" s="4">
        <f t="shared" si="195"/>
        <v>1.3359877174912382E-2</v>
      </c>
      <c r="M2038" s="4">
        <f t="shared" si="196"/>
        <v>1.1250595897855042E-2</v>
      </c>
    </row>
    <row r="2039" spans="1:13" x14ac:dyDescent="0.25">
      <c r="A2039" s="2">
        <v>43867</v>
      </c>
      <c r="B2039" s="3">
        <v>144.86250305175699</v>
      </c>
      <c r="C2039" s="3">
        <v>129.58970642089801</v>
      </c>
      <c r="D2039" s="3">
        <v>52.987083435058501</v>
      </c>
      <c r="E2039" s="3">
        <v>73.205757141113196</v>
      </c>
      <c r="F2039" s="3">
        <v>112.175651550292</v>
      </c>
      <c r="G2039" s="3">
        <v>3345.78002929687</v>
      </c>
      <c r="H2039" s="4">
        <f t="shared" si="191"/>
        <v>-2.9871395681225765E-3</v>
      </c>
      <c r="I2039" s="4">
        <f t="shared" si="192"/>
        <v>1.4520303576759375E-4</v>
      </c>
      <c r="J2039" s="4">
        <f t="shared" si="193"/>
        <v>-5.4806987232569604E-4</v>
      </c>
      <c r="K2039" s="4">
        <f t="shared" si="194"/>
        <v>-6.0873263619861673E-3</v>
      </c>
      <c r="L2039" s="4">
        <f t="shared" si="195"/>
        <v>-4.2802894782524303E-3</v>
      </c>
      <c r="M2039" s="4">
        <f t="shared" si="196"/>
        <v>3.3256728767843136E-3</v>
      </c>
    </row>
    <row r="2040" spans="1:13" x14ac:dyDescent="0.25">
      <c r="A2040" s="2">
        <v>43868</v>
      </c>
      <c r="B2040" s="3">
        <v>143.31507873535099</v>
      </c>
      <c r="C2040" s="3">
        <v>129.175369262695</v>
      </c>
      <c r="D2040" s="3">
        <v>52.996768951416001</v>
      </c>
      <c r="E2040" s="3">
        <v>73.8826904296875</v>
      </c>
      <c r="F2040" s="3">
        <v>112.310668945312</v>
      </c>
      <c r="G2040" s="3">
        <v>3327.7099609375</v>
      </c>
      <c r="H2040" s="4">
        <f t="shared" si="191"/>
        <v>-1.0682021115244189E-2</v>
      </c>
      <c r="I2040" s="4">
        <f t="shared" si="192"/>
        <v>-3.1972999217798614E-3</v>
      </c>
      <c r="J2040" s="4">
        <f t="shared" si="193"/>
        <v>1.8279013921129739E-4</v>
      </c>
      <c r="K2040" s="4">
        <f t="shared" si="194"/>
        <v>9.246995250242751E-3</v>
      </c>
      <c r="L2040" s="4">
        <f t="shared" si="195"/>
        <v>1.2036247898188357E-3</v>
      </c>
      <c r="M2040" s="4">
        <f t="shared" si="196"/>
        <v>-5.4008536727285783E-3</v>
      </c>
    </row>
    <row r="2041" spans="1:13" x14ac:dyDescent="0.25">
      <c r="A2041" s="2">
        <v>43871</v>
      </c>
      <c r="B2041" s="3">
        <v>143.28675842285099</v>
      </c>
      <c r="C2041" s="3">
        <v>129.712158203125</v>
      </c>
      <c r="D2041" s="3">
        <v>53.258262634277301</v>
      </c>
      <c r="E2041" s="3">
        <v>74.172813415527301</v>
      </c>
      <c r="F2041" s="3">
        <v>111.1533203125</v>
      </c>
      <c r="G2041" s="3">
        <v>3352.09008789062</v>
      </c>
      <c r="H2041" s="4">
        <f t="shared" si="191"/>
        <v>-1.9760874256846694E-4</v>
      </c>
      <c r="I2041" s="4">
        <f t="shared" si="192"/>
        <v>4.1555053683521859E-3</v>
      </c>
      <c r="J2041" s="4">
        <f t="shared" si="193"/>
        <v>4.9341438739598509E-3</v>
      </c>
      <c r="K2041" s="4">
        <f t="shared" si="194"/>
        <v>3.9268059156007951E-3</v>
      </c>
      <c r="L2041" s="4">
        <f t="shared" si="195"/>
        <v>-1.0304885935418673E-2</v>
      </c>
      <c r="M2041" s="4">
        <f t="shared" si="196"/>
        <v>7.3263978048889733E-3</v>
      </c>
    </row>
    <row r="2042" spans="1:13" x14ac:dyDescent="0.25">
      <c r="A2042" s="2">
        <v>43872</v>
      </c>
      <c r="B2042" s="3">
        <v>143.40945434570301</v>
      </c>
      <c r="C2042" s="3">
        <v>129.95698547363199</v>
      </c>
      <c r="D2042" s="3">
        <v>53.413223266601499</v>
      </c>
      <c r="E2042" s="3">
        <v>74.928848266601506</v>
      </c>
      <c r="F2042" s="3">
        <v>111.29799652099599</v>
      </c>
      <c r="G2042" s="3">
        <v>3357.75</v>
      </c>
      <c r="H2042" s="4">
        <f t="shared" si="191"/>
        <v>8.5629631239148019E-4</v>
      </c>
      <c r="I2042" s="4">
        <f t="shared" si="192"/>
        <v>1.8874658620944285E-3</v>
      </c>
      <c r="J2042" s="4">
        <f t="shared" si="193"/>
        <v>2.9096073484091711E-3</v>
      </c>
      <c r="K2042" s="4">
        <f t="shared" si="194"/>
        <v>1.0192883568252764E-2</v>
      </c>
      <c r="L2042" s="4">
        <f t="shared" si="195"/>
        <v>1.3015914242529014E-3</v>
      </c>
      <c r="M2042" s="4">
        <f t="shared" si="196"/>
        <v>1.6884725532366751E-3</v>
      </c>
    </row>
    <row r="2043" spans="1:13" x14ac:dyDescent="0.25">
      <c r="A2043" s="2">
        <v>43873</v>
      </c>
      <c r="B2043" s="3">
        <v>142.56024169921801</v>
      </c>
      <c r="C2043" s="3">
        <v>129.95698547363199</v>
      </c>
      <c r="D2043" s="3">
        <v>53.974964141845703</v>
      </c>
      <c r="E2043" s="3">
        <v>75.640434265136705</v>
      </c>
      <c r="F2043" s="3">
        <v>111.73198699951099</v>
      </c>
      <c r="G2043" s="3">
        <v>3379.44995117187</v>
      </c>
      <c r="H2043" s="4">
        <f t="shared" si="191"/>
        <v>-5.9215945724044872E-3</v>
      </c>
      <c r="I2043" s="4">
        <f t="shared" si="192"/>
        <v>0</v>
      </c>
      <c r="J2043" s="4">
        <f t="shared" si="193"/>
        <v>1.0516887783393658E-2</v>
      </c>
      <c r="K2043" s="4">
        <f t="shared" si="194"/>
        <v>9.4968228525724729E-3</v>
      </c>
      <c r="L2043" s="4">
        <f t="shared" si="195"/>
        <v>3.8993557124196165E-3</v>
      </c>
      <c r="M2043" s="4">
        <f t="shared" si="196"/>
        <v>6.4626464661960981E-3</v>
      </c>
    </row>
    <row r="2044" spans="1:13" x14ac:dyDescent="0.25">
      <c r="A2044" s="2">
        <v>43874</v>
      </c>
      <c r="B2044" s="3">
        <v>141.61669921875</v>
      </c>
      <c r="C2044" s="3">
        <v>129.843978881835</v>
      </c>
      <c r="D2044" s="3">
        <v>53.568187713622997</v>
      </c>
      <c r="E2044" s="3">
        <v>74.448539733886705</v>
      </c>
      <c r="F2044" s="3">
        <v>113.265480041503</v>
      </c>
      <c r="G2044" s="3">
        <v>3373.93994140625</v>
      </c>
      <c r="H2044" s="4">
        <f t="shared" si="191"/>
        <v>-6.6185527551135825E-3</v>
      </c>
      <c r="I2044" s="4">
        <f t="shared" si="192"/>
        <v>-8.6956919926339804E-4</v>
      </c>
      <c r="J2044" s="4">
        <f t="shared" si="193"/>
        <v>-7.5363908932611912E-3</v>
      </c>
      <c r="K2044" s="4">
        <f t="shared" si="194"/>
        <v>-1.5757372929300462E-2</v>
      </c>
      <c r="L2044" s="4">
        <f t="shared" si="195"/>
        <v>1.3724745108119496E-2</v>
      </c>
      <c r="M2044" s="4">
        <f t="shared" si="196"/>
        <v>-1.6304457368008229E-3</v>
      </c>
    </row>
    <row r="2045" spans="1:13" x14ac:dyDescent="0.25">
      <c r="A2045" s="2">
        <v>43875</v>
      </c>
      <c r="B2045" s="3">
        <v>141.65443420410099</v>
      </c>
      <c r="C2045" s="3">
        <v>129.448471069335</v>
      </c>
      <c r="D2045" s="3">
        <v>53.723148345947202</v>
      </c>
      <c r="E2045" s="3">
        <v>73.505699157714801</v>
      </c>
      <c r="F2045" s="3">
        <v>113.69947052001901</v>
      </c>
      <c r="G2045" s="3">
        <v>3380.15991210937</v>
      </c>
      <c r="H2045" s="4">
        <f t="shared" si="191"/>
        <v>2.6645858545748524E-4</v>
      </c>
      <c r="I2045" s="4">
        <f t="shared" si="192"/>
        <v>-3.0460235114939671E-3</v>
      </c>
      <c r="J2045" s="4">
        <f t="shared" si="193"/>
        <v>2.8927734713115605E-3</v>
      </c>
      <c r="K2045" s="4">
        <f t="shared" si="194"/>
        <v>-1.2664325983317459E-2</v>
      </c>
      <c r="L2045" s="4">
        <f t="shared" si="195"/>
        <v>3.8316217646980899E-3</v>
      </c>
      <c r="M2045" s="4">
        <f t="shared" si="196"/>
        <v>1.8435333204323001E-3</v>
      </c>
    </row>
    <row r="2046" spans="1:13" x14ac:dyDescent="0.25">
      <c r="A2046" s="2">
        <v>43879</v>
      </c>
      <c r="B2046" s="3">
        <v>140.72033691406199</v>
      </c>
      <c r="C2046" s="3">
        <v>127.73454284667901</v>
      </c>
      <c r="D2046" s="3">
        <v>53.703773498535099</v>
      </c>
      <c r="E2046" s="3">
        <v>73.398971557617102</v>
      </c>
      <c r="F2046" s="3">
        <v>115.37760925292901</v>
      </c>
      <c r="G2046" s="3">
        <v>3370.2900390625</v>
      </c>
      <c r="H2046" s="4">
        <f t="shared" si="191"/>
        <v>-6.5941973174883373E-3</v>
      </c>
      <c r="I2046" s="4">
        <f t="shared" si="192"/>
        <v>-1.3240235350002516E-2</v>
      </c>
      <c r="J2046" s="4">
        <f t="shared" si="193"/>
        <v>-3.6064244201283735E-4</v>
      </c>
      <c r="K2046" s="4">
        <f t="shared" si="194"/>
        <v>-1.4519636071851361E-3</v>
      </c>
      <c r="L2046" s="4">
        <f t="shared" si="195"/>
        <v>1.475942434238986E-2</v>
      </c>
      <c r="M2046" s="4">
        <f t="shared" si="196"/>
        <v>-2.9199426368886616E-3</v>
      </c>
    </row>
    <row r="2047" spans="1:13" x14ac:dyDescent="0.25">
      <c r="A2047" s="2">
        <v>43880</v>
      </c>
      <c r="B2047" s="3">
        <v>140.53163146972599</v>
      </c>
      <c r="C2047" s="3">
        <v>129.47671508789</v>
      </c>
      <c r="D2047" s="3">
        <v>53.694095611572202</v>
      </c>
      <c r="E2047" s="3">
        <v>74.030502319335895</v>
      </c>
      <c r="F2047" s="3">
        <v>113.496948242187</v>
      </c>
      <c r="G2047" s="3">
        <v>3386.14990234375</v>
      </c>
      <c r="H2047" s="4">
        <f t="shared" si="191"/>
        <v>-1.3409962516734986E-3</v>
      </c>
      <c r="I2047" s="4">
        <f t="shared" si="192"/>
        <v>1.3639006351650274E-2</v>
      </c>
      <c r="J2047" s="4">
        <f t="shared" si="193"/>
        <v>-1.8020869544965734E-4</v>
      </c>
      <c r="K2047" s="4">
        <f t="shared" si="194"/>
        <v>8.604081887210846E-3</v>
      </c>
      <c r="L2047" s="4">
        <f t="shared" si="195"/>
        <v>-1.6300051829113982E-2</v>
      </c>
      <c r="M2047" s="4">
        <f t="shared" si="196"/>
        <v>4.7057858811645481E-3</v>
      </c>
    </row>
    <row r="2048" spans="1:13" x14ac:dyDescent="0.25">
      <c r="A2048" s="2">
        <v>43881</v>
      </c>
      <c r="B2048" s="3">
        <v>139.99380493164</v>
      </c>
      <c r="C2048" s="3">
        <v>129.47671508789</v>
      </c>
      <c r="D2048" s="3">
        <v>53.761886596679602</v>
      </c>
      <c r="E2048" s="3">
        <v>74.866592407226506</v>
      </c>
      <c r="F2048" s="3">
        <v>113.506591796875</v>
      </c>
      <c r="G2048" s="3">
        <v>3373.22998046875</v>
      </c>
      <c r="H2048" s="4">
        <f t="shared" si="191"/>
        <v>-3.8270852793867993E-3</v>
      </c>
      <c r="I2048" s="4">
        <f t="shared" si="192"/>
        <v>0</v>
      </c>
      <c r="J2048" s="4">
        <f t="shared" si="193"/>
        <v>1.262540775391896E-3</v>
      </c>
      <c r="K2048" s="4">
        <f t="shared" si="194"/>
        <v>1.1293859445719701E-2</v>
      </c>
      <c r="L2048" s="4">
        <f t="shared" si="195"/>
        <v>8.496752412612274E-5</v>
      </c>
      <c r="M2048" s="4">
        <f t="shared" si="196"/>
        <v>-3.8155197636281502E-3</v>
      </c>
    </row>
    <row r="2049" spans="1:13" x14ac:dyDescent="0.25">
      <c r="A2049" s="2">
        <v>43882</v>
      </c>
      <c r="B2049" s="3">
        <v>141.46569824218699</v>
      </c>
      <c r="C2049" s="3">
        <v>127.894638061523</v>
      </c>
      <c r="D2049" s="3">
        <v>52.9580268859863</v>
      </c>
      <c r="E2049" s="3">
        <v>73.736976623535099</v>
      </c>
      <c r="F2049" s="3">
        <v>114.36495971679599</v>
      </c>
      <c r="G2049" s="3">
        <v>3337.75</v>
      </c>
      <c r="H2049" s="4">
        <f t="shared" si="191"/>
        <v>1.0513988895906712E-2</v>
      </c>
      <c r="I2049" s="4">
        <f t="shared" si="192"/>
        <v>-1.2219008068694581E-2</v>
      </c>
      <c r="J2049" s="4">
        <f t="shared" si="193"/>
        <v>-1.4952222877218535E-2</v>
      </c>
      <c r="K2049" s="4">
        <f t="shared" si="194"/>
        <v>-1.5088382513084309E-2</v>
      </c>
      <c r="L2049" s="4">
        <f t="shared" si="195"/>
        <v>7.5622737528502348E-3</v>
      </c>
      <c r="M2049" s="4">
        <f t="shared" si="196"/>
        <v>-1.051810302712286E-2</v>
      </c>
    </row>
    <row r="2050" spans="1:13" x14ac:dyDescent="0.25">
      <c r="A2050" s="2">
        <v>43885</v>
      </c>
      <c r="B2050" s="3">
        <v>138.55056762695301</v>
      </c>
      <c r="C2050" s="3">
        <v>124.457374572753</v>
      </c>
      <c r="D2050" s="3">
        <v>50.991958618163999</v>
      </c>
      <c r="E2050" s="3">
        <v>69.467506408691406</v>
      </c>
      <c r="F2050" s="3">
        <v>112.185287475585</v>
      </c>
      <c r="G2050" s="3">
        <v>3225.88989257812</v>
      </c>
      <c r="H2050" s="4">
        <f t="shared" si="191"/>
        <v>-2.0606625149817703E-2</v>
      </c>
      <c r="I2050" s="4">
        <f t="shared" si="192"/>
        <v>-2.6875743509407468E-2</v>
      </c>
      <c r="J2050" s="4">
        <f t="shared" si="193"/>
        <v>-3.7125028695934259E-2</v>
      </c>
      <c r="K2050" s="4">
        <f t="shared" si="194"/>
        <v>-5.7901346249135233E-2</v>
      </c>
      <c r="L2050" s="4">
        <f t="shared" si="195"/>
        <v>-1.905891670498161E-2</v>
      </c>
      <c r="M2050" s="4">
        <f t="shared" si="196"/>
        <v>-3.3513626671224594E-2</v>
      </c>
    </row>
    <row r="2051" spans="1:13" x14ac:dyDescent="0.25">
      <c r="A2051" s="2">
        <v>43886</v>
      </c>
      <c r="B2051" s="3">
        <v>137.35411071777301</v>
      </c>
      <c r="C2051" s="3">
        <v>118.901237487792</v>
      </c>
      <c r="D2051" s="3">
        <v>49.355175018310497</v>
      </c>
      <c r="E2051" s="3">
        <v>66.212066650390597</v>
      </c>
      <c r="F2051" s="3">
        <v>110.323890686035</v>
      </c>
      <c r="G2051" s="3">
        <v>3128.2099609375</v>
      </c>
      <c r="H2051" s="4">
        <f t="shared" si="191"/>
        <v>-8.6355251347757234E-3</v>
      </c>
      <c r="I2051" s="4">
        <f t="shared" si="192"/>
        <v>-4.4642891624819603E-2</v>
      </c>
      <c r="J2051" s="4">
        <f t="shared" si="193"/>
        <v>-3.2098857235706491E-2</v>
      </c>
      <c r="K2051" s="4">
        <f t="shared" si="194"/>
        <v>-4.6862769755234845E-2</v>
      </c>
      <c r="L2051" s="4">
        <f t="shared" si="195"/>
        <v>-1.6592164903576179E-2</v>
      </c>
      <c r="M2051" s="4">
        <f t="shared" si="196"/>
        <v>-3.0279995565054674E-2</v>
      </c>
    </row>
    <row r="2052" spans="1:13" x14ac:dyDescent="0.25">
      <c r="A2052" s="2">
        <v>43887</v>
      </c>
      <c r="B2052" s="3">
        <v>136.43305969238199</v>
      </c>
      <c r="C2052" s="3">
        <v>119.25908660888599</v>
      </c>
      <c r="D2052" s="3">
        <v>50.410850524902301</v>
      </c>
      <c r="E2052" s="3">
        <v>63.792705535888601</v>
      </c>
      <c r="F2052" s="3">
        <v>109.73558807373</v>
      </c>
      <c r="G2052" s="3">
        <v>3116.38989257812</v>
      </c>
      <c r="H2052" s="4">
        <f t="shared" ref="H2052:H2115" si="197">B2052/B2051-1</f>
        <v>-6.7056677122939723E-3</v>
      </c>
      <c r="I2052" s="4">
        <f t="shared" ref="I2052:I2115" si="198">C2052/C2051-1</f>
        <v>3.0096332776246015E-3</v>
      </c>
      <c r="J2052" s="4">
        <f t="shared" ref="J2052:J2115" si="199">D2052/D2051-1</f>
        <v>2.1389357979181511E-2</v>
      </c>
      <c r="K2052" s="4">
        <f t="shared" ref="K2052:K2115" si="200">E2052/E2051-1</f>
        <v>-3.6539580123311599E-2</v>
      </c>
      <c r="L2052" s="4">
        <f t="shared" ref="L2052:L2115" si="201">F2052/F2051-1</f>
        <v>-5.332504216871925E-3</v>
      </c>
      <c r="M2052" s="4">
        <f t="shared" ref="M2052:M2115" si="202">G2052/G2051-1</f>
        <v>-3.7785406053235659E-3</v>
      </c>
    </row>
    <row r="2053" spans="1:13" x14ac:dyDescent="0.25">
      <c r="A2053" s="2">
        <v>43888</v>
      </c>
      <c r="B2053" s="3">
        <v>132.10305786132801</v>
      </c>
      <c r="C2053" s="3">
        <v>114.29622650146401</v>
      </c>
      <c r="D2053" s="3">
        <v>49.180843353271399</v>
      </c>
      <c r="E2053" s="3">
        <v>58.873939514160099</v>
      </c>
      <c r="F2053" s="3">
        <v>106.47572326660099</v>
      </c>
      <c r="G2053" s="3">
        <v>2978.76000976562</v>
      </c>
      <c r="H2053" s="4">
        <f t="shared" si="197"/>
        <v>-3.1737189218045136E-2</v>
      </c>
      <c r="I2053" s="4">
        <f t="shared" si="198"/>
        <v>-4.161410462330517E-2</v>
      </c>
      <c r="J2053" s="4">
        <f t="shared" si="199"/>
        <v>-2.4399651242212106E-2</v>
      </c>
      <c r="K2053" s="4">
        <f t="shared" si="200"/>
        <v>-7.7105461829978239E-2</v>
      </c>
      <c r="L2053" s="4">
        <f t="shared" si="201"/>
        <v>-2.9706541554584298E-2</v>
      </c>
      <c r="M2053" s="4">
        <f t="shared" si="202"/>
        <v>-4.4163242584079221E-2</v>
      </c>
    </row>
    <row r="2054" spans="1:13" x14ac:dyDescent="0.25">
      <c r="A2054" s="2">
        <v>43889</v>
      </c>
      <c r="B2054" s="3">
        <v>127.69708251953099</v>
      </c>
      <c r="C2054" s="3">
        <v>109.342803955078</v>
      </c>
      <c r="D2054" s="3">
        <v>47.902416229247997</v>
      </c>
      <c r="E2054" s="3">
        <v>58.927310943603501</v>
      </c>
      <c r="F2054" s="3">
        <v>103.852416992187</v>
      </c>
      <c r="G2054" s="3">
        <v>2954.21997070312</v>
      </c>
      <c r="H2054" s="4">
        <f t="shared" si="197"/>
        <v>-3.3352561349655363E-2</v>
      </c>
      <c r="I2054" s="4">
        <f t="shared" si="198"/>
        <v>-4.3338460927426659E-2</v>
      </c>
      <c r="J2054" s="4">
        <f t="shared" si="199"/>
        <v>-2.5994412394279576E-2</v>
      </c>
      <c r="K2054" s="4">
        <f t="shared" si="200"/>
        <v>9.0653742358393075E-4</v>
      </c>
      <c r="L2054" s="4">
        <f t="shared" si="201"/>
        <v>-2.4637599951733424E-2</v>
      </c>
      <c r="M2054" s="4">
        <f t="shared" si="202"/>
        <v>-8.2383404443618913E-3</v>
      </c>
    </row>
    <row r="2055" spans="1:13" x14ac:dyDescent="0.25">
      <c r="A2055" s="2">
        <v>43892</v>
      </c>
      <c r="B2055" s="3">
        <v>132.95764160156199</v>
      </c>
      <c r="C2055" s="3">
        <v>114.437492370605</v>
      </c>
      <c r="D2055" s="3">
        <v>49.297065734863203</v>
      </c>
      <c r="E2055" s="3">
        <v>60.368255615234297</v>
      </c>
      <c r="F2055" s="3">
        <v>111.76091766357401</v>
      </c>
      <c r="G2055" s="3">
        <v>3090.22998046875</v>
      </c>
      <c r="H2055" s="4">
        <f t="shared" si="197"/>
        <v>4.1195609000905797E-2</v>
      </c>
      <c r="I2055" s="4">
        <f t="shared" si="198"/>
        <v>4.6593723877979887E-2</v>
      </c>
      <c r="J2055" s="4">
        <f t="shared" si="199"/>
        <v>2.9114387444274081E-2</v>
      </c>
      <c r="K2055" s="4">
        <f t="shared" si="200"/>
        <v>2.4452917476751157E-2</v>
      </c>
      <c r="L2055" s="4">
        <f t="shared" si="201"/>
        <v>7.6151339568553134E-2</v>
      </c>
      <c r="M2055" s="4">
        <f t="shared" si="202"/>
        <v>4.6039229006111793E-2</v>
      </c>
    </row>
    <row r="2056" spans="1:13" x14ac:dyDescent="0.25">
      <c r="A2056" s="2">
        <v>43893</v>
      </c>
      <c r="B2056" s="3">
        <v>128.75109863281199</v>
      </c>
      <c r="C2056" s="3">
        <v>110.143257141113</v>
      </c>
      <c r="D2056" s="3">
        <v>47.311622619628899</v>
      </c>
      <c r="E2056" s="3">
        <v>57.317371368408203</v>
      </c>
      <c r="F2056" s="3">
        <v>108.89649963378901</v>
      </c>
      <c r="G2056" s="3">
        <v>3003.3701171875</v>
      </c>
      <c r="H2056" s="4">
        <f t="shared" si="197"/>
        <v>-3.1638218894976089E-2</v>
      </c>
      <c r="I2056" s="4">
        <f t="shared" si="198"/>
        <v>-3.7524723240047519E-2</v>
      </c>
      <c r="J2056" s="4">
        <f t="shared" si="199"/>
        <v>-4.0275076936885257E-2</v>
      </c>
      <c r="K2056" s="4">
        <f t="shared" si="200"/>
        <v>-5.0537889752378162E-2</v>
      </c>
      <c r="L2056" s="4">
        <f t="shared" si="201"/>
        <v>-2.5629872138376308E-2</v>
      </c>
      <c r="M2056" s="4">
        <f t="shared" si="202"/>
        <v>-2.8107896121075893E-2</v>
      </c>
    </row>
    <row r="2057" spans="1:13" x14ac:dyDescent="0.25">
      <c r="A2057" s="2">
        <v>43894</v>
      </c>
      <c r="B2057" s="3">
        <v>136.24314880371</v>
      </c>
      <c r="C2057" s="3">
        <v>112.864822387695</v>
      </c>
      <c r="D2057" s="3">
        <v>48.948410034179602</v>
      </c>
      <c r="E2057" s="3">
        <v>57.059432983398402</v>
      </c>
      <c r="F2057" s="3">
        <v>112.61928558349599</v>
      </c>
      <c r="G2057" s="3">
        <v>3130.1201171875</v>
      </c>
      <c r="H2057" s="4">
        <f t="shared" si="197"/>
        <v>5.8190184398074551E-2</v>
      </c>
      <c r="I2057" s="4">
        <f t="shared" si="198"/>
        <v>2.4709322360924935E-2</v>
      </c>
      <c r="J2057" s="4">
        <f t="shared" si="199"/>
        <v>3.4595884138449051E-2</v>
      </c>
      <c r="K2057" s="4">
        <f t="shared" si="200"/>
        <v>-4.5001781981922617E-3</v>
      </c>
      <c r="L2057" s="4">
        <f t="shared" si="201"/>
        <v>3.4186461109644961E-2</v>
      </c>
      <c r="M2057" s="4">
        <f t="shared" si="202"/>
        <v>4.2202590774491178E-2</v>
      </c>
    </row>
    <row r="2058" spans="1:13" x14ac:dyDescent="0.25">
      <c r="A2058" s="2">
        <v>43895</v>
      </c>
      <c r="B2058" s="3">
        <v>134.84727478027301</v>
      </c>
      <c r="C2058" s="3">
        <v>107.32752990722599</v>
      </c>
      <c r="D2058" s="3">
        <v>46.488391876220703</v>
      </c>
      <c r="E2058" s="3">
        <v>54.880229949951101</v>
      </c>
      <c r="F2058" s="3">
        <v>111.799507141113</v>
      </c>
      <c r="G2058" s="3">
        <v>3023.93994140625</v>
      </c>
      <c r="H2058" s="4">
        <f t="shared" si="197"/>
        <v>-1.0245462143920858E-2</v>
      </c>
      <c r="I2058" s="4">
        <f t="shared" si="198"/>
        <v>-4.9061278468575331E-2</v>
      </c>
      <c r="J2058" s="4">
        <f t="shared" si="199"/>
        <v>-5.0257365994955117E-2</v>
      </c>
      <c r="K2058" s="4">
        <f t="shared" si="200"/>
        <v>-3.8191810179420194E-2</v>
      </c>
      <c r="L2058" s="4">
        <f t="shared" si="201"/>
        <v>-7.2792012321478694E-3</v>
      </c>
      <c r="M2058" s="4">
        <f t="shared" si="202"/>
        <v>-3.3922077046888544E-2</v>
      </c>
    </row>
    <row r="2059" spans="1:13" x14ac:dyDescent="0.25">
      <c r="A2059" s="2">
        <v>43896</v>
      </c>
      <c r="B2059" s="3">
        <v>134.866287231445</v>
      </c>
      <c r="C2059" s="3">
        <v>101.780799865722</v>
      </c>
      <c r="D2059" s="3">
        <v>45.878227233886697</v>
      </c>
      <c r="E2059" s="3">
        <v>56.116588592529297</v>
      </c>
      <c r="F2059" s="3">
        <v>113.062942504882</v>
      </c>
      <c r="G2059" s="3">
        <v>2972.3701171875</v>
      </c>
      <c r="H2059" s="4">
        <f t="shared" si="197"/>
        <v>1.4099247613996724E-4</v>
      </c>
      <c r="I2059" s="4">
        <f t="shared" si="198"/>
        <v>-5.1680403399748331E-2</v>
      </c>
      <c r="J2059" s="4">
        <f t="shared" si="199"/>
        <v>-1.3125096775956857E-2</v>
      </c>
      <c r="K2059" s="4">
        <f t="shared" si="200"/>
        <v>2.2528306526880648E-2</v>
      </c>
      <c r="L2059" s="4">
        <f t="shared" si="201"/>
        <v>1.130090280428786E-2</v>
      </c>
      <c r="M2059" s="4">
        <f t="shared" si="202"/>
        <v>-1.7053852000370129E-2</v>
      </c>
    </row>
    <row r="2060" spans="1:13" x14ac:dyDescent="0.25">
      <c r="A2060" s="2">
        <v>43899</v>
      </c>
      <c r="B2060" s="3">
        <v>129.55821228027301</v>
      </c>
      <c r="C2060" s="3">
        <v>87.994071960449205</v>
      </c>
      <c r="D2060" s="3">
        <v>44.561061859130803</v>
      </c>
      <c r="E2060" s="3">
        <v>51.944976806640597</v>
      </c>
      <c r="F2060" s="3">
        <v>112.995429992675</v>
      </c>
      <c r="G2060" s="3">
        <v>2746.56005859375</v>
      </c>
      <c r="H2060" s="4">
        <f t="shared" si="197"/>
        <v>-3.9358056487925452E-2</v>
      </c>
      <c r="I2060" s="4">
        <f t="shared" si="198"/>
        <v>-0.1354550949045541</v>
      </c>
      <c r="J2060" s="4">
        <f t="shared" si="199"/>
        <v>-2.871003206032785E-2</v>
      </c>
      <c r="K2060" s="4">
        <f t="shared" si="200"/>
        <v>-7.4338299788309969E-2</v>
      </c>
      <c r="L2060" s="4">
        <f t="shared" si="201"/>
        <v>-5.9712325463390226E-4</v>
      </c>
      <c r="M2060" s="4">
        <f t="shared" si="202"/>
        <v>-7.596969747745097E-2</v>
      </c>
    </row>
    <row r="2061" spans="1:13" x14ac:dyDescent="0.25">
      <c r="A2061" s="2">
        <v>43900</v>
      </c>
      <c r="B2061" s="3">
        <v>134.49592590332</v>
      </c>
      <c r="C2061" s="3">
        <v>94.8309326171875</v>
      </c>
      <c r="D2061" s="3">
        <v>47.050132751464801</v>
      </c>
      <c r="E2061" s="3">
        <v>53.7683906555175</v>
      </c>
      <c r="F2061" s="3">
        <v>115.53195190429599</v>
      </c>
      <c r="G2061" s="3">
        <v>2882.22998046875</v>
      </c>
      <c r="H2061" s="4">
        <f t="shared" si="197"/>
        <v>3.8111930815819317E-2</v>
      </c>
      <c r="I2061" s="4">
        <f t="shared" si="198"/>
        <v>7.7696832348107092E-2</v>
      </c>
      <c r="J2061" s="4">
        <f t="shared" si="199"/>
        <v>5.5857530958364654E-2</v>
      </c>
      <c r="K2061" s="4">
        <f t="shared" si="200"/>
        <v>3.5102794552481109E-2</v>
      </c>
      <c r="L2061" s="4">
        <f t="shared" si="201"/>
        <v>2.2448004417394918E-2</v>
      </c>
      <c r="M2061" s="4">
        <f t="shared" si="202"/>
        <v>4.9396306281561442E-2</v>
      </c>
    </row>
    <row r="2062" spans="1:13" x14ac:dyDescent="0.25">
      <c r="A2062" s="2">
        <v>43901</v>
      </c>
      <c r="B2062" s="3">
        <v>125.15225982666</v>
      </c>
      <c r="C2062" s="3">
        <v>90.367202758789006</v>
      </c>
      <c r="D2062" s="3">
        <v>43.311687469482401</v>
      </c>
      <c r="E2062" s="3">
        <v>48.404891967773402</v>
      </c>
      <c r="F2062" s="3">
        <v>110.36247253417901</v>
      </c>
      <c r="G2062" s="3">
        <v>2741.3798828125</v>
      </c>
      <c r="H2062" s="4">
        <f t="shared" si="197"/>
        <v>-6.9471740604072463E-2</v>
      </c>
      <c r="I2062" s="4">
        <f t="shared" si="198"/>
        <v>-4.7070399237953642E-2</v>
      </c>
      <c r="J2062" s="4">
        <f t="shared" si="199"/>
        <v>-7.9456636216738707E-2</v>
      </c>
      <c r="K2062" s="4">
        <f t="shared" si="200"/>
        <v>-9.9751891815153648E-2</v>
      </c>
      <c r="L2062" s="4">
        <f t="shared" si="201"/>
        <v>-4.47450188879287E-2</v>
      </c>
      <c r="M2062" s="4">
        <f t="shared" si="202"/>
        <v>-4.8868445131273974E-2</v>
      </c>
    </row>
    <row r="2063" spans="1:13" x14ac:dyDescent="0.25">
      <c r="A2063" s="2">
        <v>43902</v>
      </c>
      <c r="B2063" s="3">
        <v>119.08456420898401</v>
      </c>
      <c r="C2063" s="3">
        <v>82.918212890625</v>
      </c>
      <c r="D2063" s="3">
        <v>38.546627044677699</v>
      </c>
      <c r="E2063" s="3">
        <v>39.101051330566399</v>
      </c>
      <c r="F2063" s="3">
        <v>100.351432800292</v>
      </c>
      <c r="G2063" s="3">
        <v>2480.63989257812</v>
      </c>
      <c r="H2063" s="4">
        <f t="shared" si="197"/>
        <v>-4.8482509433548815E-2</v>
      </c>
      <c r="I2063" s="4">
        <f t="shared" si="198"/>
        <v>-8.2430236200262685E-2</v>
      </c>
      <c r="J2063" s="4">
        <f t="shared" si="199"/>
        <v>-0.11001788900887743</v>
      </c>
      <c r="K2063" s="4">
        <f t="shared" si="200"/>
        <v>-0.1922086850932595</v>
      </c>
      <c r="L2063" s="4">
        <f t="shared" si="201"/>
        <v>-9.0710542306730257E-2</v>
      </c>
      <c r="M2063" s="4">
        <f t="shared" si="202"/>
        <v>-9.511268097833836E-2</v>
      </c>
    </row>
    <row r="2064" spans="1:13" x14ac:dyDescent="0.25">
      <c r="A2064" s="2">
        <v>43903</v>
      </c>
      <c r="B2064" s="3">
        <v>127.51665496826099</v>
      </c>
      <c r="C2064" s="3">
        <v>97.853851318359304</v>
      </c>
      <c r="D2064" s="3">
        <v>46.4205932617187</v>
      </c>
      <c r="E2064" s="3">
        <v>44.384498596191399</v>
      </c>
      <c r="F2064" s="3">
        <v>110.044189453125</v>
      </c>
      <c r="G2064" s="3">
        <v>2711.02001953125</v>
      </c>
      <c r="H2064" s="4">
        <f t="shared" si="197"/>
        <v>7.0807587996705834E-2</v>
      </c>
      <c r="I2064" s="4">
        <f t="shared" si="198"/>
        <v>0.18012494368921672</v>
      </c>
      <c r="J2064" s="4">
        <f t="shared" si="199"/>
        <v>0.2042712117953831</v>
      </c>
      <c r="K2064" s="4">
        <f t="shared" si="200"/>
        <v>0.13512289531444854</v>
      </c>
      <c r="L2064" s="4">
        <f t="shared" si="201"/>
        <v>9.6588124178778934E-2</v>
      </c>
      <c r="M2064" s="4">
        <f t="shared" si="202"/>
        <v>9.2871249729720606E-2</v>
      </c>
    </row>
    <row r="2065" spans="1:13" x14ac:dyDescent="0.25">
      <c r="A2065" s="2">
        <v>43906</v>
      </c>
      <c r="B2065" s="3">
        <v>120.717803955078</v>
      </c>
      <c r="C2065" s="3">
        <v>83.210151672363196</v>
      </c>
      <c r="D2065" s="3">
        <v>41.374671936035099</v>
      </c>
      <c r="E2065" s="3">
        <v>37.028587341308501</v>
      </c>
      <c r="F2065" s="3">
        <v>102.965110778808</v>
      </c>
      <c r="G2065" s="3">
        <v>2386.1298828125</v>
      </c>
      <c r="H2065" s="4">
        <f t="shared" si="197"/>
        <v>-5.3317356974861285E-2</v>
      </c>
      <c r="I2065" s="4">
        <f t="shared" si="198"/>
        <v>-0.14964867962482187</v>
      </c>
      <c r="J2065" s="4">
        <f t="shared" si="199"/>
        <v>-0.10870006113956288</v>
      </c>
      <c r="K2065" s="4">
        <f t="shared" si="200"/>
        <v>-0.16573153888267877</v>
      </c>
      <c r="L2065" s="4">
        <f t="shared" si="201"/>
        <v>-6.4329418113733716E-2</v>
      </c>
      <c r="M2065" s="4">
        <f t="shared" si="202"/>
        <v>-0.11984055240393443</v>
      </c>
    </row>
    <row r="2066" spans="1:13" x14ac:dyDescent="0.25">
      <c r="A2066" s="2">
        <v>43907</v>
      </c>
      <c r="B2066" s="3">
        <v>129.70066833496</v>
      </c>
      <c r="C2066" s="3">
        <v>88.295425415039006</v>
      </c>
      <c r="D2066" s="3">
        <v>45.384288787841797</v>
      </c>
      <c r="E2066" s="3">
        <v>34.707077026367102</v>
      </c>
      <c r="F2066" s="3">
        <v>115.020782470703</v>
      </c>
      <c r="G2066" s="3">
        <v>2529.18994140625</v>
      </c>
      <c r="H2066" s="4">
        <f t="shared" si="197"/>
        <v>7.4412092380546913E-2</v>
      </c>
      <c r="I2066" s="4">
        <f t="shared" si="198"/>
        <v>6.1113621841465626E-2</v>
      </c>
      <c r="J2066" s="4">
        <f t="shared" si="199"/>
        <v>9.690993702634132E-2</v>
      </c>
      <c r="K2066" s="4">
        <f t="shared" si="200"/>
        <v>-6.2695081871285918E-2</v>
      </c>
      <c r="L2066" s="4">
        <f t="shared" si="201"/>
        <v>0.1170850164750783</v>
      </c>
      <c r="M2066" s="4">
        <f t="shared" si="202"/>
        <v>5.9954849744024319E-2</v>
      </c>
    </row>
    <row r="2067" spans="1:13" x14ac:dyDescent="0.25">
      <c r="A2067" s="2">
        <v>43908</v>
      </c>
      <c r="B2067" s="3">
        <v>128.15287780761699</v>
      </c>
      <c r="C2067" s="3">
        <v>79.000663757324205</v>
      </c>
      <c r="D2067" s="3">
        <v>45.781383514404297</v>
      </c>
      <c r="E2067" s="3">
        <v>31.149196624755799</v>
      </c>
      <c r="F2067" s="3">
        <v>118.222770690917</v>
      </c>
      <c r="G2067" s="3">
        <v>2398.10009765625</v>
      </c>
      <c r="H2067" s="4">
        <f t="shared" si="197"/>
        <v>-1.1933558610089379E-2</v>
      </c>
      <c r="I2067" s="4">
        <f t="shared" si="198"/>
        <v>-0.10526889262976091</v>
      </c>
      <c r="J2067" s="4">
        <f t="shared" si="199"/>
        <v>8.7496077864919197E-3</v>
      </c>
      <c r="K2067" s="4">
        <f t="shared" si="200"/>
        <v>-0.10251166927449318</v>
      </c>
      <c r="L2067" s="4">
        <f t="shared" si="201"/>
        <v>2.7838344961960138E-2</v>
      </c>
      <c r="M2067" s="4">
        <f t="shared" si="202"/>
        <v>-5.1830762729157875E-2</v>
      </c>
    </row>
    <row r="2068" spans="1:13" x14ac:dyDescent="0.25">
      <c r="A2068" s="2">
        <v>43909</v>
      </c>
      <c r="B2068" s="3">
        <v>120.641830444335</v>
      </c>
      <c r="C2068" s="3">
        <v>80.328498840332003</v>
      </c>
      <c r="D2068" s="3">
        <v>43.650661468505803</v>
      </c>
      <c r="E2068" s="3">
        <v>33.275028228759702</v>
      </c>
      <c r="F2068" s="3">
        <v>115.713775634765</v>
      </c>
      <c r="G2068" s="3">
        <v>2409.38989257812</v>
      </c>
      <c r="H2068" s="4">
        <f t="shared" si="197"/>
        <v>-5.8610056143706513E-2</v>
      </c>
      <c r="I2068" s="4">
        <f t="shared" si="198"/>
        <v>1.6807897805601657E-2</v>
      </c>
      <c r="J2068" s="4">
        <f t="shared" si="199"/>
        <v>-4.654123318986414E-2</v>
      </c>
      <c r="K2068" s="4">
        <f t="shared" si="200"/>
        <v>6.8246755433634565E-2</v>
      </c>
      <c r="L2068" s="4">
        <f t="shared" si="201"/>
        <v>-2.1222604084551122E-2</v>
      </c>
      <c r="M2068" s="4">
        <f t="shared" si="202"/>
        <v>4.70780804058335E-3</v>
      </c>
    </row>
    <row r="2069" spans="1:13" x14ac:dyDescent="0.25">
      <c r="A2069" s="2">
        <v>43910</v>
      </c>
      <c r="B2069" s="3">
        <v>113.842971801757</v>
      </c>
      <c r="C2069" s="3">
        <v>78.633384704589801</v>
      </c>
      <c r="D2069" s="3">
        <v>44.21240234375</v>
      </c>
      <c r="E2069" s="3">
        <v>34.386863708496001</v>
      </c>
      <c r="F2069" s="3">
        <v>110.40518951416</v>
      </c>
      <c r="G2069" s="3">
        <v>2304.919921875</v>
      </c>
      <c r="H2069" s="4">
        <f t="shared" si="197"/>
        <v>-5.6355731818202415E-2</v>
      </c>
      <c r="I2069" s="4">
        <f t="shared" si="198"/>
        <v>-2.1102275782740043E-2</v>
      </c>
      <c r="J2069" s="4">
        <f t="shared" si="199"/>
        <v>1.286901174795485E-2</v>
      </c>
      <c r="K2069" s="4">
        <f t="shared" si="200"/>
        <v>3.3413509737471481E-2</v>
      </c>
      <c r="L2069" s="4">
        <f t="shared" si="201"/>
        <v>-4.5876872407662472E-2</v>
      </c>
      <c r="M2069" s="4">
        <f t="shared" si="202"/>
        <v>-4.3359512308459913E-2</v>
      </c>
    </row>
    <row r="2070" spans="1:13" x14ac:dyDescent="0.25">
      <c r="A2070" s="2">
        <v>43913</v>
      </c>
      <c r="B2070" s="3">
        <v>105.534301757812</v>
      </c>
      <c r="C2070" s="3">
        <v>74.423919677734304</v>
      </c>
      <c r="D2070" s="3">
        <v>42.798370361328097</v>
      </c>
      <c r="E2070" s="3">
        <v>29.0144729614257</v>
      </c>
      <c r="F2070" s="3">
        <v>110.70548248291</v>
      </c>
      <c r="G2070" s="3">
        <v>2237.39990234375</v>
      </c>
      <c r="H2070" s="4">
        <f t="shared" si="197"/>
        <v>-7.2983601116927033E-2</v>
      </c>
      <c r="I2070" s="4">
        <f t="shared" si="198"/>
        <v>-5.3532797076834893E-2</v>
      </c>
      <c r="J2070" s="4">
        <f t="shared" si="199"/>
        <v>-3.1982699592477459E-2</v>
      </c>
      <c r="K2070" s="4">
        <f t="shared" si="200"/>
        <v>-0.1562338104635852</v>
      </c>
      <c r="L2070" s="4">
        <f t="shared" si="201"/>
        <v>2.7199171530924993E-3</v>
      </c>
      <c r="M2070" s="4">
        <f t="shared" si="202"/>
        <v>-2.9293867821804431E-2</v>
      </c>
    </row>
    <row r="2071" spans="1:13" x14ac:dyDescent="0.25">
      <c r="A2071" s="2">
        <v>43914</v>
      </c>
      <c r="B2071" s="3">
        <v>113.16878509521401</v>
      </c>
      <c r="C2071" s="3">
        <v>83.276077270507798</v>
      </c>
      <c r="D2071" s="3">
        <v>46.333431243896399</v>
      </c>
      <c r="E2071" s="3">
        <v>30.8200988769531</v>
      </c>
      <c r="F2071" s="3">
        <v>111.432037353515</v>
      </c>
      <c r="G2071" s="3">
        <v>2447.330078125</v>
      </c>
      <c r="H2071" s="4">
        <f t="shared" si="197"/>
        <v>7.2341250287723424E-2</v>
      </c>
      <c r="I2071" s="4">
        <f t="shared" si="198"/>
        <v>0.11894237270899644</v>
      </c>
      <c r="J2071" s="4">
        <f t="shared" si="199"/>
        <v>8.2598025408989084E-2</v>
      </c>
      <c r="K2071" s="4">
        <f t="shared" si="200"/>
        <v>6.2231904674882488E-2</v>
      </c>
      <c r="L2071" s="4">
        <f t="shared" si="201"/>
        <v>6.5629529297897005E-3</v>
      </c>
      <c r="M2071" s="4">
        <f t="shared" si="202"/>
        <v>9.3827739762275542E-2</v>
      </c>
    </row>
    <row r="2072" spans="1:13" x14ac:dyDescent="0.25">
      <c r="A2072" s="2">
        <v>43915</v>
      </c>
      <c r="B2072" s="3">
        <v>113.37767791748</v>
      </c>
      <c r="C2072" s="3">
        <v>86.383728027343693</v>
      </c>
      <c r="D2072" s="3">
        <v>44.493267059326101</v>
      </c>
      <c r="E2072" s="3">
        <v>35.2496528625488</v>
      </c>
      <c r="F2072" s="3">
        <v>105.97811126708901</v>
      </c>
      <c r="G2072" s="3">
        <v>2475.56005859375</v>
      </c>
      <c r="H2072" s="4">
        <f t="shared" si="197"/>
        <v>1.8458519466322265E-3</v>
      </c>
      <c r="I2072" s="4">
        <f t="shared" si="198"/>
        <v>3.731744888440458E-2</v>
      </c>
      <c r="J2072" s="4">
        <f t="shared" si="199"/>
        <v>-3.9715689841397284E-2</v>
      </c>
      <c r="K2072" s="4">
        <f t="shared" si="200"/>
        <v>0.14372289989335707</v>
      </c>
      <c r="L2072" s="4">
        <f t="shared" si="201"/>
        <v>-4.8943968143771555E-2</v>
      </c>
      <c r="M2072" s="4">
        <f t="shared" si="202"/>
        <v>1.1535011448221999E-2</v>
      </c>
    </row>
    <row r="2073" spans="1:13" x14ac:dyDescent="0.25">
      <c r="A2073" s="2">
        <v>43916</v>
      </c>
      <c r="B2073" s="3">
        <v>120.18604278564401</v>
      </c>
      <c r="C2073" s="3">
        <v>92.401313781738196</v>
      </c>
      <c r="D2073" s="3">
        <v>48.890300750732401</v>
      </c>
      <c r="E2073" s="3">
        <v>40.559780120849602</v>
      </c>
      <c r="F2073" s="3">
        <v>106.384994506835</v>
      </c>
      <c r="G2073" s="3">
        <v>2630.07006835937</v>
      </c>
      <c r="H2073" s="4">
        <f t="shared" si="197"/>
        <v>6.0050311430080328E-2</v>
      </c>
      <c r="I2073" s="4">
        <f t="shared" si="198"/>
        <v>6.9661102754094095E-2</v>
      </c>
      <c r="J2073" s="4">
        <f t="shared" si="199"/>
        <v>9.8824698252511167E-2</v>
      </c>
      <c r="K2073" s="4">
        <f t="shared" si="200"/>
        <v>0.15064339155358253</v>
      </c>
      <c r="L2073" s="4">
        <f t="shared" si="201"/>
        <v>3.8393139383334773E-3</v>
      </c>
      <c r="M2073" s="4">
        <f t="shared" si="202"/>
        <v>6.2414163303874837E-2</v>
      </c>
    </row>
    <row r="2074" spans="1:13" x14ac:dyDescent="0.25">
      <c r="A2074" s="2">
        <v>43917</v>
      </c>
      <c r="B2074" s="3">
        <v>116.948043823242</v>
      </c>
      <c r="C2074" s="3">
        <v>85.818695068359304</v>
      </c>
      <c r="D2074" s="3">
        <v>48.2607612609863</v>
      </c>
      <c r="E2074" s="3">
        <v>40.061676025390597</v>
      </c>
      <c r="F2074" s="3">
        <v>106.152503967285</v>
      </c>
      <c r="G2074" s="3">
        <v>2541.46997070312</v>
      </c>
      <c r="H2074" s="4">
        <f t="shared" si="197"/>
        <v>-2.694155566946399E-2</v>
      </c>
      <c r="I2074" s="4">
        <f t="shared" si="198"/>
        <v>-7.1239449353801887E-2</v>
      </c>
      <c r="J2074" s="4">
        <f t="shared" si="199"/>
        <v>-1.2876572246012796E-2</v>
      </c>
      <c r="K2074" s="4">
        <f t="shared" si="200"/>
        <v>-1.228073953988118E-2</v>
      </c>
      <c r="L2074" s="4">
        <f t="shared" si="201"/>
        <v>-2.1853696625896424E-3</v>
      </c>
      <c r="M2074" s="4">
        <f t="shared" si="202"/>
        <v>-3.3687352562252637E-2</v>
      </c>
    </row>
    <row r="2075" spans="1:13" x14ac:dyDescent="0.25">
      <c r="A2075" s="2">
        <v>43920</v>
      </c>
      <c r="B2075" s="3">
        <v>126.301208496093</v>
      </c>
      <c r="C2075" s="3">
        <v>88.050567626953097</v>
      </c>
      <c r="D2075" s="3">
        <v>48.774070739746001</v>
      </c>
      <c r="E2075" s="3">
        <v>41.974029541015597</v>
      </c>
      <c r="F2075" s="3">
        <v>111.587028503417</v>
      </c>
      <c r="G2075" s="3">
        <v>2626.64990234375</v>
      </c>
      <c r="H2075" s="4">
        <f t="shared" si="197"/>
        <v>7.9977093819436407E-2</v>
      </c>
      <c r="I2075" s="4">
        <f t="shared" si="198"/>
        <v>2.600683402160775E-2</v>
      </c>
      <c r="J2075" s="4">
        <f t="shared" si="199"/>
        <v>1.0636166221742904E-2</v>
      </c>
      <c r="K2075" s="4">
        <f t="shared" si="200"/>
        <v>4.7735234901629564E-2</v>
      </c>
      <c r="L2075" s="4">
        <f t="shared" si="201"/>
        <v>5.1195443659123319E-2</v>
      </c>
      <c r="M2075" s="4">
        <f t="shared" si="202"/>
        <v>3.3516009483702147E-2</v>
      </c>
    </row>
    <row r="2076" spans="1:13" x14ac:dyDescent="0.25">
      <c r="A2076" s="2">
        <v>43921</v>
      </c>
      <c r="B2076" s="3">
        <v>124.516067504882</v>
      </c>
      <c r="C2076" s="3">
        <v>84.782806396484304</v>
      </c>
      <c r="D2076" s="3">
        <v>46.807994842529297</v>
      </c>
      <c r="E2076" s="3">
        <v>40.346305847167898</v>
      </c>
      <c r="F2076" s="3">
        <v>110.066123962402</v>
      </c>
      <c r="G2076" s="3">
        <v>2584.59008789062</v>
      </c>
      <c r="H2076" s="4">
        <f t="shared" si="197"/>
        <v>-1.4133997706492374E-2</v>
      </c>
      <c r="I2076" s="4">
        <f t="shared" si="198"/>
        <v>-3.7112324412415298E-2</v>
      </c>
      <c r="J2076" s="4">
        <f t="shared" si="199"/>
        <v>-4.0309858648204799E-2</v>
      </c>
      <c r="K2076" s="4">
        <f t="shared" si="200"/>
        <v>-3.877930500470872E-2</v>
      </c>
      <c r="L2076" s="4">
        <f t="shared" si="201"/>
        <v>-1.3629761105865668E-2</v>
      </c>
      <c r="M2076" s="4">
        <f t="shared" si="202"/>
        <v>-1.6012721914557493E-2</v>
      </c>
    </row>
    <row r="2077" spans="1:13" x14ac:dyDescent="0.25">
      <c r="A2077" s="2">
        <v>43922</v>
      </c>
      <c r="B2077" s="3">
        <v>122.313064575195</v>
      </c>
      <c r="C2077" s="3">
        <v>79.443275451660099</v>
      </c>
      <c r="D2077" s="3">
        <v>47.176036834716797</v>
      </c>
      <c r="E2077" s="3">
        <v>36.468215942382798</v>
      </c>
      <c r="F2077" s="3">
        <v>110.56987762451099</v>
      </c>
      <c r="G2077" s="3">
        <v>2470.5</v>
      </c>
      <c r="H2077" s="4">
        <f t="shared" si="197"/>
        <v>-1.7692519317642486E-2</v>
      </c>
      <c r="I2077" s="4">
        <f t="shared" si="198"/>
        <v>-6.2978936081144132E-2</v>
      </c>
      <c r="J2077" s="4">
        <f t="shared" si="199"/>
        <v>7.8628019300048813E-3</v>
      </c>
      <c r="K2077" s="4">
        <f t="shared" si="200"/>
        <v>-9.6120074027975066E-2</v>
      </c>
      <c r="L2077" s="4">
        <f t="shared" si="201"/>
        <v>4.5768274921815788E-3</v>
      </c>
      <c r="M2077" s="4">
        <f t="shared" si="202"/>
        <v>-4.4142430331663651E-2</v>
      </c>
    </row>
    <row r="2078" spans="1:13" x14ac:dyDescent="0.25">
      <c r="A2078" s="2">
        <v>43923</v>
      </c>
      <c r="B2078" s="3">
        <v>126.43413543701099</v>
      </c>
      <c r="C2078" s="3">
        <v>82.409690856933594</v>
      </c>
      <c r="D2078" s="3">
        <v>48.231712341308501</v>
      </c>
      <c r="E2078" s="3">
        <v>36.912960052490199</v>
      </c>
      <c r="F2078" s="3">
        <v>114.93879699707</v>
      </c>
      <c r="G2078" s="3">
        <v>2526.89990234375</v>
      </c>
      <c r="H2078" s="4">
        <f t="shared" si="197"/>
        <v>3.3692810135441009E-2</v>
      </c>
      <c r="I2078" s="4">
        <f t="shared" si="198"/>
        <v>3.7340044055440558E-2</v>
      </c>
      <c r="J2078" s="4">
        <f t="shared" si="199"/>
        <v>2.237736735475071E-2</v>
      </c>
      <c r="K2078" s="4">
        <f t="shared" si="200"/>
        <v>1.2195389837826642E-2</v>
      </c>
      <c r="L2078" s="4">
        <f t="shared" si="201"/>
        <v>3.9512744939409261E-2</v>
      </c>
      <c r="M2078" s="4">
        <f t="shared" si="202"/>
        <v>2.2829347234871511E-2</v>
      </c>
    </row>
    <row r="2079" spans="1:13" x14ac:dyDescent="0.25">
      <c r="A2079" s="2">
        <v>43924</v>
      </c>
      <c r="B2079" s="3">
        <v>127.402709960937</v>
      </c>
      <c r="C2079" s="3">
        <v>79.973846435546804</v>
      </c>
      <c r="D2079" s="3">
        <v>47.844303131103501</v>
      </c>
      <c r="E2079" s="3">
        <v>35.881175994872997</v>
      </c>
      <c r="F2079" s="3">
        <v>115.74285125732401</v>
      </c>
      <c r="G2079" s="3">
        <v>2488.64990234375</v>
      </c>
      <c r="H2079" s="4">
        <f t="shared" si="197"/>
        <v>7.6607042914336176E-3</v>
      </c>
      <c r="I2079" s="4">
        <f t="shared" si="198"/>
        <v>-2.9557742494332517E-2</v>
      </c>
      <c r="J2079" s="4">
        <f t="shared" si="199"/>
        <v>-8.0322508034449402E-3</v>
      </c>
      <c r="K2079" s="4">
        <f t="shared" si="200"/>
        <v>-2.7951810316756087E-2</v>
      </c>
      <c r="L2079" s="4">
        <f t="shared" si="201"/>
        <v>6.9954991809642042E-3</v>
      </c>
      <c r="M2079" s="4">
        <f t="shared" si="202"/>
        <v>-1.5137125124949469E-2</v>
      </c>
    </row>
    <row r="2080" spans="1:13" x14ac:dyDescent="0.25">
      <c r="A2080" s="2">
        <v>43927</v>
      </c>
      <c r="B2080" s="3">
        <v>132.71075439453099</v>
      </c>
      <c r="C2080" s="3">
        <v>85.121467590332003</v>
      </c>
      <c r="D2080" s="3">
        <v>49.868492126464801</v>
      </c>
      <c r="E2080" s="3">
        <v>41.004508972167898</v>
      </c>
      <c r="F2080" s="3">
        <v>122.12671661376901</v>
      </c>
      <c r="G2080" s="3">
        <v>2663.67993164062</v>
      </c>
      <c r="H2080" s="4">
        <f t="shared" si="197"/>
        <v>4.1663512771600297E-2</v>
      </c>
      <c r="I2080" s="4">
        <f t="shared" si="198"/>
        <v>6.4366307039312121E-2</v>
      </c>
      <c r="J2080" s="4">
        <f t="shared" si="199"/>
        <v>4.230783735765975E-2</v>
      </c>
      <c r="K2080" s="4">
        <f t="shared" si="200"/>
        <v>0.14278609424693789</v>
      </c>
      <c r="L2080" s="4">
        <f t="shared" si="201"/>
        <v>5.51555909250252E-2</v>
      </c>
      <c r="M2080" s="4">
        <f t="shared" si="202"/>
        <v>7.0331318652748553E-2</v>
      </c>
    </row>
    <row r="2081" spans="1:13" x14ac:dyDescent="0.25">
      <c r="A2081" s="2">
        <v>43928</v>
      </c>
      <c r="B2081" s="3">
        <v>130.54576110839801</v>
      </c>
      <c r="C2081" s="3">
        <v>86.244247436523395</v>
      </c>
      <c r="D2081" s="3">
        <v>49.161472320556598</v>
      </c>
      <c r="E2081" s="3">
        <v>42.703399658203097</v>
      </c>
      <c r="F2081" s="3">
        <v>118.174339294433</v>
      </c>
      <c r="G2081" s="3">
        <v>2659.40991210937</v>
      </c>
      <c r="H2081" s="4">
        <f t="shared" si="197"/>
        <v>-1.6313623534206956E-2</v>
      </c>
      <c r="I2081" s="4">
        <f t="shared" si="198"/>
        <v>1.319032528427555E-2</v>
      </c>
      <c r="J2081" s="4">
        <f t="shared" si="199"/>
        <v>-1.4177685664030659E-2</v>
      </c>
      <c r="K2081" s="4">
        <f t="shared" si="200"/>
        <v>4.1431801736446339E-2</v>
      </c>
      <c r="L2081" s="4">
        <f t="shared" si="201"/>
        <v>-3.2362921307674042E-2</v>
      </c>
      <c r="M2081" s="4">
        <f t="shared" si="202"/>
        <v>-1.6030527844311804E-3</v>
      </c>
    </row>
    <row r="2082" spans="1:13" x14ac:dyDescent="0.25">
      <c r="A2082" s="2">
        <v>43929</v>
      </c>
      <c r="B2082" s="3">
        <v>136.03422546386699</v>
      </c>
      <c r="C2082" s="3">
        <v>89.726745605468693</v>
      </c>
      <c r="D2082" s="3">
        <v>50.728176116943303</v>
      </c>
      <c r="E2082" s="3">
        <v>45.896591186523402</v>
      </c>
      <c r="F2082" s="3">
        <v>118.029014587402</v>
      </c>
      <c r="G2082" s="3">
        <v>2749.97998046875</v>
      </c>
      <c r="H2082" s="4">
        <f t="shared" si="197"/>
        <v>4.2042455525703737E-2</v>
      </c>
      <c r="I2082" s="4">
        <f t="shared" si="198"/>
        <v>4.0379483530289306E-2</v>
      </c>
      <c r="J2082" s="4">
        <f t="shared" si="199"/>
        <v>3.1868528797734941E-2</v>
      </c>
      <c r="K2082" s="4">
        <f t="shared" si="200"/>
        <v>7.4776049538878064E-2</v>
      </c>
      <c r="L2082" s="4">
        <f t="shared" si="201"/>
        <v>-1.2297484199925712E-3</v>
      </c>
      <c r="M2082" s="4">
        <f t="shared" si="202"/>
        <v>3.4056452879632326E-2</v>
      </c>
    </row>
    <row r="2083" spans="1:13" x14ac:dyDescent="0.25">
      <c r="A2083" s="2">
        <v>43930</v>
      </c>
      <c r="B2083" s="3">
        <v>134.10661315917901</v>
      </c>
      <c r="C2083" s="3">
        <v>97.776466369628906</v>
      </c>
      <c r="D2083" s="3">
        <v>51.749946594238203</v>
      </c>
      <c r="E2083" s="3">
        <v>44.562385559082003</v>
      </c>
      <c r="F2083" s="3">
        <v>117.990272521972</v>
      </c>
      <c r="G2083" s="3">
        <v>2789.82006835937</v>
      </c>
      <c r="H2083" s="4">
        <f t="shared" si="197"/>
        <v>-1.417005388250614E-2</v>
      </c>
      <c r="I2083" s="4">
        <f t="shared" si="198"/>
        <v>8.9713727048065239E-2</v>
      </c>
      <c r="J2083" s="4">
        <f t="shared" si="199"/>
        <v>2.0142070058647876E-2</v>
      </c>
      <c r="K2083" s="4">
        <f t="shared" si="200"/>
        <v>-2.9069819630377247E-2</v>
      </c>
      <c r="L2083" s="4">
        <f t="shared" si="201"/>
        <v>-3.2824187819779915E-4</v>
      </c>
      <c r="M2083" s="4">
        <f t="shared" si="202"/>
        <v>1.4487410153374736E-2</v>
      </c>
    </row>
    <row r="2084" spans="1:13" x14ac:dyDescent="0.25">
      <c r="A2084" s="2">
        <v>43934</v>
      </c>
      <c r="B2084" s="3">
        <v>132.72026062011699</v>
      </c>
      <c r="C2084" s="3">
        <v>93.428085327148395</v>
      </c>
      <c r="D2084" s="3">
        <v>51.5455932617187</v>
      </c>
      <c r="E2084" s="3">
        <v>44.206596374511697</v>
      </c>
      <c r="F2084" s="3">
        <v>121.380805969238</v>
      </c>
      <c r="G2084" s="3">
        <v>2761.6298828125</v>
      </c>
      <c r="H2084" s="4">
        <f t="shared" si="197"/>
        <v>-1.0337689591910504E-2</v>
      </c>
      <c r="I2084" s="4">
        <f t="shared" si="198"/>
        <v>-4.4472675316799881E-2</v>
      </c>
      <c r="J2084" s="4">
        <f t="shared" si="199"/>
        <v>-3.9488607422496491E-3</v>
      </c>
      <c r="K2084" s="4">
        <f t="shared" si="200"/>
        <v>-7.9840695264976613E-3</v>
      </c>
      <c r="L2084" s="4">
        <f t="shared" si="201"/>
        <v>2.8735703162602766E-2</v>
      </c>
      <c r="M2084" s="4">
        <f t="shared" si="202"/>
        <v>-1.0104660822605638E-2</v>
      </c>
    </row>
    <row r="2085" spans="1:13" x14ac:dyDescent="0.25">
      <c r="A2085" s="2">
        <v>43935</v>
      </c>
      <c r="B2085" s="3">
        <v>138.66452026367099</v>
      </c>
      <c r="C2085" s="3">
        <v>90.868553161621094</v>
      </c>
      <c r="D2085" s="3">
        <v>52.547893524169901</v>
      </c>
      <c r="E2085" s="3">
        <v>45.318443298339801</v>
      </c>
      <c r="F2085" s="3">
        <v>124.965072631835</v>
      </c>
      <c r="G2085" s="3">
        <v>2846.06005859375</v>
      </c>
      <c r="H2085" s="4">
        <f t="shared" si="197"/>
        <v>4.4787884048601789E-2</v>
      </c>
      <c r="I2085" s="4">
        <f t="shared" si="198"/>
        <v>-2.7395746756072592E-2</v>
      </c>
      <c r="J2085" s="4">
        <f t="shared" si="199"/>
        <v>1.9444926307513821E-2</v>
      </c>
      <c r="K2085" s="4">
        <f t="shared" si="200"/>
        <v>2.5151154239713591E-2</v>
      </c>
      <c r="L2085" s="4">
        <f t="shared" si="201"/>
        <v>2.9529105808585365E-2</v>
      </c>
      <c r="M2085" s="4">
        <f t="shared" si="202"/>
        <v>3.0572589146256046E-2</v>
      </c>
    </row>
    <row r="2086" spans="1:13" x14ac:dyDescent="0.25">
      <c r="A2086" s="2">
        <v>43936</v>
      </c>
      <c r="B2086" s="3">
        <v>140.21232604980401</v>
      </c>
      <c r="C2086" s="3">
        <v>86.386970520019503</v>
      </c>
      <c r="D2086" s="3">
        <v>51.730484008788999</v>
      </c>
      <c r="E2086" s="3">
        <v>41.538196563720703</v>
      </c>
      <c r="F2086" s="3">
        <v>124.73256683349599</v>
      </c>
      <c r="G2086" s="3">
        <v>2783.36010742187</v>
      </c>
      <c r="H2086" s="4">
        <f t="shared" si="197"/>
        <v>1.1162233736429883E-2</v>
      </c>
      <c r="I2086" s="4">
        <f t="shared" si="198"/>
        <v>-4.9319401329418477E-2</v>
      </c>
      <c r="J2086" s="4">
        <f t="shared" si="199"/>
        <v>-1.5555514418573724E-2</v>
      </c>
      <c r="K2086" s="4">
        <f t="shared" si="200"/>
        <v>-8.3415193892098727E-2</v>
      </c>
      <c r="L2086" s="4">
        <f t="shared" si="201"/>
        <v>-1.8605662641753007E-3</v>
      </c>
      <c r="M2086" s="4">
        <f t="shared" si="202"/>
        <v>-2.2030438529417551E-2</v>
      </c>
    </row>
    <row r="2087" spans="1:13" x14ac:dyDescent="0.25">
      <c r="A2087" s="2">
        <v>43937</v>
      </c>
      <c r="B2087" s="3">
        <v>142.12089538574199</v>
      </c>
      <c r="C2087" s="3">
        <v>83.094772338867102</v>
      </c>
      <c r="D2087" s="3">
        <v>52.255962371826101</v>
      </c>
      <c r="E2087" s="3">
        <v>40.026103973388601</v>
      </c>
      <c r="F2087" s="3">
        <v>128.19093322753901</v>
      </c>
      <c r="G2087" s="3">
        <v>2799.55004882812</v>
      </c>
      <c r="H2087" s="4">
        <f t="shared" si="197"/>
        <v>1.3611993964496749E-2</v>
      </c>
      <c r="I2087" s="4">
        <f t="shared" si="198"/>
        <v>-3.8109892745798457E-2</v>
      </c>
      <c r="J2087" s="4">
        <f t="shared" si="199"/>
        <v>1.0158002058280102E-2</v>
      </c>
      <c r="K2087" s="4">
        <f t="shared" si="200"/>
        <v>-3.6402461238597916E-2</v>
      </c>
      <c r="L2087" s="4">
        <f t="shared" si="201"/>
        <v>2.7726250504084726E-2</v>
      </c>
      <c r="M2087" s="4">
        <f t="shared" si="202"/>
        <v>5.8166894621645149E-3</v>
      </c>
    </row>
    <row r="2088" spans="1:13" x14ac:dyDescent="0.25">
      <c r="A2088" s="2">
        <v>43938</v>
      </c>
      <c r="B2088" s="3">
        <v>144.35241699218699</v>
      </c>
      <c r="C2088" s="3">
        <v>90.564064025878906</v>
      </c>
      <c r="D2088" s="3">
        <v>53.151222229003899</v>
      </c>
      <c r="E2088" s="3">
        <v>46.038902282714801</v>
      </c>
      <c r="F2088" s="3">
        <v>127.987495422363</v>
      </c>
      <c r="G2088" s="3">
        <v>2874.56005859375</v>
      </c>
      <c r="H2088" s="4">
        <f t="shared" si="197"/>
        <v>1.570157294877883E-2</v>
      </c>
      <c r="I2088" s="4">
        <f t="shared" si="198"/>
        <v>8.9888827862135923E-2</v>
      </c>
      <c r="J2088" s="4">
        <f t="shared" si="199"/>
        <v>1.7132204949314556E-2</v>
      </c>
      <c r="K2088" s="4">
        <f t="shared" si="200"/>
        <v>0.15022192300614168</v>
      </c>
      <c r="L2088" s="4">
        <f t="shared" si="201"/>
        <v>-1.5869905932809347E-3</v>
      </c>
      <c r="M2088" s="4">
        <f t="shared" si="202"/>
        <v>2.679359484822541E-2</v>
      </c>
    </row>
    <row r="2089" spans="1:13" x14ac:dyDescent="0.25">
      <c r="A2089" s="2">
        <v>43941</v>
      </c>
      <c r="B2089" s="3">
        <v>144.02005004882801</v>
      </c>
      <c r="C2089" s="3">
        <v>87.262351989746094</v>
      </c>
      <c r="D2089" s="3">
        <v>52.460319519042898</v>
      </c>
      <c r="E2089" s="3">
        <v>44.749176025390597</v>
      </c>
      <c r="F2089" s="3">
        <v>125.788482666015</v>
      </c>
      <c r="G2089" s="3">
        <v>2823.15991210937</v>
      </c>
      <c r="H2089" s="4">
        <f t="shared" si="197"/>
        <v>-2.302468848699446E-3</v>
      </c>
      <c r="I2089" s="4">
        <f t="shared" si="198"/>
        <v>-3.6457198245756106E-2</v>
      </c>
      <c r="J2089" s="4">
        <f t="shared" si="199"/>
        <v>-1.2998811334652305E-2</v>
      </c>
      <c r="K2089" s="4">
        <f t="shared" si="200"/>
        <v>-2.8013835981672175E-2</v>
      </c>
      <c r="L2089" s="4">
        <f t="shared" si="201"/>
        <v>-1.7181465650930816E-2</v>
      </c>
      <c r="M2089" s="4">
        <f t="shared" si="202"/>
        <v>-1.7881048034016467E-2</v>
      </c>
    </row>
    <row r="2090" spans="1:13" x14ac:dyDescent="0.25">
      <c r="A2090" s="2">
        <v>43942</v>
      </c>
      <c r="B2090" s="3">
        <v>142.13041687011699</v>
      </c>
      <c r="C2090" s="3">
        <v>84.731353759765597</v>
      </c>
      <c r="D2090" s="3">
        <v>49.930233001708899</v>
      </c>
      <c r="E2090" s="3">
        <v>43.984233856201101</v>
      </c>
      <c r="F2090" s="3">
        <v>125.168502807617</v>
      </c>
      <c r="G2090" s="3">
        <v>2736.56005859375</v>
      </c>
      <c r="H2090" s="4">
        <f t="shared" si="197"/>
        <v>-1.3120625760582372E-2</v>
      </c>
      <c r="I2090" s="4">
        <f t="shared" si="198"/>
        <v>-2.9004469536621058E-2</v>
      </c>
      <c r="J2090" s="4">
        <f t="shared" si="199"/>
        <v>-4.822857619873222E-2</v>
      </c>
      <c r="K2090" s="4">
        <f t="shared" si="200"/>
        <v>-1.7093994507417776E-2</v>
      </c>
      <c r="L2090" s="4">
        <f t="shared" si="201"/>
        <v>-4.928749001958499E-3</v>
      </c>
      <c r="M2090" s="4">
        <f t="shared" si="202"/>
        <v>-3.0674795694061618E-2</v>
      </c>
    </row>
    <row r="2091" spans="1:13" x14ac:dyDescent="0.25">
      <c r="A2091" s="2">
        <v>43943</v>
      </c>
      <c r="B2091" s="3">
        <v>145.27346801757801</v>
      </c>
      <c r="C2091" s="3">
        <v>85.007286071777301</v>
      </c>
      <c r="D2091" s="3">
        <v>50.864414215087798</v>
      </c>
      <c r="E2091" s="3">
        <v>44.980442047119098</v>
      </c>
      <c r="F2091" s="3">
        <v>127.474060058593</v>
      </c>
      <c r="G2091" s="3">
        <v>2799.31005859375</v>
      </c>
      <c r="H2091" s="4">
        <f t="shared" si="197"/>
        <v>2.211385301383606E-2</v>
      </c>
      <c r="I2091" s="4">
        <f t="shared" si="198"/>
        <v>3.2565549795655624E-3</v>
      </c>
      <c r="J2091" s="4">
        <f t="shared" si="199"/>
        <v>1.8709730702576977E-2</v>
      </c>
      <c r="K2091" s="4">
        <f t="shared" si="200"/>
        <v>2.2649210946243281E-2</v>
      </c>
      <c r="L2091" s="4">
        <f t="shared" si="201"/>
        <v>1.8419627935628569E-2</v>
      </c>
      <c r="M2091" s="4">
        <f t="shared" si="202"/>
        <v>2.2930247703843776E-2</v>
      </c>
    </row>
    <row r="2092" spans="1:13" x14ac:dyDescent="0.25">
      <c r="A2092" s="2">
        <v>43944</v>
      </c>
      <c r="B2092" s="3">
        <v>147.66635131835901</v>
      </c>
      <c r="C2092" s="3">
        <v>85.054870605468693</v>
      </c>
      <c r="D2092" s="3">
        <v>50.572483062744098</v>
      </c>
      <c r="E2092" s="3">
        <v>46.314647674560497</v>
      </c>
      <c r="F2092" s="3">
        <v>124.509765625</v>
      </c>
      <c r="G2092" s="3">
        <v>2797.80004882812</v>
      </c>
      <c r="H2092" s="4">
        <f t="shared" si="197"/>
        <v>1.6471578282219124E-2</v>
      </c>
      <c r="I2092" s="4">
        <f t="shared" si="198"/>
        <v>5.5977006078289371E-4</v>
      </c>
      <c r="J2092" s="4">
        <f t="shared" si="199"/>
        <v>-5.7393986905899252E-3</v>
      </c>
      <c r="K2092" s="4">
        <f t="shared" si="200"/>
        <v>2.9661905635426145E-2</v>
      </c>
      <c r="L2092" s="4">
        <f t="shared" si="201"/>
        <v>-2.3254099165198494E-2</v>
      </c>
      <c r="M2092" s="4">
        <f t="shared" si="202"/>
        <v>-5.3942211974500331E-4</v>
      </c>
    </row>
    <row r="2093" spans="1:13" x14ac:dyDescent="0.25">
      <c r="A2093" s="2">
        <v>43945</v>
      </c>
      <c r="B2093" s="3">
        <v>147.04916381835901</v>
      </c>
      <c r="C2093" s="3">
        <v>86.310867309570298</v>
      </c>
      <c r="D2093" s="3">
        <v>51.584510803222599</v>
      </c>
      <c r="E2093" s="3">
        <v>46.697113037109297</v>
      </c>
      <c r="F2093" s="3">
        <v>125.391311645507</v>
      </c>
      <c r="G2093" s="3">
        <v>2836.73999023437</v>
      </c>
      <c r="H2093" s="4">
        <f t="shared" si="197"/>
        <v>-4.1796082485263675E-3</v>
      </c>
      <c r="I2093" s="4">
        <f t="shared" si="198"/>
        <v>1.476689923999297E-2</v>
      </c>
      <c r="J2093" s="4">
        <f t="shared" si="199"/>
        <v>2.0011430706752265E-2</v>
      </c>
      <c r="K2093" s="4">
        <f t="shared" si="200"/>
        <v>8.2579784528702405E-3</v>
      </c>
      <c r="L2093" s="4">
        <f t="shared" si="201"/>
        <v>7.0801355707474922E-3</v>
      </c>
      <c r="M2093" s="4">
        <f t="shared" si="202"/>
        <v>1.3918057304545428E-2</v>
      </c>
    </row>
    <row r="2094" spans="1:13" x14ac:dyDescent="0.25">
      <c r="A2094" s="2">
        <v>43948</v>
      </c>
      <c r="B2094" s="3">
        <v>146.50790405273401</v>
      </c>
      <c r="C2094" s="3">
        <v>90.031227111816406</v>
      </c>
      <c r="D2094" s="3">
        <v>51.9348335266113</v>
      </c>
      <c r="E2094" s="3">
        <v>49.427783966064403</v>
      </c>
      <c r="F2094" s="3">
        <v>124.286972045898</v>
      </c>
      <c r="G2094" s="3">
        <v>2878.47998046875</v>
      </c>
      <c r="H2094" s="4">
        <f t="shared" si="197"/>
        <v>-3.6808081839457829E-3</v>
      </c>
      <c r="I2094" s="4">
        <f t="shared" si="198"/>
        <v>4.3104187435660135E-2</v>
      </c>
      <c r="J2094" s="4">
        <f t="shared" si="199"/>
        <v>6.7912386476836062E-3</v>
      </c>
      <c r="K2094" s="4">
        <f t="shared" si="200"/>
        <v>5.8476225859724895E-2</v>
      </c>
      <c r="L2094" s="4">
        <f t="shared" si="201"/>
        <v>-8.8071460862542139E-3</v>
      </c>
      <c r="M2094" s="4">
        <f t="shared" si="202"/>
        <v>1.4714069804801388E-2</v>
      </c>
    </row>
    <row r="2095" spans="1:13" x14ac:dyDescent="0.25">
      <c r="A2095" s="2">
        <v>43949</v>
      </c>
      <c r="B2095" s="3">
        <v>143.75418090820301</v>
      </c>
      <c r="C2095" s="3">
        <v>90.668739318847599</v>
      </c>
      <c r="D2095" s="3">
        <v>51.7694091796875</v>
      </c>
      <c r="E2095" s="3">
        <v>51.473560333251903</v>
      </c>
      <c r="F2095" s="3">
        <v>123.99634552001901</v>
      </c>
      <c r="G2095" s="3">
        <v>2863.38989257812</v>
      </c>
      <c r="H2095" s="4">
        <f t="shared" si="197"/>
        <v>-1.8795730935716737E-2</v>
      </c>
      <c r="I2095" s="4">
        <f t="shared" si="198"/>
        <v>7.0810120830566703E-3</v>
      </c>
      <c r="J2095" s="4">
        <f t="shared" si="199"/>
        <v>-3.185229174539228E-3</v>
      </c>
      <c r="K2095" s="4">
        <f t="shared" si="200"/>
        <v>4.1389198605223054E-2</v>
      </c>
      <c r="L2095" s="4">
        <f t="shared" si="201"/>
        <v>-2.3383506822555189E-3</v>
      </c>
      <c r="M2095" s="4">
        <f t="shared" si="202"/>
        <v>-5.2423806985006927E-3</v>
      </c>
    </row>
    <row r="2096" spans="1:13" x14ac:dyDescent="0.25">
      <c r="A2096" s="2">
        <v>43950</v>
      </c>
      <c r="B2096" s="3">
        <v>142.66217041015599</v>
      </c>
      <c r="C2096" s="3">
        <v>93.114105224609304</v>
      </c>
      <c r="D2096" s="3">
        <v>52.431118011474602</v>
      </c>
      <c r="E2096" s="3">
        <v>58.953994750976499</v>
      </c>
      <c r="F2096" s="3">
        <v>119.733963012695</v>
      </c>
      <c r="G2096" s="3">
        <v>2939.51000976562</v>
      </c>
      <c r="H2096" s="4">
        <f t="shared" si="197"/>
        <v>-7.5963738316894291E-3</v>
      </c>
      <c r="I2096" s="4">
        <f t="shared" si="198"/>
        <v>2.6970330944630083E-2</v>
      </c>
      <c r="J2096" s="4">
        <f t="shared" si="199"/>
        <v>1.2781850175078491E-2</v>
      </c>
      <c r="K2096" s="4">
        <f t="shared" si="200"/>
        <v>0.14532576276625342</v>
      </c>
      <c r="L2096" s="4">
        <f t="shared" si="201"/>
        <v>-3.4375065567040064E-2</v>
      </c>
      <c r="M2096" s="4">
        <f t="shared" si="202"/>
        <v>2.6583916282167053E-2</v>
      </c>
    </row>
    <row r="2097" spans="1:13" x14ac:dyDescent="0.25">
      <c r="A2097" s="2">
        <v>43951</v>
      </c>
      <c r="B2097" s="3">
        <v>142.47225952148401</v>
      </c>
      <c r="C2097" s="3">
        <v>91.115943908691406</v>
      </c>
      <c r="D2097" s="3">
        <v>51.5455932617187</v>
      </c>
      <c r="E2097" s="3">
        <v>56.347846984863203</v>
      </c>
      <c r="F2097" s="3">
        <v>117.748085021972</v>
      </c>
      <c r="G2097" s="3">
        <v>2912.42993164062</v>
      </c>
      <c r="H2097" s="4">
        <f t="shared" si="197"/>
        <v>-1.3311930424582119E-3</v>
      </c>
      <c r="I2097" s="4">
        <f t="shared" si="198"/>
        <v>-2.1459276348067213E-2</v>
      </c>
      <c r="J2097" s="4">
        <f t="shared" si="199"/>
        <v>-1.6889297488604127E-2</v>
      </c>
      <c r="K2097" s="4">
        <f t="shared" si="200"/>
        <v>-4.4206466026971425E-2</v>
      </c>
      <c r="L2097" s="4">
        <f t="shared" si="201"/>
        <v>-1.6585753455036323E-2</v>
      </c>
      <c r="M2097" s="4">
        <f t="shared" si="202"/>
        <v>-9.2124463039876536E-3</v>
      </c>
    </row>
    <row r="2098" spans="1:13" x14ac:dyDescent="0.25">
      <c r="A2098" s="2">
        <v>43952</v>
      </c>
      <c r="B2098" s="3">
        <v>140.81053161621</v>
      </c>
      <c r="C2098" s="3">
        <v>88.7276611328125</v>
      </c>
      <c r="D2098" s="3">
        <v>50.397327423095703</v>
      </c>
      <c r="E2098" s="3">
        <v>52.265186309814403</v>
      </c>
      <c r="F2098" s="3">
        <v>119.075233459472</v>
      </c>
      <c r="G2098" s="3">
        <v>2830.7099609375</v>
      </c>
      <c r="H2098" s="4">
        <f t="shared" si="197"/>
        <v>-1.1663518995593813E-2</v>
      </c>
      <c r="I2098" s="4">
        <f t="shared" si="198"/>
        <v>-2.6211469402898757E-2</v>
      </c>
      <c r="J2098" s="4">
        <f t="shared" si="199"/>
        <v>-2.227670235150403E-2</v>
      </c>
      <c r="K2098" s="4">
        <f t="shared" si="200"/>
        <v>-7.2454599306084E-2</v>
      </c>
      <c r="L2098" s="4">
        <f t="shared" si="201"/>
        <v>1.1271082984087188E-2</v>
      </c>
      <c r="M2098" s="4">
        <f t="shared" si="202"/>
        <v>-2.805903407849053E-2</v>
      </c>
    </row>
    <row r="2099" spans="1:13" x14ac:dyDescent="0.25">
      <c r="A2099" s="2">
        <v>43955</v>
      </c>
      <c r="B2099" s="3">
        <v>140.79154968261699</v>
      </c>
      <c r="C2099" s="3">
        <v>87.671493530273395</v>
      </c>
      <c r="D2099" s="3">
        <v>50.358402252197202</v>
      </c>
      <c r="E2099" s="3">
        <v>56.623588562011697</v>
      </c>
      <c r="F2099" s="3">
        <v>119.830833435058</v>
      </c>
      <c r="G2099" s="3">
        <v>2842.73999023437</v>
      </c>
      <c r="H2099" s="4">
        <f t="shared" si="197"/>
        <v>-1.3480478608485225E-4</v>
      </c>
      <c r="I2099" s="4">
        <f t="shared" si="198"/>
        <v>-1.1903476199583096E-2</v>
      </c>
      <c r="J2099" s="4">
        <f t="shared" si="199"/>
        <v>-7.7236577590145128E-4</v>
      </c>
      <c r="K2099" s="4">
        <f t="shared" si="200"/>
        <v>8.3390160064900964E-2</v>
      </c>
      <c r="L2099" s="4">
        <f t="shared" si="201"/>
        <v>6.3455678702755147E-3</v>
      </c>
      <c r="M2099" s="4">
        <f t="shared" si="202"/>
        <v>4.2498275919746753E-3</v>
      </c>
    </row>
    <row r="2100" spans="1:13" x14ac:dyDescent="0.25">
      <c r="A2100" s="2">
        <v>43956</v>
      </c>
      <c r="B2100" s="3">
        <v>141.95950317382801</v>
      </c>
      <c r="C2100" s="3">
        <v>87.538284301757798</v>
      </c>
      <c r="D2100" s="3">
        <v>50.650333404541001</v>
      </c>
      <c r="E2100" s="3">
        <v>56.054325103759702</v>
      </c>
      <c r="F2100" s="3">
        <v>120.82862091064401</v>
      </c>
      <c r="G2100" s="3">
        <v>2868.43994140625</v>
      </c>
      <c r="H2100" s="4">
        <f t="shared" si="197"/>
        <v>8.2956221012120412E-3</v>
      </c>
      <c r="I2100" s="4">
        <f t="shared" si="198"/>
        <v>-1.5194132454193765E-3</v>
      </c>
      <c r="J2100" s="4">
        <f t="shared" si="199"/>
        <v>5.7970693923488081E-3</v>
      </c>
      <c r="K2100" s="4">
        <f t="shared" si="200"/>
        <v>-1.0053468399103038E-2</v>
      </c>
      <c r="L2100" s="4">
        <f t="shared" si="201"/>
        <v>8.3266338636187598E-3</v>
      </c>
      <c r="M2100" s="4">
        <f t="shared" si="202"/>
        <v>9.0405563857991478E-3</v>
      </c>
    </row>
    <row r="2101" spans="1:13" x14ac:dyDescent="0.25">
      <c r="A2101" s="2">
        <v>43957</v>
      </c>
      <c r="B2101" s="3">
        <v>140.61114501953099</v>
      </c>
      <c r="C2101" s="3">
        <v>85.892189025878906</v>
      </c>
      <c r="D2101" s="3">
        <v>50.465442657470703</v>
      </c>
      <c r="E2101" s="3">
        <v>54.177543640136697</v>
      </c>
      <c r="F2101" s="3">
        <v>119.44336700439401</v>
      </c>
      <c r="G2101" s="3">
        <v>2848.419921875</v>
      </c>
      <c r="H2101" s="4">
        <f t="shared" si="197"/>
        <v>-9.498188737995017E-3</v>
      </c>
      <c r="I2101" s="4">
        <f t="shared" si="198"/>
        <v>-1.8804289905940519E-2</v>
      </c>
      <c r="J2101" s="4">
        <f t="shared" si="199"/>
        <v>-3.6503362296470554E-3</v>
      </c>
      <c r="K2101" s="4">
        <f t="shared" si="200"/>
        <v>-3.3481474625713159E-2</v>
      </c>
      <c r="L2101" s="4">
        <f t="shared" si="201"/>
        <v>-1.1464617371362951E-2</v>
      </c>
      <c r="M2101" s="4">
        <f t="shared" si="202"/>
        <v>-6.9794103903862981E-3</v>
      </c>
    </row>
    <row r="2102" spans="1:13" x14ac:dyDescent="0.25">
      <c r="A2102" s="2">
        <v>43958</v>
      </c>
      <c r="B2102" s="3">
        <v>140.14582824707</v>
      </c>
      <c r="C2102" s="3">
        <v>86.786598205566406</v>
      </c>
      <c r="D2102" s="3">
        <v>51.185539245605398</v>
      </c>
      <c r="E2102" s="3">
        <v>54.488861083984297</v>
      </c>
      <c r="F2102" s="3">
        <v>118.59685516357401</v>
      </c>
      <c r="G2102" s="3">
        <v>2881.18994140625</v>
      </c>
      <c r="H2102" s="4">
        <f t="shared" si="197"/>
        <v>-3.309245311929998E-3</v>
      </c>
      <c r="I2102" s="4">
        <f t="shared" si="198"/>
        <v>1.041316084537125E-2</v>
      </c>
      <c r="J2102" s="4">
        <f t="shared" si="199"/>
        <v>1.4269102780337883E-2</v>
      </c>
      <c r="K2102" s="4">
        <f t="shared" si="200"/>
        <v>5.7462450847802771E-3</v>
      </c>
      <c r="L2102" s="4">
        <f t="shared" si="201"/>
        <v>-7.0871398056692181E-3</v>
      </c>
      <c r="M2102" s="4">
        <f t="shared" si="202"/>
        <v>1.1504630788313985E-2</v>
      </c>
    </row>
    <row r="2103" spans="1:13" x14ac:dyDescent="0.25">
      <c r="A2103" s="2">
        <v>43959</v>
      </c>
      <c r="B2103" s="3">
        <v>141.19982910156199</v>
      </c>
      <c r="C2103" s="3">
        <v>88.204345703125</v>
      </c>
      <c r="D2103" s="3">
        <v>52.129463195800703</v>
      </c>
      <c r="E2103" s="3">
        <v>58.633781433105398</v>
      </c>
      <c r="F2103" s="3">
        <v>119.61849975585901</v>
      </c>
      <c r="G2103" s="3">
        <v>2929.80004882812</v>
      </c>
      <c r="H2103" s="4">
        <f t="shared" si="197"/>
        <v>7.5207436972997144E-3</v>
      </c>
      <c r="I2103" s="4">
        <f t="shared" si="198"/>
        <v>1.6336018773318584E-2</v>
      </c>
      <c r="J2103" s="4">
        <f t="shared" si="199"/>
        <v>1.8441223128783379E-2</v>
      </c>
      <c r="K2103" s="4">
        <f t="shared" si="200"/>
        <v>7.6069131684226132E-2</v>
      </c>
      <c r="L2103" s="4">
        <f t="shared" si="201"/>
        <v>8.6144324052765953E-3</v>
      </c>
      <c r="M2103" s="4">
        <f t="shared" si="202"/>
        <v>1.6871538638700168E-2</v>
      </c>
    </row>
    <row r="2104" spans="1:13" x14ac:dyDescent="0.25">
      <c r="A2104" s="2">
        <v>43962</v>
      </c>
      <c r="B2104" s="3">
        <v>141.58915710449199</v>
      </c>
      <c r="C2104" s="3">
        <v>85.606750488281193</v>
      </c>
      <c r="D2104" s="3">
        <v>52.090534210205</v>
      </c>
      <c r="E2104" s="3">
        <v>58.322471618652301</v>
      </c>
      <c r="F2104" s="3">
        <v>120.328773498535</v>
      </c>
      <c r="G2104" s="3">
        <v>2930.18994140625</v>
      </c>
      <c r="H2104" s="4">
        <f t="shared" si="197"/>
        <v>2.7572838112286391E-3</v>
      </c>
      <c r="I2104" s="4">
        <f t="shared" si="198"/>
        <v>-2.9449741893519565E-2</v>
      </c>
      <c r="J2104" s="4">
        <f t="shared" si="199"/>
        <v>-7.4677510968190752E-4</v>
      </c>
      <c r="K2104" s="4">
        <f t="shared" si="200"/>
        <v>-5.3093934391433839E-3</v>
      </c>
      <c r="L2104" s="4">
        <f t="shared" si="201"/>
        <v>5.9378252036739188E-3</v>
      </c>
      <c r="M2104" s="4">
        <f t="shared" si="202"/>
        <v>1.3307822091346289E-4</v>
      </c>
    </row>
    <row r="2105" spans="1:13" x14ac:dyDescent="0.25">
      <c r="A2105" s="2">
        <v>43963</v>
      </c>
      <c r="B2105" s="3">
        <v>139.71855163574199</v>
      </c>
      <c r="C2105" s="3">
        <v>82.809310913085895</v>
      </c>
      <c r="D2105" s="3">
        <v>50.864414215087798</v>
      </c>
      <c r="E2105" s="3">
        <v>56.338958740234297</v>
      </c>
      <c r="F2105" s="3">
        <v>120.435791015625</v>
      </c>
      <c r="G2105" s="3">
        <v>2870.1201171875</v>
      </c>
      <c r="H2105" s="4">
        <f t="shared" si="197"/>
        <v>-1.321150225768708E-2</v>
      </c>
      <c r="I2105" s="4">
        <f t="shared" si="198"/>
        <v>-3.2677791870843631E-2</v>
      </c>
      <c r="J2105" s="4">
        <f t="shared" si="199"/>
        <v>-2.3538249582339521E-2</v>
      </c>
      <c r="K2105" s="4">
        <f t="shared" si="200"/>
        <v>-3.4009410495964842E-2</v>
      </c>
      <c r="L2105" s="4">
        <f t="shared" si="201"/>
        <v>8.8937594873184089E-4</v>
      </c>
      <c r="M2105" s="4">
        <f t="shared" si="202"/>
        <v>-2.0500317528877154E-2</v>
      </c>
    </row>
    <row r="2106" spans="1:13" x14ac:dyDescent="0.25">
      <c r="A2106" s="2">
        <v>43964</v>
      </c>
      <c r="B2106" s="3">
        <v>139.70903015136699</v>
      </c>
      <c r="C2106" s="3">
        <v>79.954811096191406</v>
      </c>
      <c r="D2106" s="3">
        <v>50.261089324951101</v>
      </c>
      <c r="E2106" s="3">
        <v>53.348545074462798</v>
      </c>
      <c r="F2106" s="3">
        <v>120.36769104003901</v>
      </c>
      <c r="G2106" s="3">
        <v>2820</v>
      </c>
      <c r="H2106" s="4">
        <f t="shared" si="197"/>
        <v>-6.8147602902635107E-5</v>
      </c>
      <c r="I2106" s="4">
        <f t="shared" si="198"/>
        <v>-3.4470759210766588E-2</v>
      </c>
      <c r="J2106" s="4">
        <f t="shared" si="199"/>
        <v>-1.1861433960203449E-2</v>
      </c>
      <c r="K2106" s="4">
        <f t="shared" si="200"/>
        <v>-5.3078965828239677E-2</v>
      </c>
      <c r="L2106" s="4">
        <f t="shared" si="201"/>
        <v>-5.6544632630972647E-4</v>
      </c>
      <c r="M2106" s="4">
        <f t="shared" si="202"/>
        <v>-1.7462724604228042E-2</v>
      </c>
    </row>
    <row r="2107" spans="1:13" x14ac:dyDescent="0.25">
      <c r="A2107" s="2">
        <v>43965</v>
      </c>
      <c r="B2107" s="3">
        <v>140.19331359863199</v>
      </c>
      <c r="C2107" s="3">
        <v>83.275550842285099</v>
      </c>
      <c r="D2107" s="3">
        <v>51.487205505371001</v>
      </c>
      <c r="E2107" s="3">
        <v>53.67378616333</v>
      </c>
      <c r="F2107" s="3">
        <v>120.0855178833</v>
      </c>
      <c r="G2107" s="3">
        <v>2852.5</v>
      </c>
      <c r="H2107" s="4">
        <f t="shared" si="197"/>
        <v>3.4663718353802331E-3</v>
      </c>
      <c r="I2107" s="4">
        <f t="shared" si="198"/>
        <v>4.1532707044965811E-2</v>
      </c>
      <c r="J2107" s="4">
        <f t="shared" si="199"/>
        <v>2.4394938448164982E-2</v>
      </c>
      <c r="K2107" s="4">
        <f t="shared" si="200"/>
        <v>6.0965315626364536E-3</v>
      </c>
      <c r="L2107" s="4">
        <f t="shared" si="201"/>
        <v>-2.3442599446819035E-3</v>
      </c>
      <c r="M2107" s="4">
        <f t="shared" si="202"/>
        <v>1.1524822695035519E-2</v>
      </c>
    </row>
    <row r="2108" spans="1:13" x14ac:dyDescent="0.25">
      <c r="A2108" s="2">
        <v>43966</v>
      </c>
      <c r="B2108" s="3">
        <v>142.85208129882801</v>
      </c>
      <c r="C2108" s="3">
        <v>81.734107971191406</v>
      </c>
      <c r="D2108" s="3">
        <v>51.496936798095703</v>
      </c>
      <c r="E2108" s="3">
        <v>53.1046142578125</v>
      </c>
      <c r="F2108" s="3">
        <v>122.53744506835901</v>
      </c>
      <c r="G2108" s="3">
        <v>2863.69995117187</v>
      </c>
      <c r="H2108" s="4">
        <f t="shared" si="197"/>
        <v>1.8965010755134681E-2</v>
      </c>
      <c r="I2108" s="4">
        <f t="shared" si="198"/>
        <v>-1.8510149203492143E-2</v>
      </c>
      <c r="J2108" s="4">
        <f t="shared" si="199"/>
        <v>1.8900409585609346E-4</v>
      </c>
      <c r="K2108" s="4">
        <f t="shared" si="200"/>
        <v>-1.0604280901397645E-2</v>
      </c>
      <c r="L2108" s="4">
        <f t="shared" si="201"/>
        <v>2.0418175549209883E-2</v>
      </c>
      <c r="M2108" s="4">
        <f t="shared" si="202"/>
        <v>3.9263632504364931E-3</v>
      </c>
    </row>
    <row r="2109" spans="1:13" x14ac:dyDescent="0.25">
      <c r="A2109" s="2">
        <v>43969</v>
      </c>
      <c r="B2109" s="3">
        <v>142.92808532714801</v>
      </c>
      <c r="C2109" s="3">
        <v>86.063461303710895</v>
      </c>
      <c r="D2109" s="3">
        <v>51.720748901367102</v>
      </c>
      <c r="E2109" s="3">
        <v>58.136814117431598</v>
      </c>
      <c r="F2109" s="3">
        <v>124.210968017578</v>
      </c>
      <c r="G2109" s="3">
        <v>2953.90991210937</v>
      </c>
      <c r="H2109" s="4">
        <f t="shared" si="197"/>
        <v>5.3204704915010836E-4</v>
      </c>
      <c r="I2109" s="4">
        <f t="shared" si="198"/>
        <v>5.2968747564302587E-2</v>
      </c>
      <c r="J2109" s="4">
        <f t="shared" si="199"/>
        <v>4.3461245889031552E-3</v>
      </c>
      <c r="K2109" s="4">
        <f t="shared" si="200"/>
        <v>9.4760124519288613E-2</v>
      </c>
      <c r="L2109" s="4">
        <f t="shared" si="201"/>
        <v>1.3657237167670644E-2</v>
      </c>
      <c r="M2109" s="4">
        <f t="shared" si="202"/>
        <v>3.1501191631680747E-2</v>
      </c>
    </row>
    <row r="2110" spans="1:13" x14ac:dyDescent="0.25">
      <c r="A2110" s="2">
        <v>43970</v>
      </c>
      <c r="B2110" s="3">
        <v>141.50370788574199</v>
      </c>
      <c r="C2110" s="3">
        <v>84.369781494140597</v>
      </c>
      <c r="D2110" s="3">
        <v>50.932537078857401</v>
      </c>
      <c r="E2110" s="3">
        <v>57.865779876708899</v>
      </c>
      <c r="F2110" s="3">
        <v>121.57418823242099</v>
      </c>
      <c r="G2110" s="3">
        <v>2922.93994140625</v>
      </c>
      <c r="H2110" s="4">
        <f t="shared" si="197"/>
        <v>-9.9656931536287185E-3</v>
      </c>
      <c r="I2110" s="4">
        <f t="shared" si="198"/>
        <v>-1.9679429387500891E-2</v>
      </c>
      <c r="J2110" s="4">
        <f t="shared" si="199"/>
        <v>-1.5239760429858529E-2</v>
      </c>
      <c r="K2110" s="4">
        <f t="shared" si="200"/>
        <v>-4.6620071092170479E-3</v>
      </c>
      <c r="L2110" s="4">
        <f t="shared" si="201"/>
        <v>-2.1228236340480433E-2</v>
      </c>
      <c r="M2110" s="4">
        <f t="shared" si="202"/>
        <v>-1.0484399194491512E-2</v>
      </c>
    </row>
    <row r="2111" spans="1:13" x14ac:dyDescent="0.25">
      <c r="A2111" s="2">
        <v>43971</v>
      </c>
      <c r="B2111" s="3">
        <v>140.23129272460901</v>
      </c>
      <c r="C2111" s="3">
        <v>86.900779724121094</v>
      </c>
      <c r="D2111" s="3">
        <v>51.4774780273437</v>
      </c>
      <c r="E2111" s="3">
        <v>60.838123321533203</v>
      </c>
      <c r="F2111" s="3">
        <v>122.060668945312</v>
      </c>
      <c r="G2111" s="3">
        <v>2971.61010742187</v>
      </c>
      <c r="H2111" s="4">
        <f t="shared" si="197"/>
        <v>-8.9920976640442962E-3</v>
      </c>
      <c r="I2111" s="4">
        <f t="shared" si="198"/>
        <v>2.9998871457979082E-2</v>
      </c>
      <c r="J2111" s="4">
        <f t="shared" si="199"/>
        <v>1.0699269656302191E-2</v>
      </c>
      <c r="K2111" s="4">
        <f t="shared" si="200"/>
        <v>5.1366169282731411E-2</v>
      </c>
      <c r="L2111" s="4">
        <f t="shared" si="201"/>
        <v>4.0015131498223333E-3</v>
      </c>
      <c r="M2111" s="4">
        <f t="shared" si="202"/>
        <v>1.6651100259078344E-2</v>
      </c>
    </row>
    <row r="2112" spans="1:13" x14ac:dyDescent="0.25">
      <c r="A2112" s="2">
        <v>43972</v>
      </c>
      <c r="B2112" s="3">
        <v>139.31024169921801</v>
      </c>
      <c r="C2112" s="3">
        <v>85.797042846679602</v>
      </c>
      <c r="D2112" s="3">
        <v>50.815765380859297</v>
      </c>
      <c r="E2112" s="3">
        <v>59.383567810058501</v>
      </c>
      <c r="F2112" s="3">
        <v>121.61309814453099</v>
      </c>
      <c r="G2112" s="3">
        <v>2948.51000976562</v>
      </c>
      <c r="H2112" s="4">
        <f t="shared" si="197"/>
        <v>-6.568084822549447E-3</v>
      </c>
      <c r="I2112" s="4">
        <f t="shared" si="198"/>
        <v>-1.2701115927215678E-2</v>
      </c>
      <c r="J2112" s="4">
        <f t="shared" si="199"/>
        <v>-1.2854410741196642E-2</v>
      </c>
      <c r="K2112" s="4">
        <f t="shared" si="200"/>
        <v>-2.390861900501573E-2</v>
      </c>
      <c r="L2112" s="4">
        <f t="shared" si="201"/>
        <v>-3.6667896763824537E-3</v>
      </c>
      <c r="M2112" s="4">
        <f t="shared" si="202"/>
        <v>-7.7735964077371156E-3</v>
      </c>
    </row>
    <row r="2113" spans="1:13" x14ac:dyDescent="0.25">
      <c r="A2113" s="2">
        <v>43973</v>
      </c>
      <c r="B2113" s="3">
        <v>138.03854370117099</v>
      </c>
      <c r="C2113" s="3">
        <v>85.130973815917898</v>
      </c>
      <c r="D2113" s="3">
        <v>51.205001831054602</v>
      </c>
      <c r="E2113" s="3">
        <v>59.338401794433501</v>
      </c>
      <c r="F2113" s="3">
        <v>120.970947265625</v>
      </c>
      <c r="G2113" s="3">
        <v>2955.44995117187</v>
      </c>
      <c r="H2113" s="4">
        <f t="shared" si="197"/>
        <v>-9.1285319911562635E-3</v>
      </c>
      <c r="I2113" s="4">
        <f t="shared" si="198"/>
        <v>-7.7633098841410897E-3</v>
      </c>
      <c r="J2113" s="4">
        <f t="shared" si="199"/>
        <v>7.6597577007453399E-3</v>
      </c>
      <c r="K2113" s="4">
        <f t="shared" si="200"/>
        <v>-7.605810376611899E-4</v>
      </c>
      <c r="L2113" s="4">
        <f t="shared" si="201"/>
        <v>-5.2802772785447427E-3</v>
      </c>
      <c r="M2113" s="4">
        <f t="shared" si="202"/>
        <v>2.353711326488428E-3</v>
      </c>
    </row>
    <row r="2114" spans="1:13" x14ac:dyDescent="0.25">
      <c r="A2114" s="2">
        <v>43977</v>
      </c>
      <c r="B2114" s="3">
        <v>138.22021484375</v>
      </c>
      <c r="C2114" s="3">
        <v>91.173027038574205</v>
      </c>
      <c r="D2114" s="3">
        <v>51.360702514648402</v>
      </c>
      <c r="E2114" s="3">
        <v>62.066814422607401</v>
      </c>
      <c r="F2114" s="3">
        <v>120.51364898681599</v>
      </c>
      <c r="G2114" s="3">
        <v>2991.77001953125</v>
      </c>
      <c r="H2114" s="4">
        <f t="shared" si="197"/>
        <v>1.3160899681199378E-3</v>
      </c>
      <c r="I2114" s="4">
        <f t="shared" si="198"/>
        <v>7.0973618083134848E-2</v>
      </c>
      <c r="J2114" s="4">
        <f t="shared" si="199"/>
        <v>3.0407319212197859E-3</v>
      </c>
      <c r="K2114" s="4">
        <f t="shared" si="200"/>
        <v>4.5980554677322871E-2</v>
      </c>
      <c r="L2114" s="4">
        <f t="shared" si="201"/>
        <v>-3.7802322718436532E-3</v>
      </c>
      <c r="M2114" s="4">
        <f t="shared" si="202"/>
        <v>1.2289184036081702E-2</v>
      </c>
    </row>
    <row r="2115" spans="1:13" x14ac:dyDescent="0.25">
      <c r="A2115" s="2">
        <v>43978</v>
      </c>
      <c r="B2115" s="3">
        <v>138.535720825195</v>
      </c>
      <c r="C2115" s="3">
        <v>96.453872680664006</v>
      </c>
      <c r="D2115" s="3">
        <v>51.7694091796875</v>
      </c>
      <c r="E2115" s="3">
        <v>63.403907775878899</v>
      </c>
      <c r="F2115" s="3">
        <v>119.170921325683</v>
      </c>
      <c r="G2115" s="3">
        <v>3036.1298828125</v>
      </c>
      <c r="H2115" s="4">
        <f t="shared" si="197"/>
        <v>2.2826326945133424E-3</v>
      </c>
      <c r="I2115" s="4">
        <f t="shared" si="198"/>
        <v>5.7921139767088459E-2</v>
      </c>
      <c r="J2115" s="4">
        <f t="shared" si="199"/>
        <v>7.9575754424803247E-3</v>
      </c>
      <c r="K2115" s="4">
        <f t="shared" si="200"/>
        <v>2.1542806179278839E-2</v>
      </c>
      <c r="L2115" s="4">
        <f t="shared" si="201"/>
        <v>-1.114170612558496E-2</v>
      </c>
      <c r="M2115" s="4">
        <f t="shared" si="202"/>
        <v>1.4827297215913804E-2</v>
      </c>
    </row>
    <row r="2116" spans="1:13" x14ac:dyDescent="0.25">
      <c r="A2116" s="2">
        <v>43979</v>
      </c>
      <c r="B2116" s="3">
        <v>140.52452087402301</v>
      </c>
      <c r="C2116" s="3">
        <v>95.017097473144503</v>
      </c>
      <c r="D2116" s="3">
        <v>52.178112030029297</v>
      </c>
      <c r="E2116" s="3">
        <v>60.648399353027301</v>
      </c>
      <c r="F2116" s="3">
        <v>120.34822845458901</v>
      </c>
      <c r="G2116" s="3">
        <v>3029.72998046875</v>
      </c>
      <c r="H2116" s="4">
        <f t="shared" ref="H2116:H2179" si="203">B2116/B2115-1</f>
        <v>1.4355864588436962E-2</v>
      </c>
      <c r="I2116" s="4">
        <f t="shared" ref="I2116:I2179" si="204">C2116/C2115-1</f>
        <v>-1.4895982583056355E-2</v>
      </c>
      <c r="J2116" s="4">
        <f t="shared" ref="J2116:J2179" si="205">D2116/D2115-1</f>
        <v>7.8946786686944215E-3</v>
      </c>
      <c r="K2116" s="4">
        <f t="shared" ref="K2116:K2179" si="206">E2116/E2115-1</f>
        <v>-4.3459599250440739E-2</v>
      </c>
      <c r="L2116" s="4">
        <f t="shared" ref="L2116:L2179" si="207">F2116/F2115-1</f>
        <v>9.8791476629482844E-3</v>
      </c>
      <c r="M2116" s="4">
        <f t="shared" ref="M2116:M2179" si="208">G2116/G2115-1</f>
        <v>-2.1079145460738413E-3</v>
      </c>
    </row>
    <row r="2117" spans="1:13" x14ac:dyDescent="0.25">
      <c r="A2117" s="2">
        <v>43980</v>
      </c>
      <c r="B2117" s="3">
        <v>142.22645568847599</v>
      </c>
      <c r="C2117" s="3">
        <v>92.590774536132798</v>
      </c>
      <c r="D2117" s="3">
        <v>52.324081420898402</v>
      </c>
      <c r="E2117" s="3">
        <v>60.205711364746001</v>
      </c>
      <c r="F2117" s="3">
        <v>120.70822143554599</v>
      </c>
      <c r="G2117" s="3">
        <v>3044.31005859375</v>
      </c>
      <c r="H2117" s="4">
        <f t="shared" si="203"/>
        <v>1.2111301315012035E-2</v>
      </c>
      <c r="I2117" s="4">
        <f t="shared" si="204"/>
        <v>-2.553564570521083E-2</v>
      </c>
      <c r="J2117" s="4">
        <f t="shared" si="205"/>
        <v>2.7975215121831543E-3</v>
      </c>
      <c r="K2117" s="4">
        <f t="shared" si="206"/>
        <v>-7.2992526266763003E-3</v>
      </c>
      <c r="L2117" s="4">
        <f t="shared" si="207"/>
        <v>2.9912611558950974E-3</v>
      </c>
      <c r="M2117" s="4">
        <f t="shared" si="208"/>
        <v>4.8123358249714254E-3</v>
      </c>
    </row>
    <row r="2118" spans="1:13" x14ac:dyDescent="0.25">
      <c r="A2118" s="2">
        <v>43983</v>
      </c>
      <c r="B2118" s="3">
        <v>140.73487854003901</v>
      </c>
      <c r="C2118" s="3">
        <v>93.818206787109304</v>
      </c>
      <c r="D2118" s="3">
        <v>51.633171081542898</v>
      </c>
      <c r="E2118" s="3">
        <v>60.151500701904297</v>
      </c>
      <c r="F2118" s="3">
        <v>120.610939025878</v>
      </c>
      <c r="G2118" s="3">
        <v>3055.72998046875</v>
      </c>
      <c r="H2118" s="4">
        <f t="shared" si="203"/>
        <v>-1.0487339652926808E-2</v>
      </c>
      <c r="I2118" s="4">
        <f t="shared" si="204"/>
        <v>1.3256528602614726E-2</v>
      </c>
      <c r="J2118" s="4">
        <f t="shared" si="205"/>
        <v>-1.3204442784150894E-2</v>
      </c>
      <c r="K2118" s="4">
        <f t="shared" si="206"/>
        <v>-9.0042392345934807E-4</v>
      </c>
      <c r="L2118" s="4">
        <f t="shared" si="207"/>
        <v>-8.0593027145170471E-4</v>
      </c>
      <c r="M2118" s="4">
        <f t="shared" si="208"/>
        <v>3.7512348135377849E-3</v>
      </c>
    </row>
    <row r="2119" spans="1:13" x14ac:dyDescent="0.25">
      <c r="A2119" s="2">
        <v>43984</v>
      </c>
      <c r="B2119" s="3">
        <v>141.74839782714801</v>
      </c>
      <c r="C2119" s="3">
        <v>94.1322021484375</v>
      </c>
      <c r="D2119" s="3">
        <v>51.847259521484297</v>
      </c>
      <c r="E2119" s="3">
        <v>61.606048583984297</v>
      </c>
      <c r="F2119" s="3">
        <v>120.59148406982401</v>
      </c>
      <c r="G2119" s="3">
        <v>3080.82006835937</v>
      </c>
      <c r="H2119" s="4">
        <f t="shared" si="203"/>
        <v>7.201621215885412E-3</v>
      </c>
      <c r="I2119" s="4">
        <f t="shared" si="204"/>
        <v>3.3468488908630079E-3</v>
      </c>
      <c r="J2119" s="4">
        <f t="shared" si="205"/>
        <v>4.1463353006789827E-3</v>
      </c>
      <c r="K2119" s="4">
        <f t="shared" si="206"/>
        <v>2.4181406367371761E-2</v>
      </c>
      <c r="L2119" s="4">
        <f t="shared" si="207"/>
        <v>-1.6130341253550728E-4</v>
      </c>
      <c r="M2119" s="4">
        <f t="shared" si="208"/>
        <v>8.2108327800518577E-3</v>
      </c>
    </row>
    <row r="2120" spans="1:13" x14ac:dyDescent="0.25">
      <c r="A2120" s="2">
        <v>43985</v>
      </c>
      <c r="B2120" s="3">
        <v>142.13084411621</v>
      </c>
      <c r="C2120" s="3">
        <v>99.213226318359304</v>
      </c>
      <c r="D2120" s="3">
        <v>52.051612854003899</v>
      </c>
      <c r="E2120" s="3">
        <v>63.729156494140597</v>
      </c>
      <c r="F2120" s="3">
        <v>120.13417053222599</v>
      </c>
      <c r="G2120" s="3">
        <v>3122.8701171875</v>
      </c>
      <c r="H2120" s="4">
        <f t="shared" si="203"/>
        <v>2.6980642809688593E-3</v>
      </c>
      <c r="I2120" s="4">
        <f t="shared" si="204"/>
        <v>5.3977534297025231E-2</v>
      </c>
      <c r="J2120" s="4">
        <f t="shared" si="205"/>
        <v>3.9414490641482836E-3</v>
      </c>
      <c r="K2120" s="4">
        <f t="shared" si="206"/>
        <v>3.4462653569835355E-2</v>
      </c>
      <c r="L2120" s="4">
        <f t="shared" si="207"/>
        <v>-3.7922539980784764E-3</v>
      </c>
      <c r="M2120" s="4">
        <f t="shared" si="208"/>
        <v>1.3648979133832784E-2</v>
      </c>
    </row>
    <row r="2121" spans="1:13" x14ac:dyDescent="0.25">
      <c r="A2121" s="2">
        <v>43986</v>
      </c>
      <c r="B2121" s="3">
        <v>140.29505920410099</v>
      </c>
      <c r="C2121" s="3">
        <v>101.277992248535</v>
      </c>
      <c r="D2121" s="3">
        <v>51.428813934326101</v>
      </c>
      <c r="E2121" s="3">
        <v>63.286472320556598</v>
      </c>
      <c r="F2121" s="3">
        <v>118.810913085937</v>
      </c>
      <c r="G2121" s="3">
        <v>3112.35009765625</v>
      </c>
      <c r="H2121" s="4">
        <f t="shared" si="203"/>
        <v>-1.2916161326728015E-2</v>
      </c>
      <c r="I2121" s="4">
        <f t="shared" si="204"/>
        <v>2.0811397903241158E-2</v>
      </c>
      <c r="J2121" s="4">
        <f t="shared" si="205"/>
        <v>-1.196502635614094E-2</v>
      </c>
      <c r="K2121" s="4">
        <f t="shared" si="206"/>
        <v>-6.9463366210519295E-3</v>
      </c>
      <c r="L2121" s="4">
        <f t="shared" si="207"/>
        <v>-1.1014829839225748E-2</v>
      </c>
      <c r="M2121" s="4">
        <f t="shared" si="208"/>
        <v>-3.3687022311144066E-3</v>
      </c>
    </row>
    <row r="2122" spans="1:13" x14ac:dyDescent="0.25">
      <c r="A2122" s="2">
        <v>43987</v>
      </c>
      <c r="B2122" s="3">
        <v>140.84005737304599</v>
      </c>
      <c r="C2122" s="3">
        <v>105.835693359375</v>
      </c>
      <c r="D2122" s="3">
        <v>52.528438568115199</v>
      </c>
      <c r="E2122" s="3">
        <v>67.433288574218693</v>
      </c>
      <c r="F2122" s="3">
        <v>118.27577972412099</v>
      </c>
      <c r="G2122" s="3">
        <v>3193.92993164062</v>
      </c>
      <c r="H2122" s="4">
        <f t="shared" si="203"/>
        <v>3.8846568940973381E-3</v>
      </c>
      <c r="I2122" s="4">
        <f t="shared" si="204"/>
        <v>4.5001890436921821E-2</v>
      </c>
      <c r="J2122" s="4">
        <f t="shared" si="205"/>
        <v>2.1381489279400867E-2</v>
      </c>
      <c r="K2122" s="4">
        <f t="shared" si="206"/>
        <v>6.5524528411976757E-2</v>
      </c>
      <c r="L2122" s="4">
        <f t="shared" si="207"/>
        <v>-4.5040758286988281E-3</v>
      </c>
      <c r="M2122" s="4">
        <f t="shared" si="208"/>
        <v>2.6211650818397159E-2</v>
      </c>
    </row>
    <row r="2123" spans="1:13" x14ac:dyDescent="0.25">
      <c r="A2123" s="2">
        <v>43990</v>
      </c>
      <c r="B2123" s="3">
        <v>140.33331298828099</v>
      </c>
      <c r="C2123" s="3">
        <v>107.948020935058</v>
      </c>
      <c r="D2123" s="3">
        <v>53.618316650390597</v>
      </c>
      <c r="E2123" s="3">
        <v>68.318664550781193</v>
      </c>
      <c r="F2123" s="3">
        <v>117.96441650390599</v>
      </c>
      <c r="G2123" s="3">
        <v>3232.38989257812</v>
      </c>
      <c r="H2123" s="4">
        <f t="shared" si="203"/>
        <v>-3.5980131946607985E-3</v>
      </c>
      <c r="I2123" s="4">
        <f t="shared" si="204"/>
        <v>1.9958555650128273E-2</v>
      </c>
      <c r="J2123" s="4">
        <f t="shared" si="205"/>
        <v>2.0748343411390868E-2</v>
      </c>
      <c r="K2123" s="4">
        <f t="shared" si="206"/>
        <v>1.3129657403376349E-2</v>
      </c>
      <c r="L2123" s="4">
        <f t="shared" si="207"/>
        <v>-2.6325188550120338E-3</v>
      </c>
      <c r="M2123" s="4">
        <f t="shared" si="208"/>
        <v>1.2041579421169235E-2</v>
      </c>
    </row>
    <row r="2124" spans="1:13" x14ac:dyDescent="0.25">
      <c r="A2124" s="2">
        <v>43991</v>
      </c>
      <c r="B2124" s="3">
        <v>139.558837890625</v>
      </c>
      <c r="C2124" s="3">
        <v>105.179153442382</v>
      </c>
      <c r="D2124" s="3">
        <v>52.723052978515597</v>
      </c>
      <c r="E2124" s="3">
        <v>64.388656616210895</v>
      </c>
      <c r="F2124" s="3">
        <v>118.071449279785</v>
      </c>
      <c r="G2124" s="3">
        <v>3207.17993164062</v>
      </c>
      <c r="H2124" s="4">
        <f t="shared" si="203"/>
        <v>-5.5188257240151861E-3</v>
      </c>
      <c r="I2124" s="4">
        <f t="shared" si="204"/>
        <v>-2.5650007000515118E-2</v>
      </c>
      <c r="J2124" s="4">
        <f t="shared" si="205"/>
        <v>-1.6696974612470994E-2</v>
      </c>
      <c r="K2124" s="4">
        <f t="shared" si="206"/>
        <v>-5.752465977506227E-2</v>
      </c>
      <c r="L2124" s="4">
        <f t="shared" si="207"/>
        <v>9.0733103295992379E-4</v>
      </c>
      <c r="M2124" s="4">
        <f t="shared" si="208"/>
        <v>-7.7991708226116119E-3</v>
      </c>
    </row>
    <row r="2125" spans="1:13" x14ac:dyDescent="0.25">
      <c r="A2125" s="2">
        <v>43992</v>
      </c>
      <c r="B2125" s="3">
        <v>141.318115234375</v>
      </c>
      <c r="C2125" s="3">
        <v>100.916412353515</v>
      </c>
      <c r="D2125" s="3">
        <v>52.654937744140597</v>
      </c>
      <c r="E2125" s="3">
        <v>62.383022308349602</v>
      </c>
      <c r="F2125" s="3">
        <v>117.886581420898</v>
      </c>
      <c r="G2125" s="3">
        <v>3190.13989257812</v>
      </c>
      <c r="H2125" s="4">
        <f t="shared" si="203"/>
        <v>1.2605990207003481E-2</v>
      </c>
      <c r="I2125" s="4">
        <f t="shared" si="204"/>
        <v>-4.0528383708680171E-2</v>
      </c>
      <c r="J2125" s="4">
        <f t="shared" si="205"/>
        <v>-1.2919440458570852E-3</v>
      </c>
      <c r="K2125" s="4">
        <f t="shared" si="206"/>
        <v>-3.1148876421135618E-2</v>
      </c>
      <c r="L2125" s="4">
        <f t="shared" si="207"/>
        <v>-1.5657287177778256E-3</v>
      </c>
      <c r="M2125" s="4">
        <f t="shared" si="208"/>
        <v>-5.3130910724373814E-3</v>
      </c>
    </row>
    <row r="2126" spans="1:13" x14ac:dyDescent="0.25">
      <c r="A2126" s="2">
        <v>43993</v>
      </c>
      <c r="B2126" s="3">
        <v>134.69206237792901</v>
      </c>
      <c r="C2126" s="3">
        <v>92.495628356933594</v>
      </c>
      <c r="D2126" s="3">
        <v>49.930233001708899</v>
      </c>
      <c r="E2126" s="3">
        <v>54.8211669921875</v>
      </c>
      <c r="F2126" s="3">
        <v>116.845481872558</v>
      </c>
      <c r="G2126" s="3">
        <v>3002.10009765625</v>
      </c>
      <c r="H2126" s="4">
        <f t="shared" si="203"/>
        <v>-4.6887498078054146E-2</v>
      </c>
      <c r="I2126" s="4">
        <f t="shared" si="204"/>
        <v>-8.3443156570836008E-2</v>
      </c>
      <c r="J2126" s="4">
        <f t="shared" si="205"/>
        <v>-5.1746424156296711E-2</v>
      </c>
      <c r="K2126" s="4">
        <f t="shared" si="206"/>
        <v>-0.12121655919113739</v>
      </c>
      <c r="L2126" s="4">
        <f t="shared" si="207"/>
        <v>-8.831366011224806E-3</v>
      </c>
      <c r="M2126" s="4">
        <f t="shared" si="208"/>
        <v>-5.89440592744368E-2</v>
      </c>
    </row>
    <row r="2127" spans="1:13" x14ac:dyDescent="0.25">
      <c r="A2127" s="2">
        <v>43994</v>
      </c>
      <c r="B2127" s="3">
        <v>135.91590881347599</v>
      </c>
      <c r="C2127" s="3">
        <v>95.026618957519503</v>
      </c>
      <c r="D2127" s="3">
        <v>50.465442657470703</v>
      </c>
      <c r="E2127" s="3">
        <v>57.630882263183501</v>
      </c>
      <c r="F2127" s="3">
        <v>114.55898284912099</v>
      </c>
      <c r="G2127" s="3">
        <v>3041.31005859375</v>
      </c>
      <c r="H2127" s="4">
        <f t="shared" si="203"/>
        <v>9.0862550765093975E-3</v>
      </c>
      <c r="I2127" s="4">
        <f t="shared" si="204"/>
        <v>2.7363353766504561E-2</v>
      </c>
      <c r="J2127" s="4">
        <f t="shared" si="205"/>
        <v>1.0719149973593911E-2</v>
      </c>
      <c r="K2127" s="4">
        <f t="shared" si="206"/>
        <v>5.1252379786012492E-2</v>
      </c>
      <c r="L2127" s="4">
        <f t="shared" si="207"/>
        <v>-1.9568570275835362E-2</v>
      </c>
      <c r="M2127" s="4">
        <f t="shared" si="208"/>
        <v>1.3060843963234703E-2</v>
      </c>
    </row>
    <row r="2128" spans="1:13" x14ac:dyDescent="0.25">
      <c r="A2128" s="2">
        <v>43997</v>
      </c>
      <c r="B2128" s="3">
        <v>135.05538940429599</v>
      </c>
      <c r="C2128" s="3">
        <v>96.339691162109304</v>
      </c>
      <c r="D2128" s="3">
        <v>51.818061828613203</v>
      </c>
      <c r="E2128" s="3">
        <v>57.450191497802699</v>
      </c>
      <c r="F2128" s="3">
        <v>114.88979339599599</v>
      </c>
      <c r="G2128" s="3">
        <v>3066.59008789062</v>
      </c>
      <c r="H2128" s="4">
        <f t="shared" si="203"/>
        <v>-6.3312633281283892E-3</v>
      </c>
      <c r="I2128" s="4">
        <f t="shared" si="204"/>
        <v>1.3817940899031544E-2</v>
      </c>
      <c r="J2128" s="4">
        <f t="shared" si="205"/>
        <v>2.6802879354953291E-2</v>
      </c>
      <c r="K2128" s="4">
        <f t="shared" si="206"/>
        <v>-3.1353114560287443E-3</v>
      </c>
      <c r="L2128" s="4">
        <f t="shared" si="207"/>
        <v>2.8876875356922405E-3</v>
      </c>
      <c r="M2128" s="4">
        <f t="shared" si="208"/>
        <v>8.3122170412834873E-3</v>
      </c>
    </row>
    <row r="2129" spans="1:13" x14ac:dyDescent="0.25">
      <c r="A2129" s="2">
        <v>43998</v>
      </c>
      <c r="B2129" s="3">
        <v>138.12461853027301</v>
      </c>
      <c r="C2129" s="3">
        <v>97.110412597656193</v>
      </c>
      <c r="D2129" s="3">
        <v>53.122032165527301</v>
      </c>
      <c r="E2129" s="3">
        <v>59.772064208984297</v>
      </c>
      <c r="F2129" s="3">
        <v>116.41737365722599</v>
      </c>
      <c r="G2129" s="3">
        <v>3124.73999023437</v>
      </c>
      <c r="H2129" s="4">
        <f t="shared" si="203"/>
        <v>2.2725706389910227E-2</v>
      </c>
      <c r="I2129" s="4">
        <f t="shared" si="204"/>
        <v>8.000040546632059E-3</v>
      </c>
      <c r="J2129" s="4">
        <f t="shared" si="205"/>
        <v>2.5164398105566921E-2</v>
      </c>
      <c r="K2129" s="4">
        <f t="shared" si="206"/>
        <v>4.0415404207493344E-2</v>
      </c>
      <c r="L2129" s="4">
        <f t="shared" si="207"/>
        <v>1.3296048465896604E-2</v>
      </c>
      <c r="M2129" s="4">
        <f t="shared" si="208"/>
        <v>1.8962398193802521E-2</v>
      </c>
    </row>
    <row r="2130" spans="1:13" x14ac:dyDescent="0.25">
      <c r="A2130" s="2">
        <v>43999</v>
      </c>
      <c r="B2130" s="3">
        <v>137.70387268066401</v>
      </c>
      <c r="C2130" s="3">
        <v>94.655540466308594</v>
      </c>
      <c r="D2130" s="3">
        <v>50.134590148925703</v>
      </c>
      <c r="E2130" s="3">
        <v>56.302822113037102</v>
      </c>
      <c r="F2130" s="3">
        <v>115.814125061035</v>
      </c>
      <c r="G2130" s="3">
        <v>3113.48999023437</v>
      </c>
      <c r="H2130" s="4">
        <f t="shared" si="203"/>
        <v>-3.046132210796193E-3</v>
      </c>
      <c r="I2130" s="4">
        <f t="shared" si="204"/>
        <v>-2.5279185472298682E-2</v>
      </c>
      <c r="J2130" s="4">
        <f t="shared" si="205"/>
        <v>-5.6237344371404707E-2</v>
      </c>
      <c r="K2130" s="4">
        <f t="shared" si="206"/>
        <v>-5.8041196031268005E-2</v>
      </c>
      <c r="L2130" s="4">
        <f t="shared" si="207"/>
        <v>-5.1817746547622168E-3</v>
      </c>
      <c r="M2130" s="4">
        <f t="shared" si="208"/>
        <v>-3.6002995561740248E-3</v>
      </c>
    </row>
    <row r="2131" spans="1:13" x14ac:dyDescent="0.25">
      <c r="A2131" s="2">
        <v>44000</v>
      </c>
      <c r="B2131" s="3">
        <v>137.12066650390599</v>
      </c>
      <c r="C2131" s="3">
        <v>94.141716003417898</v>
      </c>
      <c r="D2131" s="3">
        <v>52.246231079101499</v>
      </c>
      <c r="E2131" s="3">
        <v>58.3897705078125</v>
      </c>
      <c r="F2131" s="3">
        <v>114.80221557617099</v>
      </c>
      <c r="G2131" s="3">
        <v>3115.34008789062</v>
      </c>
      <c r="H2131" s="4">
        <f t="shared" si="203"/>
        <v>-4.2352198627737536E-3</v>
      </c>
      <c r="I2131" s="4">
        <f t="shared" si="204"/>
        <v>-5.4283611963906742E-3</v>
      </c>
      <c r="J2131" s="4">
        <f t="shared" si="205"/>
        <v>4.2119441365794152E-2</v>
      </c>
      <c r="K2131" s="4">
        <f t="shared" si="206"/>
        <v>3.7066497139086607E-2</v>
      </c>
      <c r="L2131" s="4">
        <f t="shared" si="207"/>
        <v>-8.7373581100813613E-3</v>
      </c>
      <c r="M2131" s="4">
        <f t="shared" si="208"/>
        <v>5.942198825281686E-4</v>
      </c>
    </row>
    <row r="2132" spans="1:13" x14ac:dyDescent="0.25">
      <c r="A2132" s="2">
        <v>44001</v>
      </c>
      <c r="B2132" s="3">
        <v>137.52224731445301</v>
      </c>
      <c r="C2132" s="3">
        <v>93.066513061523395</v>
      </c>
      <c r="D2132" s="3">
        <v>52.937137603759702</v>
      </c>
      <c r="E2132" s="3">
        <v>57.061717987060497</v>
      </c>
      <c r="F2132" s="3">
        <v>116.61198425292901</v>
      </c>
      <c r="G2132" s="3">
        <v>3097.73999023437</v>
      </c>
      <c r="H2132" s="4">
        <f t="shared" si="203"/>
        <v>2.9286672883519493E-3</v>
      </c>
      <c r="I2132" s="4">
        <f t="shared" si="204"/>
        <v>-1.1421110508071375E-2</v>
      </c>
      <c r="J2132" s="4">
        <f t="shared" si="205"/>
        <v>1.3224045263899642E-2</v>
      </c>
      <c r="K2132" s="4">
        <f t="shared" si="206"/>
        <v>-2.2744609358831269E-2</v>
      </c>
      <c r="L2132" s="4">
        <f t="shared" si="207"/>
        <v>1.576423127093074E-2</v>
      </c>
      <c r="M2132" s="4">
        <f t="shared" si="208"/>
        <v>-5.6494948094629738E-3</v>
      </c>
    </row>
    <row r="2133" spans="1:13" x14ac:dyDescent="0.25">
      <c r="A2133" s="2">
        <v>44004</v>
      </c>
      <c r="B2133" s="3">
        <v>137.10153198242099</v>
      </c>
      <c r="C2133" s="3">
        <v>92.057929992675696</v>
      </c>
      <c r="D2133" s="3">
        <v>53.6377754211425</v>
      </c>
      <c r="E2133" s="3">
        <v>56.609989166259702</v>
      </c>
      <c r="F2133" s="3">
        <v>118.392532348632</v>
      </c>
      <c r="G2133" s="3">
        <v>3117.86010742187</v>
      </c>
      <c r="H2133" s="4">
        <f t="shared" si="203"/>
        <v>-3.0592528863350177E-3</v>
      </c>
      <c r="I2133" s="4">
        <f t="shared" si="204"/>
        <v>-1.0837228511838104E-2</v>
      </c>
      <c r="J2133" s="4">
        <f t="shared" si="205"/>
        <v>1.3235279599496774E-2</v>
      </c>
      <c r="K2133" s="4">
        <f t="shared" si="206"/>
        <v>-7.9164952745242045E-3</v>
      </c>
      <c r="L2133" s="4">
        <f t="shared" si="207"/>
        <v>1.5268997497212888E-2</v>
      </c>
      <c r="M2133" s="4">
        <f t="shared" si="208"/>
        <v>6.4950955376916752E-3</v>
      </c>
    </row>
    <row r="2134" spans="1:13" x14ac:dyDescent="0.25">
      <c r="A2134" s="2">
        <v>44005</v>
      </c>
      <c r="B2134" s="3">
        <v>136.59477233886699</v>
      </c>
      <c r="C2134" s="3">
        <v>93.180702209472599</v>
      </c>
      <c r="D2134" s="3">
        <v>53.705894470214801</v>
      </c>
      <c r="E2134" s="3">
        <v>56.600959777832003</v>
      </c>
      <c r="F2134" s="3">
        <v>117.799011230468</v>
      </c>
      <c r="G2134" s="3">
        <v>3131.2900390625</v>
      </c>
      <c r="H2134" s="4">
        <f t="shared" si="203"/>
        <v>-3.6962361851579084E-3</v>
      </c>
      <c r="I2134" s="4">
        <f t="shared" si="204"/>
        <v>1.2196366102151579E-2</v>
      </c>
      <c r="J2134" s="4">
        <f t="shared" si="205"/>
        <v>1.2699827414066611E-3</v>
      </c>
      <c r="K2134" s="4">
        <f t="shared" si="206"/>
        <v>-1.5950168089906569E-4</v>
      </c>
      <c r="L2134" s="4">
        <f t="shared" si="207"/>
        <v>-5.0131634689277726E-3</v>
      </c>
      <c r="M2134" s="4">
        <f t="shared" si="208"/>
        <v>4.3074195691656936E-3</v>
      </c>
    </row>
    <row r="2135" spans="1:13" x14ac:dyDescent="0.25">
      <c r="A2135" s="2">
        <v>44006</v>
      </c>
      <c r="B2135" s="3">
        <v>133.68811035156199</v>
      </c>
      <c r="C2135" s="3">
        <v>90.069290161132798</v>
      </c>
      <c r="D2135" s="3">
        <v>52.976062774658203</v>
      </c>
      <c r="E2135" s="3">
        <v>52.418003082275298</v>
      </c>
      <c r="F2135" s="3">
        <v>117.04981994628901</v>
      </c>
      <c r="G2135" s="3">
        <v>3050.330078125</v>
      </c>
      <c r="H2135" s="4">
        <f t="shared" si="203"/>
        <v>-2.1279452628641615E-2</v>
      </c>
      <c r="I2135" s="4">
        <f t="shared" si="204"/>
        <v>-3.3391163347806341E-2</v>
      </c>
      <c r="J2135" s="4">
        <f t="shared" si="205"/>
        <v>-1.3589415142528982E-2</v>
      </c>
      <c r="K2135" s="4">
        <f t="shared" si="206"/>
        <v>-7.3902575362246314E-2</v>
      </c>
      <c r="L2135" s="4">
        <f t="shared" si="207"/>
        <v>-6.3599114827308512E-3</v>
      </c>
      <c r="M2135" s="4">
        <f t="shared" si="208"/>
        <v>-2.5855145939064572E-2</v>
      </c>
    </row>
    <row r="2136" spans="1:13" x14ac:dyDescent="0.25">
      <c r="A2136" s="2">
        <v>44007</v>
      </c>
      <c r="B2136" s="3">
        <v>133.54469299316401</v>
      </c>
      <c r="C2136" s="3">
        <v>93.209251403808594</v>
      </c>
      <c r="D2136" s="3">
        <v>53.063640594482401</v>
      </c>
      <c r="E2136" s="3">
        <v>51.749439239501903</v>
      </c>
      <c r="F2136" s="3">
        <v>116.47576141357401</v>
      </c>
      <c r="G2136" s="3">
        <v>3083.76000976562</v>
      </c>
      <c r="H2136" s="4">
        <f t="shared" si="203"/>
        <v>-1.0727757167098284E-3</v>
      </c>
      <c r="I2136" s="4">
        <f t="shared" si="204"/>
        <v>3.486161861671655E-2</v>
      </c>
      <c r="J2136" s="4">
        <f t="shared" si="205"/>
        <v>1.6531583367516145E-3</v>
      </c>
      <c r="K2136" s="4">
        <f t="shared" si="206"/>
        <v>-1.2754469904624477E-2</v>
      </c>
      <c r="L2136" s="4">
        <f t="shared" si="207"/>
        <v>-4.9043948378427737E-3</v>
      </c>
      <c r="M2136" s="4">
        <f t="shared" si="208"/>
        <v>1.0959447267808065E-2</v>
      </c>
    </row>
    <row r="2137" spans="1:13" x14ac:dyDescent="0.25">
      <c r="A2137" s="2">
        <v>44008</v>
      </c>
      <c r="B2137" s="3">
        <v>131.76623535156199</v>
      </c>
      <c r="C2137" s="3">
        <v>88.099678039550696</v>
      </c>
      <c r="D2137" s="3">
        <v>52.723052978515597</v>
      </c>
      <c r="E2137" s="3">
        <v>50.882133483886697</v>
      </c>
      <c r="F2137" s="3">
        <v>115.123313903808</v>
      </c>
      <c r="G2137" s="3">
        <v>3009.05004882812</v>
      </c>
      <c r="H2137" s="4">
        <f t="shared" si="203"/>
        <v>-1.3317321727588594E-2</v>
      </c>
      <c r="I2137" s="4">
        <f t="shared" si="204"/>
        <v>-5.4818307059690818E-2</v>
      </c>
      <c r="J2137" s="4">
        <f t="shared" si="205"/>
        <v>-6.4184743479929196E-3</v>
      </c>
      <c r="K2137" s="4">
        <f t="shared" si="206"/>
        <v>-1.6759713116913599E-2</v>
      </c>
      <c r="L2137" s="4">
        <f t="shared" si="207"/>
        <v>-1.1611407329322643E-2</v>
      </c>
      <c r="M2137" s="4">
        <f t="shared" si="208"/>
        <v>-2.4226905044785974E-2</v>
      </c>
    </row>
    <row r="2138" spans="1:13" x14ac:dyDescent="0.25">
      <c r="A2138" s="2">
        <v>44011</v>
      </c>
      <c r="B2138" s="3">
        <v>132.942291259765</v>
      </c>
      <c r="C2138" s="3">
        <v>88.489791870117102</v>
      </c>
      <c r="D2138" s="3">
        <v>53.287456512451101</v>
      </c>
      <c r="E2138" s="3">
        <v>51.451309204101499</v>
      </c>
      <c r="F2138" s="3">
        <v>115.84331512451099</v>
      </c>
      <c r="G2138" s="3">
        <v>3053.23999023437</v>
      </c>
      <c r="H2138" s="4">
        <f t="shared" si="203"/>
        <v>8.9253207019628356E-3</v>
      </c>
      <c r="I2138" s="4">
        <f t="shared" si="204"/>
        <v>4.4280959845424128E-3</v>
      </c>
      <c r="J2138" s="4">
        <f t="shared" si="205"/>
        <v>1.0705061677014349E-2</v>
      </c>
      <c r="K2138" s="4">
        <f t="shared" si="206"/>
        <v>1.1186160666691425E-2</v>
      </c>
      <c r="L2138" s="4">
        <f t="shared" si="207"/>
        <v>6.2541738618173692E-3</v>
      </c>
      <c r="M2138" s="4">
        <f t="shared" si="208"/>
        <v>1.4685678433118632E-2</v>
      </c>
    </row>
    <row r="2139" spans="1:13" x14ac:dyDescent="0.25">
      <c r="A2139" s="2">
        <v>44012</v>
      </c>
      <c r="B2139" s="3">
        <v>134.46258544921801</v>
      </c>
      <c r="C2139" s="3">
        <v>89.498382568359304</v>
      </c>
      <c r="D2139" s="3">
        <v>53.783744812011697</v>
      </c>
      <c r="E2139" s="3">
        <v>53.140750885009702</v>
      </c>
      <c r="F2139" s="3">
        <v>116.54386901855401</v>
      </c>
      <c r="G2139" s="3">
        <v>3100.2900390625</v>
      </c>
      <c r="H2139" s="4">
        <f t="shared" si="203"/>
        <v>1.1435745352714077E-2</v>
      </c>
      <c r="I2139" s="4">
        <f t="shared" si="204"/>
        <v>1.1397819758945493E-2</v>
      </c>
      <c r="J2139" s="4">
        <f t="shared" si="205"/>
        <v>9.3134169285156165E-3</v>
      </c>
      <c r="K2139" s="4">
        <f t="shared" si="206"/>
        <v>3.2835737458232206E-2</v>
      </c>
      <c r="L2139" s="4">
        <f t="shared" si="207"/>
        <v>6.0474261573923993E-3</v>
      </c>
      <c r="M2139" s="4">
        <f t="shared" si="208"/>
        <v>1.5409875731556388E-2</v>
      </c>
    </row>
    <row r="2140" spans="1:13" x14ac:dyDescent="0.25">
      <c r="A2140" s="2">
        <v>44013</v>
      </c>
      <c r="B2140" s="3">
        <v>134.223541259765</v>
      </c>
      <c r="C2140" s="3">
        <v>88.7371826171875</v>
      </c>
      <c r="D2140" s="3">
        <v>53.997829437255803</v>
      </c>
      <c r="E2140" s="3">
        <v>50.990547180175703</v>
      </c>
      <c r="F2140" s="3">
        <v>116.45629119873</v>
      </c>
      <c r="G2140" s="3">
        <v>3115.86010742187</v>
      </c>
      <c r="H2140" s="4">
        <f t="shared" si="203"/>
        <v>-1.777774751648642E-3</v>
      </c>
      <c r="I2140" s="4">
        <f t="shared" si="204"/>
        <v>-8.5051810918526094E-3</v>
      </c>
      <c r="J2140" s="4">
        <f t="shared" si="205"/>
        <v>3.980470790800883E-3</v>
      </c>
      <c r="K2140" s="4">
        <f t="shared" si="206"/>
        <v>-4.0462426085901337E-2</v>
      </c>
      <c r="L2140" s="4">
        <f t="shared" si="207"/>
        <v>-7.5145797510856038E-4</v>
      </c>
      <c r="M2140" s="4">
        <f t="shared" si="208"/>
        <v>5.0221328208628346E-3</v>
      </c>
    </row>
    <row r="2141" spans="1:13" x14ac:dyDescent="0.25">
      <c r="A2141" s="2">
        <v>44014</v>
      </c>
      <c r="B2141" s="3">
        <v>134.78765869140599</v>
      </c>
      <c r="C2141" s="3">
        <v>89.025421142578097</v>
      </c>
      <c r="D2141" s="3">
        <v>54.435722351074197</v>
      </c>
      <c r="E2141" s="3">
        <v>50.9002075195312</v>
      </c>
      <c r="F2141" s="3">
        <v>115.98927307128901</v>
      </c>
      <c r="G2141" s="3">
        <v>3130.01000976562</v>
      </c>
      <c r="H2141" s="4">
        <f t="shared" si="203"/>
        <v>4.2028203573414302E-3</v>
      </c>
      <c r="I2141" s="4">
        <f t="shared" si="204"/>
        <v>3.2482271454803424E-3</v>
      </c>
      <c r="J2141" s="4">
        <f t="shared" si="205"/>
        <v>8.1094539980948177E-3</v>
      </c>
      <c r="K2141" s="4">
        <f t="shared" si="206"/>
        <v>-1.7716942774762545E-3</v>
      </c>
      <c r="L2141" s="4">
        <f t="shared" si="207"/>
        <v>-4.0102438660358786E-3</v>
      </c>
      <c r="M2141" s="4">
        <f t="shared" si="208"/>
        <v>4.5412508443640753E-3</v>
      </c>
    </row>
    <row r="2142" spans="1:13" x14ac:dyDescent="0.25">
      <c r="A2142" s="2">
        <v>44018</v>
      </c>
      <c r="B2142" s="3">
        <v>136.70951843261699</v>
      </c>
      <c r="C2142" s="3">
        <v>91.273628234863196</v>
      </c>
      <c r="D2142" s="3">
        <v>55.077976226806598</v>
      </c>
      <c r="E2142" s="3">
        <v>51.017654418945298</v>
      </c>
      <c r="F2142" s="3">
        <v>115.67790985107401</v>
      </c>
      <c r="G2142" s="3">
        <v>3179.71997070312</v>
      </c>
      <c r="H2142" s="4">
        <f t="shared" si="203"/>
        <v>1.4258425139730857E-2</v>
      </c>
      <c r="I2142" s="4">
        <f t="shared" si="204"/>
        <v>2.5253540656488438E-2</v>
      </c>
      <c r="J2142" s="4">
        <f t="shared" si="205"/>
        <v>1.1798389880642857E-2</v>
      </c>
      <c r="K2142" s="4">
        <f t="shared" si="206"/>
        <v>2.3073952963557076E-3</v>
      </c>
      <c r="L2142" s="4">
        <f t="shared" si="207"/>
        <v>-2.684413928722762E-3</v>
      </c>
      <c r="M2142" s="4">
        <f t="shared" si="208"/>
        <v>1.588172586745884E-2</v>
      </c>
    </row>
    <row r="2143" spans="1:13" x14ac:dyDescent="0.25">
      <c r="A2143" s="2">
        <v>44019</v>
      </c>
      <c r="B2143" s="3">
        <v>136.585205078125</v>
      </c>
      <c r="C2143" s="3">
        <v>88.698760986328097</v>
      </c>
      <c r="D2143" s="3">
        <v>54.7957763671875</v>
      </c>
      <c r="E2143" s="3">
        <v>47.9911079406738</v>
      </c>
      <c r="F2143" s="3">
        <v>123.52015686035099</v>
      </c>
      <c r="G2143" s="3">
        <v>3145.32006835937</v>
      </c>
      <c r="H2143" s="4">
        <f t="shared" si="203"/>
        <v>-9.093247925766601E-4</v>
      </c>
      <c r="I2143" s="4">
        <f t="shared" si="204"/>
        <v>-2.821041847826522E-2</v>
      </c>
      <c r="J2143" s="4">
        <f t="shared" si="205"/>
        <v>-5.1236424965401817E-3</v>
      </c>
      <c r="K2143" s="4">
        <f t="shared" si="206"/>
        <v>-5.9323512865138595E-2</v>
      </c>
      <c r="L2143" s="4">
        <f t="shared" si="207"/>
        <v>6.7793816635978832E-2</v>
      </c>
      <c r="M2143" s="4">
        <f t="shared" si="208"/>
        <v>-1.0818532028197159E-2</v>
      </c>
    </row>
    <row r="2144" spans="1:13" x14ac:dyDescent="0.25">
      <c r="A2144" s="2">
        <v>44020</v>
      </c>
      <c r="B2144" s="3">
        <v>136.98680114746</v>
      </c>
      <c r="C2144" s="3">
        <v>89.640319824218693</v>
      </c>
      <c r="D2144" s="3">
        <v>55.136363983154297</v>
      </c>
      <c r="E2144" s="3">
        <v>47.8646240234375</v>
      </c>
      <c r="F2144" s="3">
        <v>121.07796478271401</v>
      </c>
      <c r="G2144" s="3">
        <v>3169.93994140625</v>
      </c>
      <c r="H2144" s="4">
        <f t="shared" si="203"/>
        <v>2.940260397202632E-3</v>
      </c>
      <c r="I2144" s="4">
        <f t="shared" si="204"/>
        <v>1.0615242280957338E-2</v>
      </c>
      <c r="J2144" s="4">
        <f t="shared" si="205"/>
        <v>6.2155815383382329E-3</v>
      </c>
      <c r="K2144" s="4">
        <f t="shared" si="206"/>
        <v>-2.635569851662023E-3</v>
      </c>
      <c r="L2144" s="4">
        <f t="shared" si="207"/>
        <v>-1.9771607644556988E-2</v>
      </c>
      <c r="M2144" s="4">
        <f t="shared" si="208"/>
        <v>7.8274619154170555E-3</v>
      </c>
    </row>
    <row r="2145" spans="1:13" x14ac:dyDescent="0.25">
      <c r="A2145" s="2">
        <v>44021</v>
      </c>
      <c r="B2145" s="3">
        <v>136.24101257324199</v>
      </c>
      <c r="C2145" s="3">
        <v>87.699554443359304</v>
      </c>
      <c r="D2145" s="3">
        <v>55.9829711914062</v>
      </c>
      <c r="E2145" s="3">
        <v>45.3711128234863</v>
      </c>
      <c r="F2145" s="3">
        <v>124.298538208007</v>
      </c>
      <c r="G2145" s="3">
        <v>3152.05004882812</v>
      </c>
      <c r="H2145" s="4">
        <f t="shared" si="203"/>
        <v>-5.4442367291663851E-3</v>
      </c>
      <c r="I2145" s="4">
        <f t="shared" si="204"/>
        <v>-2.1650585190516436E-2</v>
      </c>
      <c r="J2145" s="4">
        <f t="shared" si="205"/>
        <v>1.5354788511454442E-2</v>
      </c>
      <c r="K2145" s="4">
        <f t="shared" si="206"/>
        <v>-5.2095075451344286E-2</v>
      </c>
      <c r="L2145" s="4">
        <f t="shared" si="207"/>
        <v>2.6599170468983635E-2</v>
      </c>
      <c r="M2145" s="4">
        <f t="shared" si="208"/>
        <v>-5.6436061593626574E-3</v>
      </c>
    </row>
    <row r="2146" spans="1:13" x14ac:dyDescent="0.25">
      <c r="A2146" s="2">
        <v>44022</v>
      </c>
      <c r="B2146" s="3">
        <v>136.12623596191401</v>
      </c>
      <c r="C2146" s="3">
        <v>92.493812561035099</v>
      </c>
      <c r="D2146" s="3">
        <v>55.846736907958899</v>
      </c>
      <c r="E2146" s="3">
        <v>48.469936370849602</v>
      </c>
      <c r="F2146" s="3">
        <v>127.149360656738</v>
      </c>
      <c r="G2146" s="3">
        <v>3185.0400390625</v>
      </c>
      <c r="H2146" s="4">
        <f t="shared" si="203"/>
        <v>-8.4245271787219966E-4</v>
      </c>
      <c r="I2146" s="4">
        <f t="shared" si="204"/>
        <v>5.4666846919640522E-2</v>
      </c>
      <c r="J2146" s="4">
        <f t="shared" si="205"/>
        <v>-2.4334950530138233E-3</v>
      </c>
      <c r="K2146" s="4">
        <f t="shared" si="206"/>
        <v>6.8299482964394143E-2</v>
      </c>
      <c r="L2146" s="4">
        <f t="shared" si="207"/>
        <v>2.2935285401026073E-2</v>
      </c>
      <c r="M2146" s="4">
        <f t="shared" si="208"/>
        <v>1.0466201273245934E-2</v>
      </c>
    </row>
    <row r="2147" spans="1:13" x14ac:dyDescent="0.25">
      <c r="A2147" s="2">
        <v>44025</v>
      </c>
      <c r="B2147" s="3">
        <v>138.84172058105401</v>
      </c>
      <c r="C2147" s="3">
        <v>93.819686889648395</v>
      </c>
      <c r="D2147" s="3">
        <v>55.476951599121001</v>
      </c>
      <c r="E2147" s="3">
        <v>48.090484619140597</v>
      </c>
      <c r="F2147" s="3">
        <v>126.020736694335</v>
      </c>
      <c r="G2147" s="3">
        <v>3155.21997070312</v>
      </c>
      <c r="H2147" s="4">
        <f t="shared" si="203"/>
        <v>1.9948282562516129E-2</v>
      </c>
      <c r="I2147" s="4">
        <f t="shared" si="204"/>
        <v>1.4334735393660702E-2</v>
      </c>
      <c r="J2147" s="4">
        <f t="shared" si="205"/>
        <v>-6.6214308894598783E-3</v>
      </c>
      <c r="K2147" s="4">
        <f t="shared" si="206"/>
        <v>-7.8286001616707512E-3</v>
      </c>
      <c r="L2147" s="4">
        <f t="shared" si="207"/>
        <v>-8.8763636448783156E-3</v>
      </c>
      <c r="M2147" s="4">
        <f t="shared" si="208"/>
        <v>-9.3625411277897808E-3</v>
      </c>
    </row>
    <row r="2148" spans="1:13" x14ac:dyDescent="0.25">
      <c r="A2148" s="2">
        <v>44026</v>
      </c>
      <c r="B2148" s="3">
        <v>141.43287658691401</v>
      </c>
      <c r="C2148" s="3">
        <v>94.357719421386705</v>
      </c>
      <c r="D2148" s="3">
        <v>55.897163391113203</v>
      </c>
      <c r="E2148" s="3">
        <v>49.1475219726562</v>
      </c>
      <c r="F2148" s="3">
        <v>128.443435668945</v>
      </c>
      <c r="G2148" s="3">
        <v>3197.52001953125</v>
      </c>
      <c r="H2148" s="4">
        <f t="shared" si="203"/>
        <v>1.8662661302496053E-2</v>
      </c>
      <c r="I2148" s="4">
        <f t="shared" si="204"/>
        <v>5.7347508777252365E-3</v>
      </c>
      <c r="J2148" s="4">
        <f t="shared" si="205"/>
        <v>7.5745292392537245E-3</v>
      </c>
      <c r="K2148" s="4">
        <f t="shared" si="206"/>
        <v>2.1980176783140459E-2</v>
      </c>
      <c r="L2148" s="4">
        <f t="shared" si="207"/>
        <v>1.9224605712997E-2</v>
      </c>
      <c r="M2148" s="4">
        <f t="shared" si="208"/>
        <v>1.3406370782669708E-2</v>
      </c>
    </row>
    <row r="2149" spans="1:13" x14ac:dyDescent="0.25">
      <c r="A2149" s="2">
        <v>44027</v>
      </c>
      <c r="B2149" s="3">
        <v>141.75796508789</v>
      </c>
      <c r="C2149" s="3">
        <v>95.818092346191406</v>
      </c>
      <c r="D2149" s="3">
        <v>55.330371856689403</v>
      </c>
      <c r="E2149" s="3">
        <v>51.704273223876903</v>
      </c>
      <c r="F2149" s="3">
        <v>128.43371582031199</v>
      </c>
      <c r="G2149" s="3">
        <v>3226.56005859375</v>
      </c>
      <c r="H2149" s="4">
        <f t="shared" si="203"/>
        <v>2.2985355938527352E-3</v>
      </c>
      <c r="I2149" s="4">
        <f t="shared" si="204"/>
        <v>1.5476984117037684E-2</v>
      </c>
      <c r="J2149" s="4">
        <f t="shared" si="205"/>
        <v>-1.0139897984768109E-2</v>
      </c>
      <c r="K2149" s="4">
        <f t="shared" si="206"/>
        <v>5.2021976868807052E-2</v>
      </c>
      <c r="L2149" s="4">
        <f t="shared" si="207"/>
        <v>-7.5674156350569177E-5</v>
      </c>
      <c r="M2149" s="4">
        <f t="shared" si="208"/>
        <v>9.0820507409230533E-3</v>
      </c>
    </row>
    <row r="2150" spans="1:13" x14ac:dyDescent="0.25">
      <c r="A2150" s="2">
        <v>44028</v>
      </c>
      <c r="B2150" s="3">
        <v>142.70452880859301</v>
      </c>
      <c r="C2150" s="3">
        <v>96.087120056152301</v>
      </c>
      <c r="D2150" s="3">
        <v>54.548599243163999</v>
      </c>
      <c r="E2150" s="3">
        <v>51.117031097412102</v>
      </c>
      <c r="F2150" s="3">
        <v>128.62831115722599</v>
      </c>
      <c r="G2150" s="3">
        <v>3215.57006835937</v>
      </c>
      <c r="H2150" s="4">
        <f t="shared" si="203"/>
        <v>6.6773229999184114E-3</v>
      </c>
      <c r="I2150" s="4">
        <f t="shared" si="204"/>
        <v>2.8076921943811506E-3</v>
      </c>
      <c r="J2150" s="4">
        <f t="shared" si="205"/>
        <v>-1.412917692926885E-2</v>
      </c>
      <c r="K2150" s="4">
        <f t="shared" si="206"/>
        <v>-1.1357709718151754E-2</v>
      </c>
      <c r="L2150" s="4">
        <f t="shared" si="207"/>
        <v>1.5151421546213406E-3</v>
      </c>
      <c r="M2150" s="4">
        <f t="shared" si="208"/>
        <v>-3.4061012455381956E-3</v>
      </c>
    </row>
    <row r="2151" spans="1:13" x14ac:dyDescent="0.25">
      <c r="A2151" s="2">
        <v>44029</v>
      </c>
      <c r="B2151" s="3">
        <v>142.80015563964801</v>
      </c>
      <c r="C2151" s="3">
        <v>94.3096923828125</v>
      </c>
      <c r="D2151" s="3">
        <v>53.649551391601499</v>
      </c>
      <c r="E2151" s="3">
        <v>50.114208221435497</v>
      </c>
      <c r="F2151" s="3">
        <v>128.18072509765599</v>
      </c>
      <c r="G2151" s="3">
        <v>3224.72998046875</v>
      </c>
      <c r="H2151" s="4">
        <f t="shared" si="203"/>
        <v>6.7010368804254483E-4</v>
      </c>
      <c r="I2151" s="4">
        <f t="shared" si="204"/>
        <v>-1.8498084574718132E-2</v>
      </c>
      <c r="J2151" s="4">
        <f t="shared" si="205"/>
        <v>-1.6481593735427902E-2</v>
      </c>
      <c r="K2151" s="4">
        <f t="shared" si="206"/>
        <v>-1.9618175282237305E-2</v>
      </c>
      <c r="L2151" s="4">
        <f t="shared" si="207"/>
        <v>-3.4796854249520281E-3</v>
      </c>
      <c r="M2151" s="4">
        <f t="shared" si="208"/>
        <v>2.8486121946189602E-3</v>
      </c>
    </row>
    <row r="2152" spans="1:13" x14ac:dyDescent="0.25">
      <c r="A2152" s="2">
        <v>44032</v>
      </c>
      <c r="B2152" s="3">
        <v>143.03921508789</v>
      </c>
      <c r="C2152" s="3">
        <v>93.483413696289006</v>
      </c>
      <c r="D2152" s="3">
        <v>54.138164520263601</v>
      </c>
      <c r="E2152" s="3">
        <v>49.084281921386697</v>
      </c>
      <c r="F2152" s="3">
        <v>127.91803741455</v>
      </c>
      <c r="G2152" s="3">
        <v>3251.84008789062</v>
      </c>
      <c r="H2152" s="4">
        <f t="shared" si="203"/>
        <v>1.6740839473960989E-3</v>
      </c>
      <c r="I2152" s="4">
        <f t="shared" si="204"/>
        <v>-8.7613337043825901E-3</v>
      </c>
      <c r="J2152" s="4">
        <f t="shared" si="205"/>
        <v>9.1074970058107052E-3</v>
      </c>
      <c r="K2152" s="4">
        <f t="shared" si="206"/>
        <v>-2.0551582806575541E-2</v>
      </c>
      <c r="L2152" s="4">
        <f t="shared" si="207"/>
        <v>-2.0493540109549624E-3</v>
      </c>
      <c r="M2152" s="4">
        <f t="shared" si="208"/>
        <v>8.4069387471410462E-3</v>
      </c>
    </row>
    <row r="2153" spans="1:13" x14ac:dyDescent="0.25">
      <c r="A2153" s="2">
        <v>44033</v>
      </c>
      <c r="B2153" s="3">
        <v>143.17303466796801</v>
      </c>
      <c r="C2153" s="3">
        <v>95.510650634765597</v>
      </c>
      <c r="D2153" s="3">
        <v>54.636539459228501</v>
      </c>
      <c r="E2153" s="3">
        <v>52.020477294921797</v>
      </c>
      <c r="F2153" s="3">
        <v>128.75480651855401</v>
      </c>
      <c r="G2153" s="3">
        <v>3257.30004882812</v>
      </c>
      <c r="H2153" s="4">
        <f t="shared" si="203"/>
        <v>9.3554470356815855E-4</v>
      </c>
      <c r="I2153" s="4">
        <f t="shared" si="204"/>
        <v>2.1685525360281899E-2</v>
      </c>
      <c r="J2153" s="4">
        <f t="shared" si="205"/>
        <v>9.2056120369274907E-3</v>
      </c>
      <c r="K2153" s="4">
        <f t="shared" si="206"/>
        <v>5.9819462740388074E-2</v>
      </c>
      <c r="L2153" s="4">
        <f t="shared" si="207"/>
        <v>6.5414473276528273E-3</v>
      </c>
      <c r="M2153" s="4">
        <f t="shared" si="208"/>
        <v>1.6790373419135474E-3</v>
      </c>
    </row>
    <row r="2154" spans="1:13" x14ac:dyDescent="0.25">
      <c r="A2154" s="2">
        <v>44034</v>
      </c>
      <c r="B2154" s="3">
        <v>143.43119812011699</v>
      </c>
      <c r="C2154" s="3">
        <v>94.818901062011705</v>
      </c>
      <c r="D2154" s="3">
        <v>54.734268188476499</v>
      </c>
      <c r="E2154" s="3">
        <v>51.559719085693303</v>
      </c>
      <c r="F2154" s="3">
        <v>129.07588195800699</v>
      </c>
      <c r="G2154" s="3">
        <v>3276.02001953125</v>
      </c>
      <c r="H2154" s="4">
        <f t="shared" si="203"/>
        <v>1.8031569474494802E-3</v>
      </c>
      <c r="I2154" s="4">
        <f t="shared" si="204"/>
        <v>-7.2426432880156044E-3</v>
      </c>
      <c r="J2154" s="4">
        <f t="shared" si="205"/>
        <v>1.7887064264185959E-3</v>
      </c>
      <c r="K2154" s="4">
        <f t="shared" si="206"/>
        <v>-8.8572468610063071E-3</v>
      </c>
      <c r="L2154" s="4">
        <f t="shared" si="207"/>
        <v>2.4936967258517573E-3</v>
      </c>
      <c r="M2154" s="4">
        <f t="shared" si="208"/>
        <v>5.7470820687413049E-3</v>
      </c>
    </row>
    <row r="2155" spans="1:13" x14ac:dyDescent="0.25">
      <c r="A2155" s="2">
        <v>44035</v>
      </c>
      <c r="B2155" s="3">
        <v>143.048736572265</v>
      </c>
      <c r="C2155" s="3">
        <v>95.097518920898395</v>
      </c>
      <c r="D2155" s="3">
        <v>54.489959716796797</v>
      </c>
      <c r="E2155" s="3">
        <v>52.101791381835902</v>
      </c>
      <c r="F2155" s="3">
        <v>128.08343505859301</v>
      </c>
      <c r="G2155" s="3">
        <v>3235.65991210937</v>
      </c>
      <c r="H2155" s="4">
        <f t="shared" si="203"/>
        <v>-2.6665157431906561E-3</v>
      </c>
      <c r="I2155" s="4">
        <f t="shared" si="204"/>
        <v>2.9384210929050969E-3</v>
      </c>
      <c r="J2155" s="4">
        <f t="shared" si="205"/>
        <v>-4.463537739071044E-3</v>
      </c>
      <c r="K2155" s="4">
        <f t="shared" si="206"/>
        <v>1.051348428104637E-2</v>
      </c>
      <c r="L2155" s="4">
        <f t="shared" si="207"/>
        <v>-7.6888639795377189E-3</v>
      </c>
      <c r="M2155" s="4">
        <f t="shared" si="208"/>
        <v>-1.2319859824194479E-2</v>
      </c>
    </row>
    <row r="2156" spans="1:13" x14ac:dyDescent="0.25">
      <c r="A2156" s="2">
        <v>44036</v>
      </c>
      <c r="B2156" s="3">
        <v>141.62408447265599</v>
      </c>
      <c r="C2156" s="3">
        <v>94.424972534179602</v>
      </c>
      <c r="D2156" s="3">
        <v>54.382469177246001</v>
      </c>
      <c r="E2156" s="3">
        <v>52.381862640380803</v>
      </c>
      <c r="F2156" s="3">
        <v>127.69425201416</v>
      </c>
      <c r="G2156" s="3">
        <v>3215.6298828125</v>
      </c>
      <c r="H2156" s="4">
        <f t="shared" si="203"/>
        <v>-9.959207845847029E-3</v>
      </c>
      <c r="I2156" s="4">
        <f t="shared" si="204"/>
        <v>-7.0721759552760943E-3</v>
      </c>
      <c r="J2156" s="4">
        <f t="shared" si="205"/>
        <v>-1.9726668933039981E-3</v>
      </c>
      <c r="K2156" s="4">
        <f t="shared" si="206"/>
        <v>5.3754631293261301E-3</v>
      </c>
      <c r="L2156" s="4">
        <f t="shared" si="207"/>
        <v>-3.0385119219746848E-3</v>
      </c>
      <c r="M2156" s="4">
        <f t="shared" si="208"/>
        <v>-6.190400054686851E-3</v>
      </c>
    </row>
    <row r="2157" spans="1:13" x14ac:dyDescent="0.25">
      <c r="A2157" s="2">
        <v>44039</v>
      </c>
      <c r="B2157" s="3">
        <v>140.72531127929599</v>
      </c>
      <c r="C2157" s="3">
        <v>93.099105834960895</v>
      </c>
      <c r="D2157" s="3">
        <v>54.0795288085937</v>
      </c>
      <c r="E2157" s="3">
        <v>52.427024841308501</v>
      </c>
      <c r="F2157" s="3">
        <v>127.665077209472</v>
      </c>
      <c r="G2157" s="3">
        <v>3239.40991210937</v>
      </c>
      <c r="H2157" s="4">
        <f t="shared" si="203"/>
        <v>-6.3461889035796304E-3</v>
      </c>
      <c r="I2157" s="4">
        <f t="shared" si="204"/>
        <v>-1.4041483557104328E-2</v>
      </c>
      <c r="J2157" s="4">
        <f t="shared" si="205"/>
        <v>-5.5705519303461681E-3</v>
      </c>
      <c r="K2157" s="4">
        <f t="shared" si="206"/>
        <v>8.6217248969844285E-4</v>
      </c>
      <c r="L2157" s="4">
        <f t="shared" si="207"/>
        <v>-2.2847390722613437E-4</v>
      </c>
      <c r="M2157" s="4">
        <f t="shared" si="208"/>
        <v>7.3951387950379477E-3</v>
      </c>
    </row>
    <row r="2158" spans="1:13" x14ac:dyDescent="0.25">
      <c r="A2158" s="2">
        <v>44040</v>
      </c>
      <c r="B2158" s="3">
        <v>140.39068603515599</v>
      </c>
      <c r="C2158" s="3">
        <v>93.502632141113196</v>
      </c>
      <c r="D2158" s="3">
        <v>54.0892944335937</v>
      </c>
      <c r="E2158" s="3">
        <v>51.397098541259702</v>
      </c>
      <c r="F2158" s="3">
        <v>128.20021057128901</v>
      </c>
      <c r="G2158" s="3">
        <v>3218.43994140625</v>
      </c>
      <c r="H2158" s="4">
        <f t="shared" si="203"/>
        <v>-2.3778611047153841E-3</v>
      </c>
      <c r="I2158" s="4">
        <f t="shared" si="204"/>
        <v>4.3343735961078877E-3</v>
      </c>
      <c r="J2158" s="4">
        <f t="shared" si="205"/>
        <v>1.8057895871392837E-4</v>
      </c>
      <c r="K2158" s="4">
        <f t="shared" si="206"/>
        <v>-1.9644950350821699E-2</v>
      </c>
      <c r="L2158" s="4">
        <f t="shared" si="207"/>
        <v>4.1916973185938122E-3</v>
      </c>
      <c r="M2158" s="4">
        <f t="shared" si="208"/>
        <v>-6.4733921522963644E-3</v>
      </c>
    </row>
    <row r="2159" spans="1:13" x14ac:dyDescent="0.25">
      <c r="A2159" s="2">
        <v>44041</v>
      </c>
      <c r="B2159" s="3">
        <v>140.11338806152301</v>
      </c>
      <c r="C2159" s="3">
        <v>95.770050048828097</v>
      </c>
      <c r="D2159" s="3">
        <v>54.431331634521399</v>
      </c>
      <c r="E2159" s="3">
        <v>53.926753997802699</v>
      </c>
      <c r="F2159" s="3">
        <v>127.15911102294901</v>
      </c>
      <c r="G2159" s="3">
        <v>3258.43994140625</v>
      </c>
      <c r="H2159" s="4">
        <f t="shared" si="203"/>
        <v>-1.9751878238101206E-3</v>
      </c>
      <c r="I2159" s="4">
        <f t="shared" si="204"/>
        <v>2.4249776244725796E-2</v>
      </c>
      <c r="J2159" s="4">
        <f t="shared" si="205"/>
        <v>6.3235655874125385E-3</v>
      </c>
      <c r="K2159" s="4">
        <f t="shared" si="206"/>
        <v>4.9217864983414961E-2</v>
      </c>
      <c r="L2159" s="4">
        <f t="shared" si="207"/>
        <v>-8.120887974369384E-3</v>
      </c>
      <c r="M2159" s="4">
        <f t="shared" si="208"/>
        <v>1.242838167815008E-2</v>
      </c>
    </row>
    <row r="2160" spans="1:13" x14ac:dyDescent="0.25">
      <c r="A2160" s="2">
        <v>44042</v>
      </c>
      <c r="B2160" s="3">
        <v>140.40025329589801</v>
      </c>
      <c r="C2160" s="3">
        <v>93.214393615722599</v>
      </c>
      <c r="D2160" s="3">
        <v>53.991573333740199</v>
      </c>
      <c r="E2160" s="3">
        <v>50.8911743164062</v>
      </c>
      <c r="F2160" s="3">
        <v>126.60450744628901</v>
      </c>
      <c r="G2160" s="3">
        <v>3246.21997070312</v>
      </c>
      <c r="H2160" s="4">
        <f t="shared" si="203"/>
        <v>2.0473791858421908E-3</v>
      </c>
      <c r="I2160" s="4">
        <f t="shared" si="204"/>
        <v>-2.6685340895222454E-2</v>
      </c>
      <c r="J2160" s="4">
        <f t="shared" si="205"/>
        <v>-8.0791391203498542E-3</v>
      </c>
      <c r="K2160" s="4">
        <f t="shared" si="206"/>
        <v>-5.6290791793627837E-2</v>
      </c>
      <c r="L2160" s="4">
        <f t="shared" si="207"/>
        <v>-4.3614930318277567E-3</v>
      </c>
      <c r="M2160" s="4">
        <f t="shared" si="208"/>
        <v>-3.7502519373906473E-3</v>
      </c>
    </row>
    <row r="2161" spans="1:13" x14ac:dyDescent="0.25">
      <c r="A2161" s="2">
        <v>44043</v>
      </c>
      <c r="B2161" s="3">
        <v>139.36756896972599</v>
      </c>
      <c r="C2161" s="3">
        <v>92.849296569824205</v>
      </c>
      <c r="D2161" s="3">
        <v>54.187019348144503</v>
      </c>
      <c r="E2161" s="3">
        <v>50.800823211669901</v>
      </c>
      <c r="F2161" s="3">
        <v>125.903968811035</v>
      </c>
      <c r="G2161" s="3">
        <v>3271.1201171875</v>
      </c>
      <c r="H2161" s="4">
        <f t="shared" si="203"/>
        <v>-7.3552881987727359E-3</v>
      </c>
      <c r="I2161" s="4">
        <f t="shared" si="204"/>
        <v>-3.9167453838031552E-3</v>
      </c>
      <c r="J2161" s="4">
        <f t="shared" si="205"/>
        <v>3.6199355257937604E-3</v>
      </c>
      <c r="K2161" s="4">
        <f t="shared" si="206"/>
        <v>-1.7753786574968844E-3</v>
      </c>
      <c r="L2161" s="4">
        <f t="shared" si="207"/>
        <v>-5.5332835250846424E-3</v>
      </c>
      <c r="M2161" s="4">
        <f t="shared" si="208"/>
        <v>7.670504990142879E-3</v>
      </c>
    </row>
    <row r="2162" spans="1:13" x14ac:dyDescent="0.25">
      <c r="A2162" s="2">
        <v>44046</v>
      </c>
      <c r="B2162" s="3">
        <v>140.88784790039</v>
      </c>
      <c r="C2162" s="3">
        <v>92.330474853515597</v>
      </c>
      <c r="D2162" s="3">
        <v>54.704948425292898</v>
      </c>
      <c r="E2162" s="3">
        <v>49.568729400634702</v>
      </c>
      <c r="F2162" s="3">
        <v>125.806671142578</v>
      </c>
      <c r="G2162" s="3">
        <v>3294.61010742187</v>
      </c>
      <c r="H2162" s="4">
        <f t="shared" si="203"/>
        <v>1.0908412494403441E-2</v>
      </c>
      <c r="I2162" s="4">
        <f t="shared" si="204"/>
        <v>-5.5877829501750353E-3</v>
      </c>
      <c r="J2162" s="4">
        <f t="shared" si="205"/>
        <v>9.5581761716909686E-3</v>
      </c>
      <c r="K2162" s="4">
        <f t="shared" si="206"/>
        <v>-2.4253422152264781E-2</v>
      </c>
      <c r="L2162" s="4">
        <f t="shared" si="207"/>
        <v>-7.7279270364405406E-4</v>
      </c>
      <c r="M2162" s="4">
        <f t="shared" si="208"/>
        <v>7.1810234393248074E-3</v>
      </c>
    </row>
    <row r="2163" spans="1:13" x14ac:dyDescent="0.25">
      <c r="A2163" s="2">
        <v>44047</v>
      </c>
      <c r="B2163" s="3">
        <v>140.76354980468699</v>
      </c>
      <c r="C2163" s="3">
        <v>91.802055358886705</v>
      </c>
      <c r="D2163" s="3">
        <v>54.724494934082003</v>
      </c>
      <c r="E2163" s="3">
        <v>48.750404357910099</v>
      </c>
      <c r="F2163" s="3">
        <v>128.08343505859301</v>
      </c>
      <c r="G2163" s="3">
        <v>3306.51000976562</v>
      </c>
      <c r="H2163" s="4">
        <f t="shared" si="203"/>
        <v>-8.822485228882071E-4</v>
      </c>
      <c r="I2163" s="4">
        <f t="shared" si="204"/>
        <v>-5.7231319937132152E-3</v>
      </c>
      <c r="J2163" s="4">
        <f t="shared" si="205"/>
        <v>3.5730787345134019E-4</v>
      </c>
      <c r="K2163" s="4">
        <f t="shared" si="206"/>
        <v>-1.6508896891638369E-2</v>
      </c>
      <c r="L2163" s="4">
        <f t="shared" si="207"/>
        <v>1.8097322624765599E-2</v>
      </c>
      <c r="M2163" s="4">
        <f t="shared" si="208"/>
        <v>3.6119303819723836E-3</v>
      </c>
    </row>
    <row r="2164" spans="1:13" x14ac:dyDescent="0.25">
      <c r="A2164" s="2">
        <v>44048</v>
      </c>
      <c r="B2164" s="3">
        <v>141.89179992675699</v>
      </c>
      <c r="C2164" s="3">
        <v>93.396949768066406</v>
      </c>
      <c r="D2164" s="3">
        <v>54.235881805419901</v>
      </c>
      <c r="E2164" s="3">
        <v>47.463138580322202</v>
      </c>
      <c r="F2164" s="3">
        <v>126.30287933349599</v>
      </c>
      <c r="G2164" s="3">
        <v>3327.77001953125</v>
      </c>
      <c r="H2164" s="4">
        <f t="shared" si="203"/>
        <v>8.0152150442034387E-3</v>
      </c>
      <c r="I2164" s="4">
        <f t="shared" si="204"/>
        <v>1.7373188464514078E-2</v>
      </c>
      <c r="J2164" s="4">
        <f t="shared" si="205"/>
        <v>-8.9286000583588265E-3</v>
      </c>
      <c r="K2164" s="4">
        <f t="shared" si="206"/>
        <v>-2.6405232829192493E-2</v>
      </c>
      <c r="L2164" s="4">
        <f t="shared" si="207"/>
        <v>-1.3901530079065139E-2</v>
      </c>
      <c r="M2164" s="4">
        <f t="shared" si="208"/>
        <v>6.4297430532009869E-3</v>
      </c>
    </row>
    <row r="2165" spans="1:13" x14ac:dyDescent="0.25">
      <c r="A2165" s="2">
        <v>44049</v>
      </c>
      <c r="B2165" s="3">
        <v>141.0791015625</v>
      </c>
      <c r="C2165" s="3">
        <v>93.425758361816406</v>
      </c>
      <c r="D2165" s="3">
        <v>54.020889282226499</v>
      </c>
      <c r="E2165" s="3">
        <v>47.334419250488203</v>
      </c>
      <c r="F2165" s="3">
        <v>125.855323791503</v>
      </c>
      <c r="G2165" s="3">
        <v>3349.15991210937</v>
      </c>
      <c r="H2165" s="4">
        <f t="shared" si="203"/>
        <v>-5.7275921841607458E-3</v>
      </c>
      <c r="I2165" s="4">
        <f t="shared" si="204"/>
        <v>3.0845326128470241E-4</v>
      </c>
      <c r="J2165" s="4">
        <f t="shared" si="205"/>
        <v>-3.9640274304881817E-3</v>
      </c>
      <c r="K2165" s="4">
        <f t="shared" si="206"/>
        <v>-2.7119852096625374E-3</v>
      </c>
      <c r="L2165" s="4">
        <f t="shared" si="207"/>
        <v>-3.5435102062182366E-3</v>
      </c>
      <c r="M2165" s="4">
        <f t="shared" si="208"/>
        <v>6.4276955596627161E-3</v>
      </c>
    </row>
    <row r="2166" spans="1:13" x14ac:dyDescent="0.25">
      <c r="A2166" s="2">
        <v>44050</v>
      </c>
      <c r="B2166" s="3">
        <v>142.08303833007801</v>
      </c>
      <c r="C2166" s="3">
        <v>95.481819152832003</v>
      </c>
      <c r="D2166" s="3">
        <v>53.972026824951101</v>
      </c>
      <c r="E2166" s="3">
        <v>48.419387817382798</v>
      </c>
      <c r="F2166" s="3">
        <v>126.4585647583</v>
      </c>
      <c r="G2166" s="3">
        <v>3351.28002929687</v>
      </c>
      <c r="H2166" s="4">
        <f t="shared" si="203"/>
        <v>7.1161267435011499E-3</v>
      </c>
      <c r="I2166" s="4">
        <f t="shared" si="204"/>
        <v>2.2007429504109055E-2</v>
      </c>
      <c r="J2166" s="4">
        <f t="shared" si="205"/>
        <v>-9.0451042040651242E-4</v>
      </c>
      <c r="K2166" s="4">
        <f t="shared" si="206"/>
        <v>2.2921345272096216E-2</v>
      </c>
      <c r="L2166" s="4">
        <f t="shared" si="207"/>
        <v>4.7931303072752396E-3</v>
      </c>
      <c r="M2166" s="4">
        <f t="shared" si="208"/>
        <v>6.3302954864430383E-4</v>
      </c>
    </row>
    <row r="2167" spans="1:13" x14ac:dyDescent="0.25">
      <c r="A2167" s="2">
        <v>44053</v>
      </c>
      <c r="B2167" s="3">
        <v>141.53804016113199</v>
      </c>
      <c r="C2167" s="3">
        <v>96.692413330078097</v>
      </c>
      <c r="D2167" s="3">
        <v>53.688636779785099</v>
      </c>
      <c r="E2167" s="3">
        <v>49.237720489501903</v>
      </c>
      <c r="F2167" s="3">
        <v>128.31695556640599</v>
      </c>
      <c r="G2167" s="3">
        <v>3360.46997070312</v>
      </c>
      <c r="H2167" s="4">
        <f t="shared" si="203"/>
        <v>-3.8357722030121222E-3</v>
      </c>
      <c r="I2167" s="4">
        <f t="shared" si="204"/>
        <v>1.267879254906501E-2</v>
      </c>
      <c r="J2167" s="4">
        <f t="shared" si="205"/>
        <v>-5.2506837678178986E-3</v>
      </c>
      <c r="K2167" s="4">
        <f t="shared" si="206"/>
        <v>1.6900929751642257E-2</v>
      </c>
      <c r="L2167" s="4">
        <f t="shared" si="207"/>
        <v>1.4695650007241046E-2</v>
      </c>
      <c r="M2167" s="4">
        <f t="shared" si="208"/>
        <v>2.7422182944760731E-3</v>
      </c>
    </row>
    <row r="2168" spans="1:13" x14ac:dyDescent="0.25">
      <c r="A2168" s="2">
        <v>44054</v>
      </c>
      <c r="B2168" s="3">
        <v>140.52452087402301</v>
      </c>
      <c r="C2168" s="3">
        <v>99.747665405273395</v>
      </c>
      <c r="D2168" s="3">
        <v>53.033901214599602</v>
      </c>
      <c r="E2168" s="3">
        <v>49.329673767089801</v>
      </c>
      <c r="F2168" s="3">
        <v>126.68234252929599</v>
      </c>
      <c r="G2168" s="3">
        <v>3333.68994140625</v>
      </c>
      <c r="H2168" s="4">
        <f t="shared" si="203"/>
        <v>-7.1607554121503325E-3</v>
      </c>
      <c r="I2168" s="4">
        <f t="shared" si="204"/>
        <v>3.159764008336019E-2</v>
      </c>
      <c r="J2168" s="4">
        <f t="shared" si="205"/>
        <v>-1.2195049166009331E-2</v>
      </c>
      <c r="K2168" s="4">
        <f t="shared" si="206"/>
        <v>1.8675372595184925E-3</v>
      </c>
      <c r="L2168" s="4">
        <f t="shared" si="207"/>
        <v>-1.2738870166414284E-2</v>
      </c>
      <c r="M2168" s="4">
        <f t="shared" si="208"/>
        <v>-7.9691321542345595E-3</v>
      </c>
    </row>
    <row r="2169" spans="1:13" x14ac:dyDescent="0.25">
      <c r="A2169" s="2">
        <v>44055</v>
      </c>
      <c r="B2169" s="3">
        <v>143.09655761718699</v>
      </c>
      <c r="C2169" s="3">
        <v>98.902183532714801</v>
      </c>
      <c r="D2169" s="3">
        <v>52.9361763000488</v>
      </c>
      <c r="E2169" s="3">
        <v>50.6812934875488</v>
      </c>
      <c r="F2169" s="3">
        <v>128.32667541503901</v>
      </c>
      <c r="G2169" s="3">
        <v>3380.35009765625</v>
      </c>
      <c r="H2169" s="4">
        <f t="shared" si="203"/>
        <v>1.8303116973227285E-2</v>
      </c>
      <c r="I2169" s="4">
        <f t="shared" si="204"/>
        <v>-8.4762071284918417E-3</v>
      </c>
      <c r="J2169" s="4">
        <f t="shared" si="205"/>
        <v>-1.8426876453112584E-3</v>
      </c>
      <c r="K2169" s="4">
        <f t="shared" si="206"/>
        <v>2.7399729559142827E-2</v>
      </c>
      <c r="L2169" s="4">
        <f t="shared" si="207"/>
        <v>1.297996905419363E-2</v>
      </c>
      <c r="M2169" s="4">
        <f t="shared" si="208"/>
        <v>1.3996549490237653E-2</v>
      </c>
    </row>
    <row r="2170" spans="1:13" x14ac:dyDescent="0.25">
      <c r="A2170" s="2">
        <v>44056</v>
      </c>
      <c r="B2170" s="3">
        <v>141.509353637695</v>
      </c>
      <c r="C2170" s="3">
        <v>98.354545593261705</v>
      </c>
      <c r="D2170" s="3">
        <v>52.789592742919901</v>
      </c>
      <c r="E2170" s="3">
        <v>48.906707763671797</v>
      </c>
      <c r="F2170" s="3">
        <v>128.815170288085</v>
      </c>
      <c r="G2170" s="3">
        <v>3373.42993164062</v>
      </c>
      <c r="H2170" s="4">
        <f t="shared" si="203"/>
        <v>-1.109183900662436E-2</v>
      </c>
      <c r="I2170" s="4">
        <f t="shared" si="204"/>
        <v>-5.5371673292931023E-3</v>
      </c>
      <c r="J2170" s="4">
        <f t="shared" si="205"/>
        <v>-2.7690620549932765E-3</v>
      </c>
      <c r="K2170" s="4">
        <f t="shared" si="206"/>
        <v>-3.5014609962805587E-2</v>
      </c>
      <c r="L2170" s="4">
        <f t="shared" si="207"/>
        <v>3.8066510448127033E-3</v>
      </c>
      <c r="M2170" s="4">
        <f t="shared" si="208"/>
        <v>-2.0471743504993922E-3</v>
      </c>
    </row>
    <row r="2171" spans="1:13" x14ac:dyDescent="0.25">
      <c r="A2171" s="2">
        <v>44057</v>
      </c>
      <c r="B2171" s="3">
        <v>141.738845825195</v>
      </c>
      <c r="C2171" s="3">
        <v>98.392974853515597</v>
      </c>
      <c r="D2171" s="3">
        <v>52.965492248535099</v>
      </c>
      <c r="E2171" s="3">
        <v>50.074440002441399</v>
      </c>
      <c r="F2171" s="3">
        <v>129.547927856445</v>
      </c>
      <c r="G2171" s="3">
        <v>3372.85009765625</v>
      </c>
      <c r="H2171" s="4">
        <f t="shared" si="203"/>
        <v>1.6217457122131851E-3</v>
      </c>
      <c r="I2171" s="4">
        <f t="shared" si="204"/>
        <v>3.9072175080567817E-4</v>
      </c>
      <c r="J2171" s="4">
        <f t="shared" si="205"/>
        <v>3.3320868086974542E-3</v>
      </c>
      <c r="K2171" s="4">
        <f t="shared" si="206"/>
        <v>2.3876729638240057E-2</v>
      </c>
      <c r="L2171" s="4">
        <f t="shared" si="207"/>
        <v>5.688441561046309E-3</v>
      </c>
      <c r="M2171" s="4">
        <f t="shared" si="208"/>
        <v>-1.7188262276668365E-4</v>
      </c>
    </row>
    <row r="2172" spans="1:13" x14ac:dyDescent="0.25">
      <c r="A2172" s="2">
        <v>44060</v>
      </c>
      <c r="B2172" s="3">
        <v>142.45593261718699</v>
      </c>
      <c r="C2172" s="3">
        <v>95.798881530761705</v>
      </c>
      <c r="D2172" s="3">
        <v>52.760276794433501</v>
      </c>
      <c r="E2172" s="3">
        <v>51.122642517089801</v>
      </c>
      <c r="F2172" s="3">
        <v>132.47886657714801</v>
      </c>
      <c r="G2172" s="3">
        <v>3381.98999023437</v>
      </c>
      <c r="H2172" s="4">
        <f t="shared" si="203"/>
        <v>5.0592114519993903E-3</v>
      </c>
      <c r="I2172" s="4">
        <f t="shared" si="204"/>
        <v>-2.6364619289292679E-2</v>
      </c>
      <c r="J2172" s="4">
        <f t="shared" si="205"/>
        <v>-3.8745123549243088E-3</v>
      </c>
      <c r="K2172" s="4">
        <f t="shared" si="206"/>
        <v>2.093288541214422E-2</v>
      </c>
      <c r="L2172" s="4">
        <f t="shared" si="207"/>
        <v>2.2624358175383996E-2</v>
      </c>
      <c r="M2172" s="4">
        <f t="shared" si="208"/>
        <v>2.7098425110771984E-3</v>
      </c>
    </row>
    <row r="2173" spans="1:13" x14ac:dyDescent="0.25">
      <c r="A2173" s="2">
        <v>44061</v>
      </c>
      <c r="B2173" s="3">
        <v>143.50767517089801</v>
      </c>
      <c r="C2173" s="3">
        <v>94.463409423828097</v>
      </c>
      <c r="D2173" s="3">
        <v>53.923171997070298</v>
      </c>
      <c r="E2173" s="3">
        <v>50.331893920898402</v>
      </c>
      <c r="F2173" s="3">
        <v>131.60934448242099</v>
      </c>
      <c r="G2173" s="3">
        <v>3389.78002929687</v>
      </c>
      <c r="H2173" s="4">
        <f t="shared" si="203"/>
        <v>7.3829326331904532E-3</v>
      </c>
      <c r="I2173" s="4">
        <f t="shared" si="204"/>
        <v>-1.3940372638951759E-2</v>
      </c>
      <c r="J2173" s="4">
        <f t="shared" si="205"/>
        <v>2.2041112619020309E-2</v>
      </c>
      <c r="K2173" s="4">
        <f t="shared" si="206"/>
        <v>-1.5467678454357259E-2</v>
      </c>
      <c r="L2173" s="4">
        <f t="shared" si="207"/>
        <v>-6.563477762097647E-3</v>
      </c>
      <c r="M2173" s="4">
        <f t="shared" si="208"/>
        <v>2.3033891540169549E-3</v>
      </c>
    </row>
    <row r="2174" spans="1:13" x14ac:dyDescent="0.25">
      <c r="A2174" s="2">
        <v>44062</v>
      </c>
      <c r="B2174" s="3">
        <v>143.79454040527301</v>
      </c>
      <c r="C2174" s="3">
        <v>94.684387207031193</v>
      </c>
      <c r="D2174" s="3">
        <v>54.9199409484863</v>
      </c>
      <c r="E2174" s="3">
        <v>49.890548706054602</v>
      </c>
      <c r="F2174" s="3">
        <v>129.36228942871</v>
      </c>
      <c r="G2174" s="3">
        <v>3374.85009765625</v>
      </c>
      <c r="H2174" s="4">
        <f t="shared" si="203"/>
        <v>1.9989539516502841E-3</v>
      </c>
      <c r="I2174" s="4">
        <f t="shared" si="204"/>
        <v>2.3392950196370332E-3</v>
      </c>
      <c r="J2174" s="4">
        <f t="shared" si="205"/>
        <v>1.8484983625780771E-2</v>
      </c>
      <c r="K2174" s="4">
        <f t="shared" si="206"/>
        <v>-8.7686987407511463E-3</v>
      </c>
      <c r="L2174" s="4">
        <f t="shared" si="207"/>
        <v>-1.7073674081030998E-2</v>
      </c>
      <c r="M2174" s="4">
        <f t="shared" si="208"/>
        <v>-4.4043954214093572E-3</v>
      </c>
    </row>
    <row r="2175" spans="1:13" x14ac:dyDescent="0.25">
      <c r="A2175" s="2">
        <v>44063</v>
      </c>
      <c r="B2175" s="3">
        <v>144.77935791015599</v>
      </c>
      <c r="C2175" s="3">
        <v>93.550674438476506</v>
      </c>
      <c r="D2175" s="3">
        <v>54.001350402832003</v>
      </c>
      <c r="E2175" s="3">
        <v>48.456165313720703</v>
      </c>
      <c r="F2175" s="3">
        <v>127.564636230468</v>
      </c>
      <c r="G2175" s="3">
        <v>3385.51000976562</v>
      </c>
      <c r="H2175" s="4">
        <f t="shared" si="203"/>
        <v>6.8487823119525171E-3</v>
      </c>
      <c r="I2175" s="4">
        <f t="shared" si="204"/>
        <v>-1.1973597780970735E-2</v>
      </c>
      <c r="J2175" s="4">
        <f t="shared" si="205"/>
        <v>-1.6725992959750524E-2</v>
      </c>
      <c r="K2175" s="4">
        <f t="shared" si="206"/>
        <v>-2.875060366212856E-2</v>
      </c>
      <c r="L2175" s="4">
        <f t="shared" si="207"/>
        <v>-1.3896269200095346E-2</v>
      </c>
      <c r="M2175" s="4">
        <f t="shared" si="208"/>
        <v>3.1586327691333071E-3</v>
      </c>
    </row>
    <row r="2176" spans="1:13" x14ac:dyDescent="0.25">
      <c r="A2176" s="2">
        <v>44064</v>
      </c>
      <c r="B2176" s="3">
        <v>146.06057739257801</v>
      </c>
      <c r="C2176" s="3">
        <v>93.502632141113196</v>
      </c>
      <c r="D2176" s="3">
        <v>53.9329414367675</v>
      </c>
      <c r="E2176" s="3">
        <v>48.382610321044901</v>
      </c>
      <c r="F2176" s="3">
        <v>128.60026550292901</v>
      </c>
      <c r="G2176" s="3">
        <v>3397.15991210937</v>
      </c>
      <c r="H2176" s="4">
        <f t="shared" si="203"/>
        <v>8.8494623882575674E-3</v>
      </c>
      <c r="I2176" s="4">
        <f t="shared" si="204"/>
        <v>-5.1354303591799599E-4</v>
      </c>
      <c r="J2176" s="4">
        <f t="shared" si="205"/>
        <v>-1.266801025422426E-3</v>
      </c>
      <c r="K2176" s="4">
        <f t="shared" si="206"/>
        <v>-1.5179697402710746E-3</v>
      </c>
      <c r="L2176" s="4">
        <f t="shared" si="207"/>
        <v>8.1184668656129055E-3</v>
      </c>
      <c r="M2176" s="4">
        <f t="shared" si="208"/>
        <v>3.4411070444764214E-3</v>
      </c>
    </row>
    <row r="2177" spans="1:13" x14ac:dyDescent="0.25">
      <c r="A2177" s="2">
        <v>44067</v>
      </c>
      <c r="B2177" s="3">
        <v>146.44560241699199</v>
      </c>
      <c r="C2177" s="3">
        <v>96.135147094726506</v>
      </c>
      <c r="D2177" s="3">
        <v>54.734268188476499</v>
      </c>
      <c r="E2177" s="3">
        <v>50.561763763427699</v>
      </c>
      <c r="F2177" s="3">
        <v>128.30715942382801</v>
      </c>
      <c r="G2177" s="3">
        <v>3431.28002929687</v>
      </c>
      <c r="H2177" s="4">
        <f t="shared" si="203"/>
        <v>2.6360639625511162E-3</v>
      </c>
      <c r="I2177" s="4">
        <f t="shared" si="204"/>
        <v>2.8154447562934282E-2</v>
      </c>
      <c r="J2177" s="4">
        <f t="shared" si="205"/>
        <v>1.4857835125653196E-2</v>
      </c>
      <c r="K2177" s="4">
        <f t="shared" si="206"/>
        <v>4.5040013920764732E-2</v>
      </c>
      <c r="L2177" s="4">
        <f t="shared" si="207"/>
        <v>-2.2792027524571878E-3</v>
      </c>
      <c r="M2177" s="4">
        <f t="shared" si="208"/>
        <v>1.0043718303008653E-2</v>
      </c>
    </row>
    <row r="2178" spans="1:13" x14ac:dyDescent="0.25">
      <c r="A2178" s="2">
        <v>44068</v>
      </c>
      <c r="B2178" s="3">
        <v>146.358963012695</v>
      </c>
      <c r="C2178" s="3">
        <v>96.557891845703097</v>
      </c>
      <c r="D2178" s="3">
        <v>54.812446594238203</v>
      </c>
      <c r="E2178" s="3">
        <v>49.881351470947202</v>
      </c>
      <c r="F2178" s="3">
        <v>127.623245239257</v>
      </c>
      <c r="G2178" s="3">
        <v>3443.6201171875</v>
      </c>
      <c r="H2178" s="4">
        <f t="shared" si="203"/>
        <v>-5.9161492640991131E-4</v>
      </c>
      <c r="I2178" s="4">
        <f t="shared" si="204"/>
        <v>4.3974005735909483E-3</v>
      </c>
      <c r="J2178" s="4">
        <f t="shared" si="205"/>
        <v>1.4283265009134016E-3</v>
      </c>
      <c r="K2178" s="4">
        <f t="shared" si="206"/>
        <v>-1.3457052164241423E-2</v>
      </c>
      <c r="L2178" s="4">
        <f t="shared" si="207"/>
        <v>-5.3302885641157705E-3</v>
      </c>
      <c r="M2178" s="4">
        <f t="shared" si="208"/>
        <v>3.5963511532921544E-3</v>
      </c>
    </row>
    <row r="2179" spans="1:13" x14ac:dyDescent="0.25">
      <c r="A2179" s="2">
        <v>44069</v>
      </c>
      <c r="B2179" s="3">
        <v>146.58998107910099</v>
      </c>
      <c r="C2179" s="3">
        <v>95.203201293945298</v>
      </c>
      <c r="D2179" s="3">
        <v>56.1805610656738</v>
      </c>
      <c r="E2179" s="3">
        <v>49.375640869140597</v>
      </c>
      <c r="F2179" s="3">
        <v>127.69164276123</v>
      </c>
      <c r="G2179" s="3">
        <v>3478.72998046875</v>
      </c>
      <c r="H2179" s="4">
        <f t="shared" si="203"/>
        <v>1.5784347036262858E-3</v>
      </c>
      <c r="I2179" s="4">
        <f t="shared" si="204"/>
        <v>-1.4029827348784218E-2</v>
      </c>
      <c r="J2179" s="4">
        <f t="shared" si="205"/>
        <v>2.4959923456133515E-2</v>
      </c>
      <c r="K2179" s="4">
        <f t="shared" si="206"/>
        <v>-1.0138269852234205E-2</v>
      </c>
      <c r="L2179" s="4">
        <f t="shared" si="207"/>
        <v>5.3593310407351602E-4</v>
      </c>
      <c r="M2179" s="4">
        <f t="shared" si="208"/>
        <v>1.0195626139483993E-2</v>
      </c>
    </row>
    <row r="2180" spans="1:13" x14ac:dyDescent="0.25">
      <c r="A2180" s="2">
        <v>44070</v>
      </c>
      <c r="B2180" s="3">
        <v>147.24449157714801</v>
      </c>
      <c r="C2180" s="3">
        <v>98.3353271484375</v>
      </c>
      <c r="D2180" s="3">
        <v>55.877620697021399</v>
      </c>
      <c r="E2180" s="3">
        <v>49.136581420898402</v>
      </c>
      <c r="F2180" s="3">
        <v>133.48513793945301</v>
      </c>
      <c r="G2180" s="3">
        <v>3484.55004882812</v>
      </c>
      <c r="H2180" s="4">
        <f t="shared" ref="H2180:H2243" si="209">B2180/B2179-1</f>
        <v>4.4649060817727459E-3</v>
      </c>
      <c r="I2180" s="4">
        <f t="shared" ref="I2180:I2243" si="210">C2180/C2179-1</f>
        <v>3.289937535631382E-2</v>
      </c>
      <c r="J2180" s="4">
        <f t="shared" ref="J2180:J2243" si="211">D2180/D2179-1</f>
        <v>-5.3922631405953769E-3</v>
      </c>
      <c r="K2180" s="4">
        <f t="shared" ref="K2180:K2243" si="212">E2180/E2179-1</f>
        <v>-4.8416475013614013E-3</v>
      </c>
      <c r="L2180" s="4">
        <f t="shared" ref="L2180:L2243" si="213">F2180/F2179-1</f>
        <v>4.5370981631556173E-2</v>
      </c>
      <c r="M2180" s="4">
        <f t="shared" ref="M2180:M2243" si="214">G2180/G2179-1</f>
        <v>1.6730440109025135E-3</v>
      </c>
    </row>
    <row r="2181" spans="1:13" x14ac:dyDescent="0.25">
      <c r="A2181" s="2">
        <v>44071</v>
      </c>
      <c r="B2181" s="3">
        <v>147.87976074218699</v>
      </c>
      <c r="C2181" s="3">
        <v>98.738845825195298</v>
      </c>
      <c r="D2181" s="3">
        <v>56.561676025390597</v>
      </c>
      <c r="E2181" s="3">
        <v>50.469814300537102</v>
      </c>
      <c r="F2181" s="3">
        <v>137.07069396972599</v>
      </c>
      <c r="G2181" s="3">
        <v>3508.01000976562</v>
      </c>
      <c r="H2181" s="4">
        <f t="shared" si="209"/>
        <v>4.314383229107932E-3</v>
      </c>
      <c r="I2181" s="4">
        <f t="shared" si="210"/>
        <v>4.1034965607902318E-3</v>
      </c>
      <c r="J2181" s="4">
        <f t="shared" si="211"/>
        <v>1.2242026769147429E-2</v>
      </c>
      <c r="K2181" s="4">
        <f t="shared" si="212"/>
        <v>2.7133203838874742E-2</v>
      </c>
      <c r="L2181" s="4">
        <f t="shared" si="213"/>
        <v>2.6861087950475371E-2</v>
      </c>
      <c r="M2181" s="4">
        <f t="shared" si="214"/>
        <v>6.73256535528588E-3</v>
      </c>
    </row>
    <row r="2182" spans="1:13" x14ac:dyDescent="0.25">
      <c r="A2182" s="2">
        <v>44074</v>
      </c>
      <c r="B2182" s="3">
        <v>147.65837097167901</v>
      </c>
      <c r="C2182" s="3">
        <v>96.260055541992102</v>
      </c>
      <c r="D2182" s="3">
        <v>55.916709899902301</v>
      </c>
      <c r="E2182" s="3">
        <v>48.355030059814403</v>
      </c>
      <c r="F2182" s="3">
        <v>135.654052734375</v>
      </c>
      <c r="G2182" s="3">
        <v>3500.31005859375</v>
      </c>
      <c r="H2182" s="4">
        <f t="shared" si="209"/>
        <v>-1.4970931072437743E-3</v>
      </c>
      <c r="I2182" s="4">
        <f t="shared" si="210"/>
        <v>-2.5104509400399322E-2</v>
      </c>
      <c r="J2182" s="4">
        <f t="shared" si="211"/>
        <v>-1.1402882142296678E-2</v>
      </c>
      <c r="K2182" s="4">
        <f t="shared" si="212"/>
        <v>-4.1901961995136405E-2</v>
      </c>
      <c r="L2182" s="4">
        <f t="shared" si="213"/>
        <v>-1.033511390599573E-2</v>
      </c>
      <c r="M2182" s="4">
        <f t="shared" si="214"/>
        <v>-2.1949627140273043E-3</v>
      </c>
    </row>
    <row r="2183" spans="1:13" x14ac:dyDescent="0.25">
      <c r="A2183" s="2">
        <v>44075</v>
      </c>
      <c r="B2183" s="3">
        <v>145.83923339843699</v>
      </c>
      <c r="C2183" s="3">
        <v>96.212005615234304</v>
      </c>
      <c r="D2183" s="3">
        <v>56.346683502197202</v>
      </c>
      <c r="E2183" s="3">
        <v>48.244693756103501</v>
      </c>
      <c r="F2183" s="3">
        <v>144.19288635253901</v>
      </c>
      <c r="G2183" s="3">
        <v>3526.64990234375</v>
      </c>
      <c r="H2183" s="4">
        <f t="shared" si="209"/>
        <v>-1.2319908185841499E-2</v>
      </c>
      <c r="I2183" s="4">
        <f t="shared" si="210"/>
        <v>-4.991678686164791E-4</v>
      </c>
      <c r="J2183" s="4">
        <f t="shared" si="211"/>
        <v>7.6895368676841436E-3</v>
      </c>
      <c r="K2183" s="4">
        <f t="shared" si="212"/>
        <v>-2.2817957836944736E-3</v>
      </c>
      <c r="L2183" s="4">
        <f t="shared" si="213"/>
        <v>6.2945658062158572E-2</v>
      </c>
      <c r="M2183" s="4">
        <f t="shared" si="214"/>
        <v>7.5250030166134074E-3</v>
      </c>
    </row>
    <row r="2184" spans="1:13" x14ac:dyDescent="0.25">
      <c r="A2184" s="2">
        <v>44076</v>
      </c>
      <c r="B2184" s="3">
        <v>148.06263732910099</v>
      </c>
      <c r="C2184" s="3">
        <v>97.662796020507798</v>
      </c>
      <c r="D2184" s="3">
        <v>57.685482025146399</v>
      </c>
      <c r="E2184" s="3">
        <v>48.649257659912102</v>
      </c>
      <c r="F2184" s="3">
        <v>144.28079223632801</v>
      </c>
      <c r="G2184" s="3">
        <v>3580.84008789062</v>
      </c>
      <c r="H2184" s="4">
        <f t="shared" si="209"/>
        <v>1.5245581582218115E-2</v>
      </c>
      <c r="I2184" s="4">
        <f t="shared" si="210"/>
        <v>1.507909949487396E-2</v>
      </c>
      <c r="J2184" s="4">
        <f t="shared" si="211"/>
        <v>2.3760023478524461E-2</v>
      </c>
      <c r="K2184" s="4">
        <f t="shared" si="212"/>
        <v>8.3856663253751851E-3</v>
      </c>
      <c r="L2184" s="4">
        <f t="shared" si="213"/>
        <v>6.0964091927595554E-4</v>
      </c>
      <c r="M2184" s="4">
        <f t="shared" si="214"/>
        <v>1.5365910154806262E-2</v>
      </c>
    </row>
    <row r="2185" spans="1:13" x14ac:dyDescent="0.25">
      <c r="A2185" s="2">
        <v>44077</v>
      </c>
      <c r="B2185" s="3">
        <v>143.94308471679599</v>
      </c>
      <c r="C2185" s="3">
        <v>97.355339050292898</v>
      </c>
      <c r="D2185" s="3">
        <v>55.799442291259702</v>
      </c>
      <c r="E2185" s="3">
        <v>48.115970611572202</v>
      </c>
      <c r="F2185" s="3">
        <v>141.21307373046801</v>
      </c>
      <c r="G2185" s="3">
        <v>3455.06005859375</v>
      </c>
      <c r="H2185" s="4">
        <f t="shared" si="209"/>
        <v>-2.7823039536628125E-2</v>
      </c>
      <c r="I2185" s="4">
        <f t="shared" si="210"/>
        <v>-3.1481483506814456E-3</v>
      </c>
      <c r="J2185" s="4">
        <f t="shared" si="211"/>
        <v>-3.2695223610414326E-2</v>
      </c>
      <c r="K2185" s="4">
        <f t="shared" si="212"/>
        <v>-1.0961874322274356E-2</v>
      </c>
      <c r="L2185" s="4">
        <f t="shared" si="213"/>
        <v>-2.1262140707095423E-2</v>
      </c>
      <c r="M2185" s="4">
        <f t="shared" si="214"/>
        <v>-3.5125843715339888E-2</v>
      </c>
    </row>
    <row r="2186" spans="1:13" x14ac:dyDescent="0.25">
      <c r="A2186" s="2">
        <v>44078</v>
      </c>
      <c r="B2186" s="3">
        <v>143.01905822753901</v>
      </c>
      <c r="C2186" s="3">
        <v>99.459426879882798</v>
      </c>
      <c r="D2186" s="3">
        <v>54.460643768310497</v>
      </c>
      <c r="E2186" s="3">
        <v>47.0953559875488</v>
      </c>
      <c r="F2186" s="3">
        <v>139.54244995117099</v>
      </c>
      <c r="G2186" s="3">
        <v>3426.9599609375</v>
      </c>
      <c r="H2186" s="4">
        <f t="shared" si="209"/>
        <v>-6.4193878509342106E-3</v>
      </c>
      <c r="I2186" s="4">
        <f t="shared" si="210"/>
        <v>2.1612454438712847E-2</v>
      </c>
      <c r="J2186" s="4">
        <f t="shared" si="211"/>
        <v>-2.3993044875986302E-2</v>
      </c>
      <c r="K2186" s="4">
        <f t="shared" si="212"/>
        <v>-2.1211556392836006E-2</v>
      </c>
      <c r="L2186" s="4">
        <f t="shared" si="213"/>
        <v>-1.1830517778302352E-2</v>
      </c>
      <c r="M2186" s="4">
        <f t="shared" si="214"/>
        <v>-8.1330272642748946E-3</v>
      </c>
    </row>
    <row r="2187" spans="1:13" x14ac:dyDescent="0.25">
      <c r="A2187" s="2">
        <v>44082</v>
      </c>
      <c r="B2187" s="3">
        <v>141.73892211914</v>
      </c>
      <c r="C2187" s="3">
        <v>96.000640869140597</v>
      </c>
      <c r="D2187" s="3">
        <v>54.059982299804602</v>
      </c>
      <c r="E2187" s="3">
        <v>44.805866241455</v>
      </c>
      <c r="F2187" s="3">
        <v>135.263259887695</v>
      </c>
      <c r="G2187" s="3">
        <v>3331.84008789062</v>
      </c>
      <c r="H2187" s="4">
        <f t="shared" si="209"/>
        <v>-8.9508078452198436E-3</v>
      </c>
      <c r="I2187" s="4">
        <f t="shared" si="210"/>
        <v>-3.4775848999405334E-2</v>
      </c>
      <c r="J2187" s="4">
        <f t="shared" si="211"/>
        <v>-7.356899235536285E-3</v>
      </c>
      <c r="K2187" s="4">
        <f t="shared" si="212"/>
        <v>-4.8613917404066398E-2</v>
      </c>
      <c r="L2187" s="4">
        <f t="shared" si="213"/>
        <v>-3.0665865942395176E-2</v>
      </c>
      <c r="M2187" s="4">
        <f t="shared" si="214"/>
        <v>-2.7756342102362441E-2</v>
      </c>
    </row>
    <row r="2188" spans="1:13" x14ac:dyDescent="0.25">
      <c r="A2188" s="2">
        <v>44083</v>
      </c>
      <c r="B2188" s="3">
        <v>144.08746337890599</v>
      </c>
      <c r="C2188" s="3">
        <v>96.913375854492102</v>
      </c>
      <c r="D2188" s="3">
        <v>55.652854919433501</v>
      </c>
      <c r="E2188" s="3">
        <v>43.90478515625</v>
      </c>
      <c r="F2188" s="3">
        <v>136.67012023925699</v>
      </c>
      <c r="G2188" s="3">
        <v>3398.9599609375</v>
      </c>
      <c r="H2188" s="4">
        <f t="shared" si="209"/>
        <v>1.6569487228017099E-2</v>
      </c>
      <c r="I2188" s="4">
        <f t="shared" si="210"/>
        <v>9.5075926273833211E-3</v>
      </c>
      <c r="J2188" s="4">
        <f t="shared" si="211"/>
        <v>2.9464911971209817E-2</v>
      </c>
      <c r="K2188" s="4">
        <f t="shared" si="212"/>
        <v>-2.0110783716336345E-2</v>
      </c>
      <c r="L2188" s="4">
        <f t="shared" si="213"/>
        <v>1.040090526230153E-2</v>
      </c>
      <c r="M2188" s="4">
        <f t="shared" si="214"/>
        <v>2.0144986336776194E-2</v>
      </c>
    </row>
    <row r="2189" spans="1:13" x14ac:dyDescent="0.25">
      <c r="A2189" s="2">
        <v>44084</v>
      </c>
      <c r="B2189" s="3">
        <v>141.40206909179599</v>
      </c>
      <c r="C2189" s="3">
        <v>95.914169311523395</v>
      </c>
      <c r="D2189" s="3">
        <v>56.024200439453097</v>
      </c>
      <c r="E2189" s="3">
        <v>41.955509185791001</v>
      </c>
      <c r="F2189" s="3">
        <v>133.66101074218699</v>
      </c>
      <c r="G2189" s="3">
        <v>3339.18994140625</v>
      </c>
      <c r="H2189" s="4">
        <f t="shared" si="209"/>
        <v>-1.8637251459193482E-2</v>
      </c>
      <c r="I2189" s="4">
        <f t="shared" si="210"/>
        <v>-1.0310305818558407E-2</v>
      </c>
      <c r="J2189" s="4">
        <f t="shared" si="211"/>
        <v>6.672533162174199E-3</v>
      </c>
      <c r="K2189" s="4">
        <f t="shared" si="212"/>
        <v>-4.439780227876855E-2</v>
      </c>
      <c r="L2189" s="4">
        <f t="shared" si="213"/>
        <v>-2.2017317990224994E-2</v>
      </c>
      <c r="M2189" s="4">
        <f t="shared" si="214"/>
        <v>-1.7584796590179419E-2</v>
      </c>
    </row>
    <row r="2190" spans="1:13" x14ac:dyDescent="0.25">
      <c r="A2190" s="2">
        <v>44085</v>
      </c>
      <c r="B2190" s="3">
        <v>142.23945617675699</v>
      </c>
      <c r="C2190" s="3">
        <v>97.105537414550696</v>
      </c>
      <c r="D2190" s="3">
        <v>55.7017211914062</v>
      </c>
      <c r="E2190" s="3">
        <v>42.654304504394503</v>
      </c>
      <c r="F2190" s="3">
        <v>133.55354309082</v>
      </c>
      <c r="G2190" s="3">
        <v>3340.96997070312</v>
      </c>
      <c r="H2190" s="4">
        <f t="shared" si="209"/>
        <v>5.9220285130154871E-3</v>
      </c>
      <c r="I2190" s="4">
        <f t="shared" si="210"/>
        <v>1.2421189815634115E-2</v>
      </c>
      <c r="J2190" s="4">
        <f t="shared" si="211"/>
        <v>-5.7560705109108712E-3</v>
      </c>
      <c r="K2190" s="4">
        <f t="shared" si="212"/>
        <v>1.6655627167079246E-2</v>
      </c>
      <c r="L2190" s="4">
        <f t="shared" si="213"/>
        <v>-8.0403141327634042E-4</v>
      </c>
      <c r="M2190" s="4">
        <f t="shared" si="214"/>
        <v>5.3307219059250954E-4</v>
      </c>
    </row>
    <row r="2191" spans="1:13" x14ac:dyDescent="0.25">
      <c r="A2191" s="2">
        <v>44088</v>
      </c>
      <c r="B2191" s="3">
        <v>142.7880859375</v>
      </c>
      <c r="C2191" s="3">
        <v>98.450622558593693</v>
      </c>
      <c r="D2191" s="3">
        <v>58.105686187744098</v>
      </c>
      <c r="E2191" s="3">
        <v>43.684104919433501</v>
      </c>
      <c r="F2191" s="3">
        <v>134.15927124023401</v>
      </c>
      <c r="G2191" s="3">
        <v>3383.5400390625</v>
      </c>
      <c r="H2191" s="4">
        <f t="shared" si="209"/>
        <v>3.8570856180808466E-3</v>
      </c>
      <c r="I2191" s="4">
        <f t="shared" si="210"/>
        <v>1.3851786209685857E-2</v>
      </c>
      <c r="J2191" s="4">
        <f t="shared" si="211"/>
        <v>4.315782250385447E-2</v>
      </c>
      <c r="K2191" s="4">
        <f t="shared" si="212"/>
        <v>2.4142942359613562E-2</v>
      </c>
      <c r="L2191" s="4">
        <f t="shared" si="213"/>
        <v>4.5354704592306394E-3</v>
      </c>
      <c r="M2191" s="4">
        <f t="shared" si="214"/>
        <v>1.2741829089359058E-2</v>
      </c>
    </row>
    <row r="2192" spans="1:13" x14ac:dyDescent="0.25">
      <c r="A2192" s="2">
        <v>44089</v>
      </c>
      <c r="B2192" s="3">
        <v>143.30783081054599</v>
      </c>
      <c r="C2192" s="3">
        <v>95.385749816894503</v>
      </c>
      <c r="D2192" s="3">
        <v>59.551975250244098</v>
      </c>
      <c r="E2192" s="3">
        <v>42.810615539550703</v>
      </c>
      <c r="F2192" s="3">
        <v>134.19834899902301</v>
      </c>
      <c r="G2192" s="3">
        <v>3401.19995117187</v>
      </c>
      <c r="H2192" s="4">
        <f t="shared" si="209"/>
        <v>3.6399736689061157E-3</v>
      </c>
      <c r="I2192" s="4">
        <f t="shared" si="210"/>
        <v>-3.1131065117187107E-2</v>
      </c>
      <c r="J2192" s="4">
        <f t="shared" si="211"/>
        <v>2.4890663158626536E-2</v>
      </c>
      <c r="K2192" s="4">
        <f t="shared" si="212"/>
        <v>-1.9995588360887218E-2</v>
      </c>
      <c r="L2192" s="4">
        <f t="shared" si="213"/>
        <v>2.9127885406476928E-4</v>
      </c>
      <c r="M2192" s="4">
        <f t="shared" si="214"/>
        <v>5.2193595776874879E-3</v>
      </c>
    </row>
    <row r="2193" spans="1:13" x14ac:dyDescent="0.25">
      <c r="A2193" s="2">
        <v>44090</v>
      </c>
      <c r="B2193" s="3">
        <v>142.83619689941401</v>
      </c>
      <c r="C2193" s="3">
        <v>95.789268493652301</v>
      </c>
      <c r="D2193" s="3">
        <v>59.0535888671875</v>
      </c>
      <c r="E2193" s="3">
        <v>45.1460762023925</v>
      </c>
      <c r="F2193" s="3">
        <v>133.12367248535099</v>
      </c>
      <c r="G2193" s="3">
        <v>3385.48999023437</v>
      </c>
      <c r="H2193" s="4">
        <f t="shared" si="209"/>
        <v>-3.2910547069510132E-3</v>
      </c>
      <c r="I2193" s="4">
        <f t="shared" si="210"/>
        <v>4.2303874271827357E-3</v>
      </c>
      <c r="J2193" s="4">
        <f t="shared" si="211"/>
        <v>-8.3689311893068163E-3</v>
      </c>
      <c r="K2193" s="4">
        <f t="shared" si="212"/>
        <v>5.4553307244185056E-2</v>
      </c>
      <c r="L2193" s="4">
        <f t="shared" si="213"/>
        <v>-8.0081202316418798E-3</v>
      </c>
      <c r="M2193" s="4">
        <f t="shared" si="214"/>
        <v>-4.6189465962115372E-3</v>
      </c>
    </row>
    <row r="2194" spans="1:13" x14ac:dyDescent="0.25">
      <c r="A2194" s="2">
        <v>44091</v>
      </c>
      <c r="B2194" s="3">
        <v>141.65229797363199</v>
      </c>
      <c r="C2194" s="3">
        <v>94.693977355957003</v>
      </c>
      <c r="D2194" s="3">
        <v>58.809284210205</v>
      </c>
      <c r="E2194" s="3">
        <v>45.054126739501903</v>
      </c>
      <c r="F2194" s="3">
        <v>133.54377746582</v>
      </c>
      <c r="G2194" s="3">
        <v>3357.01000976562</v>
      </c>
      <c r="H2194" s="4">
        <f t="shared" si="209"/>
        <v>-8.2885077556057452E-3</v>
      </c>
      <c r="I2194" s="4">
        <f t="shared" si="210"/>
        <v>-1.1434382524467046E-2</v>
      </c>
      <c r="J2194" s="4">
        <f t="shared" si="211"/>
        <v>-4.1369993199218413E-3</v>
      </c>
      <c r="K2194" s="4">
        <f t="shared" si="212"/>
        <v>-2.0367099563288749E-3</v>
      </c>
      <c r="L2194" s="4">
        <f t="shared" si="213"/>
        <v>3.1557496320966383E-3</v>
      </c>
      <c r="M2194" s="4">
        <f t="shared" si="214"/>
        <v>-8.4123658764025944E-3</v>
      </c>
    </row>
    <row r="2195" spans="1:13" x14ac:dyDescent="0.25">
      <c r="A2195" s="2">
        <v>44092</v>
      </c>
      <c r="B2195" s="3">
        <v>143.58695983886699</v>
      </c>
      <c r="C2195" s="3">
        <v>94.492225646972599</v>
      </c>
      <c r="D2195" s="3">
        <v>58.389080047607401</v>
      </c>
      <c r="E2195" s="3">
        <v>44.7874755859375</v>
      </c>
      <c r="F2195" s="3">
        <v>132.17597961425699</v>
      </c>
      <c r="G2195" s="3">
        <v>3319.46997070312</v>
      </c>
      <c r="H2195" s="4">
        <f t="shared" si="209"/>
        <v>1.3657821954961458E-2</v>
      </c>
      <c r="I2195" s="4">
        <f t="shared" si="210"/>
        <v>-2.1305653708684202E-3</v>
      </c>
      <c r="J2195" s="4">
        <f t="shared" si="211"/>
        <v>-7.1452011062682619E-3</v>
      </c>
      <c r="K2195" s="4">
        <f t="shared" si="212"/>
        <v>-5.9184623665252678E-3</v>
      </c>
      <c r="L2195" s="4">
        <f t="shared" si="213"/>
        <v>-1.0242318118589222E-2</v>
      </c>
      <c r="M2195" s="4">
        <f t="shared" si="214"/>
        <v>-1.1182581807410497E-2</v>
      </c>
    </row>
    <row r="2196" spans="1:13" x14ac:dyDescent="0.25">
      <c r="A2196" s="2">
        <v>44095</v>
      </c>
      <c r="B2196" s="3">
        <v>139.65995788574199</v>
      </c>
      <c r="C2196" s="3">
        <v>91.571464538574205</v>
      </c>
      <c r="D2196" s="3">
        <v>59.4347114562988</v>
      </c>
      <c r="E2196" s="3">
        <v>43.546192169189403</v>
      </c>
      <c r="F2196" s="3">
        <v>133.91502380371</v>
      </c>
      <c r="G2196" s="3">
        <v>3281.06005859375</v>
      </c>
      <c r="H2196" s="4">
        <f t="shared" si="209"/>
        <v>-2.7349293818407117E-2</v>
      </c>
      <c r="I2196" s="4">
        <f t="shared" si="210"/>
        <v>-3.0910067874901137E-2</v>
      </c>
      <c r="J2196" s="4">
        <f t="shared" si="211"/>
        <v>1.7907995944427491E-2</v>
      </c>
      <c r="K2196" s="4">
        <f t="shared" si="212"/>
        <v>-2.7714967198058327E-2</v>
      </c>
      <c r="L2196" s="4">
        <f t="shared" si="213"/>
        <v>1.3157036509419129E-2</v>
      </c>
      <c r="M2196" s="4">
        <f t="shared" si="214"/>
        <v>-1.1571097930804353E-2</v>
      </c>
    </row>
    <row r="2197" spans="1:13" x14ac:dyDescent="0.25">
      <c r="A2197" s="2">
        <v>44096</v>
      </c>
      <c r="B2197" s="3">
        <v>138.80331420898401</v>
      </c>
      <c r="C2197" s="3">
        <v>90.572265625</v>
      </c>
      <c r="D2197" s="3">
        <v>59.239261627197202</v>
      </c>
      <c r="E2197" s="3">
        <v>43.601356506347599</v>
      </c>
      <c r="F2197" s="3">
        <v>135.12648010253901</v>
      </c>
      <c r="G2197" s="3">
        <v>3315.57006835937</v>
      </c>
      <c r="H2197" s="4">
        <f t="shared" si="209"/>
        <v>-6.1337815772422033E-3</v>
      </c>
      <c r="I2197" s="4">
        <f t="shared" si="210"/>
        <v>-1.0911684317916448E-2</v>
      </c>
      <c r="J2197" s="4">
        <f t="shared" si="211"/>
        <v>-3.2884794813096141E-3</v>
      </c>
      <c r="K2197" s="4">
        <f t="shared" si="212"/>
        <v>1.2668004803695343E-3</v>
      </c>
      <c r="L2197" s="4">
        <f t="shared" si="213"/>
        <v>9.0464554642109007E-3</v>
      </c>
      <c r="M2197" s="4">
        <f t="shared" si="214"/>
        <v>1.051794516081217E-2</v>
      </c>
    </row>
    <row r="2198" spans="1:13" x14ac:dyDescent="0.25">
      <c r="A2198" s="2">
        <v>44097</v>
      </c>
      <c r="B2198" s="3">
        <v>139.024658203125</v>
      </c>
      <c r="C2198" s="3">
        <v>89.102272033691406</v>
      </c>
      <c r="D2198" s="3">
        <v>57.617076873779297</v>
      </c>
      <c r="E2198" s="3">
        <v>40.925693511962798</v>
      </c>
      <c r="F2198" s="3">
        <v>132.85987854003901</v>
      </c>
      <c r="G2198" s="3">
        <v>3236.919921875</v>
      </c>
      <c r="H2198" s="4">
        <f t="shared" si="209"/>
        <v>1.5946592875133447E-3</v>
      </c>
      <c r="I2198" s="4">
        <f t="shared" si="210"/>
        <v>-1.6230063156362551E-2</v>
      </c>
      <c r="J2198" s="4">
        <f t="shared" si="211"/>
        <v>-2.7383608587605135E-2</v>
      </c>
      <c r="K2198" s="4">
        <f t="shared" si="212"/>
        <v>-6.1366508035025746E-2</v>
      </c>
      <c r="L2198" s="4">
        <f t="shared" si="213"/>
        <v>-1.6773925886177321E-2</v>
      </c>
      <c r="M2198" s="4">
        <f t="shared" si="214"/>
        <v>-2.3721455093026589E-2</v>
      </c>
    </row>
    <row r="2199" spans="1:13" x14ac:dyDescent="0.25">
      <c r="A2199" s="2">
        <v>44098</v>
      </c>
      <c r="B2199" s="3">
        <v>139.24604797363199</v>
      </c>
      <c r="C2199" s="3">
        <v>89.025421142578097</v>
      </c>
      <c r="D2199" s="3">
        <v>57.949329376220703</v>
      </c>
      <c r="E2199" s="3">
        <v>40.990062713622997</v>
      </c>
      <c r="F2199" s="3">
        <v>133.55354309082</v>
      </c>
      <c r="G2199" s="3">
        <v>3246.59008789062</v>
      </c>
      <c r="H2199" s="4">
        <f t="shared" si="209"/>
        <v>1.5924496658967779E-3</v>
      </c>
      <c r="I2199" s="4">
        <f t="shared" si="210"/>
        <v>-8.6250203680837689E-4</v>
      </c>
      <c r="J2199" s="4">
        <f t="shared" si="211"/>
        <v>5.7665629787027051E-3</v>
      </c>
      <c r="K2199" s="4">
        <f t="shared" si="212"/>
        <v>1.5728310539535606E-3</v>
      </c>
      <c r="L2199" s="4">
        <f t="shared" si="213"/>
        <v>5.2210235204448452E-3</v>
      </c>
      <c r="M2199" s="4">
        <f t="shared" si="214"/>
        <v>2.9874591429555064E-3</v>
      </c>
    </row>
    <row r="2200" spans="1:13" x14ac:dyDescent="0.25">
      <c r="A2200" s="2">
        <v>44099</v>
      </c>
      <c r="B2200" s="3">
        <v>140.19894409179599</v>
      </c>
      <c r="C2200" s="3">
        <v>89.803642272949205</v>
      </c>
      <c r="D2200" s="3">
        <v>58.437938690185497</v>
      </c>
      <c r="E2200" s="3">
        <v>40.383209228515597</v>
      </c>
      <c r="F2200" s="3">
        <v>134.110427856445</v>
      </c>
      <c r="G2200" s="3">
        <v>3298.4599609375</v>
      </c>
      <c r="H2200" s="4">
        <f t="shared" si="209"/>
        <v>6.8432543115655164E-3</v>
      </c>
      <c r="I2200" s="4">
        <f t="shared" si="210"/>
        <v>8.7415607854834931E-3</v>
      </c>
      <c r="J2200" s="4">
        <f t="shared" si="211"/>
        <v>8.43166468403167E-3</v>
      </c>
      <c r="K2200" s="4">
        <f t="shared" si="212"/>
        <v>-1.4804892818710225E-2</v>
      </c>
      <c r="L2200" s="4">
        <f t="shared" si="213"/>
        <v>4.16974909640766E-3</v>
      </c>
      <c r="M2200" s="4">
        <f t="shared" si="214"/>
        <v>1.5976723775615653E-2</v>
      </c>
    </row>
    <row r="2201" spans="1:13" x14ac:dyDescent="0.25">
      <c r="A2201" s="2">
        <v>44102</v>
      </c>
      <c r="B2201" s="3">
        <v>141.59458923339801</v>
      </c>
      <c r="C2201" s="3">
        <v>92.388145446777301</v>
      </c>
      <c r="D2201" s="3">
        <v>58.222953796386697</v>
      </c>
      <c r="E2201" s="3">
        <v>41.210735321044901</v>
      </c>
      <c r="F2201" s="3">
        <v>134.09088134765599</v>
      </c>
      <c r="G2201" s="3">
        <v>3351.60009765625</v>
      </c>
      <c r="H2201" s="4">
        <f t="shared" si="209"/>
        <v>9.9547478808985623E-3</v>
      </c>
      <c r="I2201" s="4">
        <f t="shared" si="210"/>
        <v>2.8779491659956857E-2</v>
      </c>
      <c r="J2201" s="4">
        <f t="shared" si="211"/>
        <v>-3.6788582660070013E-3</v>
      </c>
      <c r="K2201" s="4">
        <f t="shared" si="212"/>
        <v>2.0491835798551739E-2</v>
      </c>
      <c r="L2201" s="4">
        <f t="shared" si="213"/>
        <v>-1.4574935820743651E-4</v>
      </c>
      <c r="M2201" s="4">
        <f t="shared" si="214"/>
        <v>1.6110590199083896E-2</v>
      </c>
    </row>
    <row r="2202" spans="1:13" x14ac:dyDescent="0.25">
      <c r="A2202" s="2">
        <v>44103</v>
      </c>
      <c r="B2202" s="3">
        <v>141.54644775390599</v>
      </c>
      <c r="C2202" s="3">
        <v>91.609893798828097</v>
      </c>
      <c r="D2202" s="3">
        <v>58.115459442138601</v>
      </c>
      <c r="E2202" s="3">
        <v>39.914279937744098</v>
      </c>
      <c r="F2202" s="3">
        <v>133.98342895507801</v>
      </c>
      <c r="G2202" s="3">
        <v>3335.46997070312</v>
      </c>
      <c r="H2202" s="4">
        <f t="shared" si="209"/>
        <v>-3.3999519157235092E-4</v>
      </c>
      <c r="I2202" s="4">
        <f t="shared" si="210"/>
        <v>-8.4237176120992574E-3</v>
      </c>
      <c r="J2202" s="4">
        <f t="shared" si="211"/>
        <v>-1.8462538782215709E-3</v>
      </c>
      <c r="K2202" s="4">
        <f t="shared" si="212"/>
        <v>-3.1459166481767387E-2</v>
      </c>
      <c r="L2202" s="4">
        <f t="shared" si="213"/>
        <v>-8.013400426490902E-4</v>
      </c>
      <c r="M2202" s="4">
        <f t="shared" si="214"/>
        <v>-4.8126645432460258E-3</v>
      </c>
    </row>
    <row r="2203" spans="1:13" x14ac:dyDescent="0.25">
      <c r="A2203" s="2">
        <v>44104</v>
      </c>
      <c r="B2203" s="3">
        <v>143.29821777343699</v>
      </c>
      <c r="C2203" s="3">
        <v>92.493812561035099</v>
      </c>
      <c r="D2203" s="3">
        <v>58.340221405029297</v>
      </c>
      <c r="E2203" s="3">
        <v>39.831523895263601</v>
      </c>
      <c r="F2203" s="3">
        <v>136.68965148925699</v>
      </c>
      <c r="G2203" s="3">
        <v>3363</v>
      </c>
      <c r="H2203" s="4">
        <f t="shared" si="209"/>
        <v>1.2375937703337003E-2</v>
      </c>
      <c r="I2203" s="4">
        <f t="shared" si="210"/>
        <v>9.648725978746997E-3</v>
      </c>
      <c r="J2203" s="4">
        <f t="shared" si="211"/>
        <v>3.8675072871869887E-3</v>
      </c>
      <c r="K2203" s="4">
        <f t="shared" si="212"/>
        <v>-2.073344241949826E-3</v>
      </c>
      <c r="L2203" s="4">
        <f t="shared" si="213"/>
        <v>2.0198188352727797E-2</v>
      </c>
      <c r="M2203" s="4">
        <f t="shared" si="214"/>
        <v>8.2537182282220733E-3</v>
      </c>
    </row>
    <row r="2204" spans="1:13" x14ac:dyDescent="0.25">
      <c r="A2204" s="2">
        <v>44105</v>
      </c>
      <c r="B2204" s="3">
        <v>141.79670715332</v>
      </c>
      <c r="C2204" s="3">
        <v>93.166358947753906</v>
      </c>
      <c r="D2204" s="3">
        <v>58.320674896240199</v>
      </c>
      <c r="E2204" s="3">
        <v>37.036331176757798</v>
      </c>
      <c r="F2204" s="3">
        <v>139.786697387695</v>
      </c>
      <c r="G2204" s="3">
        <v>3380.80004882812</v>
      </c>
      <c r="H2204" s="4">
        <f t="shared" si="209"/>
        <v>-1.0478222572809393E-2</v>
      </c>
      <c r="I2204" s="4">
        <f t="shared" si="210"/>
        <v>7.2712581317264657E-3</v>
      </c>
      <c r="J2204" s="4">
        <f t="shared" si="211"/>
        <v>-3.3504344547130582E-4</v>
      </c>
      <c r="K2204" s="4">
        <f t="shared" si="212"/>
        <v>-7.017538987099059E-2</v>
      </c>
      <c r="L2204" s="4">
        <f t="shared" si="213"/>
        <v>2.2657500876585468E-2</v>
      </c>
      <c r="M2204" s="4">
        <f t="shared" si="214"/>
        <v>5.2929077692893678E-3</v>
      </c>
    </row>
    <row r="2205" spans="1:13" x14ac:dyDescent="0.25">
      <c r="A2205" s="2">
        <v>44106</v>
      </c>
      <c r="B2205" s="3">
        <v>140.75720214843699</v>
      </c>
      <c r="C2205" s="3">
        <v>94.050270080566406</v>
      </c>
      <c r="D2205" s="3">
        <v>57.490036010742102</v>
      </c>
      <c r="E2205" s="3">
        <v>37.4500923156738</v>
      </c>
      <c r="F2205" s="3">
        <v>137.26605224609301</v>
      </c>
      <c r="G2205" s="3">
        <v>3348.419921875</v>
      </c>
      <c r="H2205" s="4">
        <f t="shared" si="209"/>
        <v>-7.330953064791812E-3</v>
      </c>
      <c r="I2205" s="4">
        <f t="shared" si="210"/>
        <v>9.4874495772467871E-3</v>
      </c>
      <c r="J2205" s="4">
        <f t="shared" si="211"/>
        <v>-1.424261442405983E-2</v>
      </c>
      <c r="K2205" s="4">
        <f t="shared" si="212"/>
        <v>1.1171763664745926E-2</v>
      </c>
      <c r="L2205" s="4">
        <f t="shared" si="213"/>
        <v>-1.8032081655173782E-2</v>
      </c>
      <c r="M2205" s="4">
        <f t="shared" si="214"/>
        <v>-9.5776521786149482E-3</v>
      </c>
    </row>
    <row r="2206" spans="1:13" x14ac:dyDescent="0.25">
      <c r="A2206" s="2">
        <v>44109</v>
      </c>
      <c r="B2206" s="3">
        <v>142.672592163085</v>
      </c>
      <c r="C2206" s="3">
        <v>96.038139343261705</v>
      </c>
      <c r="D2206" s="3">
        <v>58.203411102294901</v>
      </c>
      <c r="E2206" s="3">
        <v>39.601657867431598</v>
      </c>
      <c r="F2206" s="3">
        <v>138.53614807128901</v>
      </c>
      <c r="G2206" s="3">
        <v>3408.60009765625</v>
      </c>
      <c r="H2206" s="4">
        <f t="shared" si="209"/>
        <v>1.3607758504805334E-2</v>
      </c>
      <c r="I2206" s="4">
        <f t="shared" si="210"/>
        <v>2.113624193734287E-2</v>
      </c>
      <c r="J2206" s="4">
        <f t="shared" si="211"/>
        <v>1.2408673590315722E-2</v>
      </c>
      <c r="K2206" s="4">
        <f t="shared" si="212"/>
        <v>5.7451542004806067E-2</v>
      </c>
      <c r="L2206" s="4">
        <f t="shared" si="213"/>
        <v>9.2528036205117292E-3</v>
      </c>
      <c r="M2206" s="4">
        <f t="shared" si="214"/>
        <v>1.7972708676142091E-2</v>
      </c>
    </row>
    <row r="2207" spans="1:13" x14ac:dyDescent="0.25">
      <c r="A2207" s="2">
        <v>44110</v>
      </c>
      <c r="B2207" s="3">
        <v>140.77642822265599</v>
      </c>
      <c r="C2207" s="3">
        <v>95.049049377441406</v>
      </c>
      <c r="D2207" s="3">
        <v>58.154544830322202</v>
      </c>
      <c r="E2207" s="3">
        <v>38.921245574951101</v>
      </c>
      <c r="F2207" s="3">
        <v>137.39308166503901</v>
      </c>
      <c r="G2207" s="3">
        <v>3360.96997070312</v>
      </c>
      <c r="H2207" s="4">
        <f t="shared" si="209"/>
        <v>-1.3290316743257535E-2</v>
      </c>
      <c r="I2207" s="4">
        <f t="shared" si="210"/>
        <v>-1.0298928869134638E-2</v>
      </c>
      <c r="J2207" s="4">
        <f t="shared" si="211"/>
        <v>-8.3957745855844923E-4</v>
      </c>
      <c r="K2207" s="4">
        <f t="shared" si="212"/>
        <v>-1.71814092924647E-2</v>
      </c>
      <c r="L2207" s="4">
        <f t="shared" si="213"/>
        <v>-8.2510335545188385E-3</v>
      </c>
      <c r="M2207" s="4">
        <f t="shared" si="214"/>
        <v>-1.3973515692228156E-2</v>
      </c>
    </row>
    <row r="2208" spans="1:13" x14ac:dyDescent="0.25">
      <c r="A2208" s="2">
        <v>44111</v>
      </c>
      <c r="B2208" s="3">
        <v>142.335693359375</v>
      </c>
      <c r="C2208" s="3">
        <v>96.707221984863196</v>
      </c>
      <c r="D2208" s="3">
        <v>59.449699401855398</v>
      </c>
      <c r="E2208" s="3">
        <v>38.939632415771399</v>
      </c>
      <c r="F2208" s="3">
        <v>137.64709472656199</v>
      </c>
      <c r="G2208" s="3">
        <v>3419.43994140625</v>
      </c>
      <c r="H2208" s="4">
        <f t="shared" si="209"/>
        <v>1.1076180553841297E-2</v>
      </c>
      <c r="I2208" s="4">
        <f t="shared" si="210"/>
        <v>1.7445441256725758E-2</v>
      </c>
      <c r="J2208" s="4">
        <f t="shared" si="211"/>
        <v>2.2270908925726696E-2</v>
      </c>
      <c r="K2208" s="4">
        <f t="shared" si="212"/>
        <v>4.7241141820331123E-4</v>
      </c>
      <c r="L2208" s="4">
        <f t="shared" si="213"/>
        <v>1.8488053288030493E-3</v>
      </c>
      <c r="M2208" s="4">
        <f t="shared" si="214"/>
        <v>1.7396754869219544E-2</v>
      </c>
    </row>
    <row r="2209" spans="1:13" x14ac:dyDescent="0.25">
      <c r="A2209" s="2">
        <v>44112</v>
      </c>
      <c r="B2209" s="3">
        <v>143.30783081054599</v>
      </c>
      <c r="C2209" s="3">
        <v>98.695083618164006</v>
      </c>
      <c r="D2209" s="3">
        <v>59.744056701660099</v>
      </c>
      <c r="E2209" s="3">
        <v>40.787776947021399</v>
      </c>
      <c r="F2209" s="3">
        <v>138.10629272460901</v>
      </c>
      <c r="G2209" s="3">
        <v>3446.830078125</v>
      </c>
      <c r="H2209" s="4">
        <f t="shared" si="209"/>
        <v>6.8298922654383976E-3</v>
      </c>
      <c r="I2209" s="4">
        <f t="shared" si="210"/>
        <v>2.0555462068923447E-2</v>
      </c>
      <c r="J2209" s="4">
        <f t="shared" si="211"/>
        <v>4.9513673368635214E-3</v>
      </c>
      <c r="K2209" s="4">
        <f t="shared" si="212"/>
        <v>4.7461786786191063E-2</v>
      </c>
      <c r="L2209" s="4">
        <f t="shared" si="213"/>
        <v>3.3360529618093882E-3</v>
      </c>
      <c r="M2209" s="4">
        <f t="shared" si="214"/>
        <v>8.0101236424949818E-3</v>
      </c>
    </row>
    <row r="2210" spans="1:13" x14ac:dyDescent="0.25">
      <c r="A2210" s="2">
        <v>44113</v>
      </c>
      <c r="B2210" s="3">
        <v>145.30982971191401</v>
      </c>
      <c r="C2210" s="3">
        <v>98.132667541503906</v>
      </c>
      <c r="D2210" s="3">
        <v>59.9991645812988</v>
      </c>
      <c r="E2210" s="3">
        <v>40.125747680663999</v>
      </c>
      <c r="F2210" s="3">
        <v>139.49360656738199</v>
      </c>
      <c r="G2210" s="3">
        <v>3477.13989257812</v>
      </c>
      <c r="H2210" s="4">
        <f t="shared" si="209"/>
        <v>1.3969919787667928E-2</v>
      </c>
      <c r="I2210" s="4">
        <f t="shared" si="210"/>
        <v>-5.6985217099161378E-3</v>
      </c>
      <c r="J2210" s="4">
        <f t="shared" si="211"/>
        <v>4.2700126794639193E-3</v>
      </c>
      <c r="K2210" s="4">
        <f t="shared" si="212"/>
        <v>-1.6231070087916244E-2</v>
      </c>
      <c r="L2210" s="4">
        <f t="shared" si="213"/>
        <v>1.0045261627139368E-2</v>
      </c>
      <c r="M2210" s="4">
        <f t="shared" si="214"/>
        <v>8.7935331206137057E-3</v>
      </c>
    </row>
    <row r="2211" spans="1:13" x14ac:dyDescent="0.25">
      <c r="A2211" s="2">
        <v>44116</v>
      </c>
      <c r="B2211" s="3">
        <v>146.147216796875</v>
      </c>
      <c r="C2211" s="3">
        <v>99.335090637207003</v>
      </c>
      <c r="D2211" s="3">
        <v>60.303329467773402</v>
      </c>
      <c r="E2211" s="3">
        <v>39.620044708251903</v>
      </c>
      <c r="F2211" s="3">
        <v>140.92974853515599</v>
      </c>
      <c r="G2211" s="3">
        <v>3534.21997070312</v>
      </c>
      <c r="H2211" s="4">
        <f t="shared" si="209"/>
        <v>5.7627697081550355E-3</v>
      </c>
      <c r="I2211" s="4">
        <f t="shared" si="210"/>
        <v>1.2253035873039497E-2</v>
      </c>
      <c r="J2211" s="4">
        <f t="shared" si="211"/>
        <v>5.0694853602912815E-3</v>
      </c>
      <c r="K2211" s="4">
        <f t="shared" si="212"/>
        <v>-1.2602954502846209E-2</v>
      </c>
      <c r="L2211" s="4">
        <f t="shared" si="213"/>
        <v>1.0295396349081276E-2</v>
      </c>
      <c r="M2211" s="4">
        <f t="shared" si="214"/>
        <v>1.641581296364758E-2</v>
      </c>
    </row>
    <row r="2212" spans="1:13" x14ac:dyDescent="0.25">
      <c r="A2212" s="2">
        <v>44117</v>
      </c>
      <c r="B2212" s="3">
        <v>142.79769897460901</v>
      </c>
      <c r="C2212" s="3">
        <v>97.725395202636705</v>
      </c>
      <c r="D2212" s="3">
        <v>59.822551727294901</v>
      </c>
      <c r="E2212" s="3">
        <v>38.093727111816399</v>
      </c>
      <c r="F2212" s="3">
        <v>142.86419677734301</v>
      </c>
      <c r="G2212" s="3">
        <v>3511.92993164062</v>
      </c>
      <c r="H2212" s="4">
        <f t="shared" si="209"/>
        <v>-2.2918793088761769E-2</v>
      </c>
      <c r="I2212" s="4">
        <f t="shared" si="210"/>
        <v>-1.6204700919328241E-2</v>
      </c>
      <c r="J2212" s="4">
        <f t="shared" si="211"/>
        <v>-7.9726566463537152E-3</v>
      </c>
      <c r="K2212" s="4">
        <f t="shared" si="212"/>
        <v>-3.8523873652207441E-2</v>
      </c>
      <c r="L2212" s="4">
        <f t="shared" si="213"/>
        <v>1.3726330049502966E-2</v>
      </c>
      <c r="M2212" s="4">
        <f t="shared" si="214"/>
        <v>-6.3069189940844206E-3</v>
      </c>
    </row>
    <row r="2213" spans="1:13" x14ac:dyDescent="0.25">
      <c r="A2213" s="2">
        <v>44118</v>
      </c>
      <c r="B2213" s="3">
        <v>142.54745483398401</v>
      </c>
      <c r="C2213" s="3">
        <v>97.182380676269503</v>
      </c>
      <c r="D2213" s="3">
        <v>59.812740325927699</v>
      </c>
      <c r="E2213" s="3">
        <v>38.351169586181598</v>
      </c>
      <c r="F2213" s="3">
        <v>140.62690734863199</v>
      </c>
      <c r="G2213" s="3">
        <v>3488.669921875</v>
      </c>
      <c r="H2213" s="4">
        <f t="shared" si="209"/>
        <v>-1.752438186482963E-3</v>
      </c>
      <c r="I2213" s="4">
        <f t="shared" si="210"/>
        <v>-5.5565344631376412E-3</v>
      </c>
      <c r="J2213" s="4">
        <f t="shared" si="211"/>
        <v>-1.640084062600744E-4</v>
      </c>
      <c r="K2213" s="4">
        <f t="shared" si="212"/>
        <v>6.7581330020434205E-3</v>
      </c>
      <c r="L2213" s="4">
        <f t="shared" si="213"/>
        <v>-1.5660252737765279E-2</v>
      </c>
      <c r="M2213" s="4">
        <f t="shared" si="214"/>
        <v>-6.623141753501316E-3</v>
      </c>
    </row>
    <row r="2214" spans="1:13" x14ac:dyDescent="0.25">
      <c r="A2214" s="2">
        <v>44119</v>
      </c>
      <c r="B2214" s="3">
        <v>141.67155456542901</v>
      </c>
      <c r="C2214" s="3">
        <v>98.636909484863196</v>
      </c>
      <c r="D2214" s="3">
        <v>59.381019592285099</v>
      </c>
      <c r="E2214" s="3">
        <v>38.213253021240199</v>
      </c>
      <c r="F2214" s="3">
        <v>141.20332336425699</v>
      </c>
      <c r="G2214" s="3">
        <v>3483.34008789062</v>
      </c>
      <c r="H2214" s="4">
        <f t="shared" si="209"/>
        <v>-6.1446222913983384E-3</v>
      </c>
      <c r="I2214" s="4">
        <f t="shared" si="210"/>
        <v>1.4967001204045038E-2</v>
      </c>
      <c r="J2214" s="4">
        <f t="shared" si="211"/>
        <v>-7.2178725015790146E-3</v>
      </c>
      <c r="K2214" s="4">
        <f t="shared" si="212"/>
        <v>-3.5961501677668206E-3</v>
      </c>
      <c r="L2214" s="4">
        <f t="shared" si="213"/>
        <v>4.098902738406851E-3</v>
      </c>
      <c r="M2214" s="4">
        <f t="shared" si="214"/>
        <v>-1.5277553061011639E-3</v>
      </c>
    </row>
    <row r="2215" spans="1:13" x14ac:dyDescent="0.25">
      <c r="A2215" s="2">
        <v>44120</v>
      </c>
      <c r="B2215" s="3">
        <v>142.54745483398401</v>
      </c>
      <c r="C2215" s="3">
        <v>98.433273315429602</v>
      </c>
      <c r="D2215" s="3">
        <v>59.1553535461425</v>
      </c>
      <c r="E2215" s="3">
        <v>36.981166839599602</v>
      </c>
      <c r="F2215" s="3">
        <v>141.37918090820301</v>
      </c>
      <c r="G2215" s="3">
        <v>3483.81005859375</v>
      </c>
      <c r="H2215" s="4">
        <f t="shared" si="209"/>
        <v>6.1826121075736484E-3</v>
      </c>
      <c r="I2215" s="4">
        <f t="shared" si="210"/>
        <v>-2.0645027353056733E-3</v>
      </c>
      <c r="J2215" s="4">
        <f t="shared" si="211"/>
        <v>-3.800306018523103E-3</v>
      </c>
      <c r="K2215" s="4">
        <f t="shared" si="212"/>
        <v>-3.2242378866718324E-2</v>
      </c>
      <c r="L2215" s="4">
        <f t="shared" si="213"/>
        <v>1.2454207150094376E-3</v>
      </c>
      <c r="M2215" s="4">
        <f t="shared" si="214"/>
        <v>1.3491955745692508E-4</v>
      </c>
    </row>
    <row r="2216" spans="1:13" x14ac:dyDescent="0.25">
      <c r="A2216" s="2">
        <v>44123</v>
      </c>
      <c r="B2216" s="3">
        <v>138.9091796875</v>
      </c>
      <c r="C2216" s="3">
        <v>96.775108337402301</v>
      </c>
      <c r="D2216" s="3">
        <v>58.497959136962798</v>
      </c>
      <c r="E2216" s="3">
        <v>36.1260566711425</v>
      </c>
      <c r="F2216" s="3">
        <v>139.65968322753901</v>
      </c>
      <c r="G2216" s="3">
        <v>3426.919921875</v>
      </c>
      <c r="H2216" s="4">
        <f t="shared" si="209"/>
        <v>-2.5523255751716323E-2</v>
      </c>
      <c r="I2216" s="4">
        <f t="shared" si="210"/>
        <v>-1.6845573881442588E-2</v>
      </c>
      <c r="J2216" s="4">
        <f t="shared" si="211"/>
        <v>-1.1113016316721347E-2</v>
      </c>
      <c r="K2216" s="4">
        <f t="shared" si="212"/>
        <v>-2.312285526754787E-2</v>
      </c>
      <c r="L2216" s="4">
        <f t="shared" si="213"/>
        <v>-1.2162311803040282E-2</v>
      </c>
      <c r="M2216" s="4">
        <f t="shared" si="214"/>
        <v>-1.6329861778318078E-2</v>
      </c>
    </row>
    <row r="2217" spans="1:13" x14ac:dyDescent="0.25">
      <c r="A2217" s="2">
        <v>44124</v>
      </c>
      <c r="B2217" s="3">
        <v>139.13055419921801</v>
      </c>
      <c r="C2217" s="3">
        <v>97.327827453613196</v>
      </c>
      <c r="D2217" s="3">
        <v>58.625514984130803</v>
      </c>
      <c r="E2217" s="3">
        <v>37.422508239746001</v>
      </c>
      <c r="F2217" s="3">
        <v>140.58782958984301</v>
      </c>
      <c r="G2217" s="3">
        <v>3443.1201171875</v>
      </c>
      <c r="H2217" s="4">
        <f t="shared" si="209"/>
        <v>1.5936636600692999E-3</v>
      </c>
      <c r="I2217" s="4">
        <f t="shared" si="210"/>
        <v>5.7113768788958907E-3</v>
      </c>
      <c r="J2217" s="4">
        <f t="shared" si="211"/>
        <v>2.1805179026734844E-3</v>
      </c>
      <c r="K2217" s="4">
        <f t="shared" si="212"/>
        <v>3.5886882988784841E-2</v>
      </c>
      <c r="L2217" s="4">
        <f t="shared" si="213"/>
        <v>6.6457716418548696E-3</v>
      </c>
      <c r="M2217" s="4">
        <f t="shared" si="214"/>
        <v>4.727334073110212E-3</v>
      </c>
    </row>
    <row r="2218" spans="1:13" x14ac:dyDescent="0.25">
      <c r="A2218" s="2">
        <v>44125</v>
      </c>
      <c r="B2218" s="3">
        <v>138.53379821777301</v>
      </c>
      <c r="C2218" s="3">
        <v>96.358146667480398</v>
      </c>
      <c r="D2218" s="3">
        <v>58.5470161437988</v>
      </c>
      <c r="E2218" s="3">
        <v>37.275390625</v>
      </c>
      <c r="F2218" s="3">
        <v>141.07630920410099</v>
      </c>
      <c r="G2218" s="3">
        <v>3435.56005859375</v>
      </c>
      <c r="H2218" s="4">
        <f t="shared" si="209"/>
        <v>-4.28917993520328E-3</v>
      </c>
      <c r="I2218" s="4">
        <f t="shared" si="210"/>
        <v>-9.9630374118332421E-3</v>
      </c>
      <c r="J2218" s="4">
        <f t="shared" si="211"/>
        <v>-1.3389876464753314E-3</v>
      </c>
      <c r="K2218" s="4">
        <f t="shared" si="212"/>
        <v>-3.9312601337007091E-3</v>
      </c>
      <c r="L2218" s="4">
        <f t="shared" si="213"/>
        <v>3.4745512160128111E-3</v>
      </c>
      <c r="M2218" s="4">
        <f t="shared" si="214"/>
        <v>-2.1956999281005363E-3</v>
      </c>
    </row>
    <row r="2219" spans="1:13" x14ac:dyDescent="0.25">
      <c r="A2219" s="2">
        <v>44126</v>
      </c>
      <c r="B2219" s="3">
        <v>139.64067077636699</v>
      </c>
      <c r="C2219" s="3">
        <v>99.761749267578097</v>
      </c>
      <c r="D2219" s="3">
        <v>58.566635131835902</v>
      </c>
      <c r="E2219" s="3">
        <v>37.955799102783203</v>
      </c>
      <c r="F2219" s="3">
        <v>140.24586486816401</v>
      </c>
      <c r="G2219" s="3">
        <v>3453.48999023437</v>
      </c>
      <c r="H2219" s="4">
        <f t="shared" si="209"/>
        <v>7.9899098475160191E-3</v>
      </c>
      <c r="I2219" s="4">
        <f t="shared" si="210"/>
        <v>3.5322416607316942E-2</v>
      </c>
      <c r="J2219" s="4">
        <f t="shared" si="211"/>
        <v>3.350980003646864E-4</v>
      </c>
      <c r="K2219" s="4">
        <f t="shared" si="212"/>
        <v>1.8253557276657117E-2</v>
      </c>
      <c r="L2219" s="4">
        <f t="shared" si="213"/>
        <v>-5.8864903726362217E-3</v>
      </c>
      <c r="M2219" s="4">
        <f t="shared" si="214"/>
        <v>5.2189253963905724E-3</v>
      </c>
    </row>
    <row r="2220" spans="1:13" x14ac:dyDescent="0.25">
      <c r="A2220" s="2">
        <v>44127</v>
      </c>
      <c r="B2220" s="3">
        <v>139.794662475585</v>
      </c>
      <c r="C2220" s="3">
        <v>100.66355133056599</v>
      </c>
      <c r="D2220" s="3">
        <v>58.772693634033203</v>
      </c>
      <c r="E2220" s="3">
        <v>38.590240478515597</v>
      </c>
      <c r="F2220" s="3">
        <v>140.53898620605401</v>
      </c>
      <c r="G2220" s="3">
        <v>3465.38989257812</v>
      </c>
      <c r="H2220" s="4">
        <f t="shared" si="209"/>
        <v>1.102771122208468E-3</v>
      </c>
      <c r="I2220" s="4">
        <f t="shared" si="210"/>
        <v>9.0395574416914926E-3</v>
      </c>
      <c r="J2220" s="4">
        <f t="shared" si="211"/>
        <v>3.5183599285404377E-3</v>
      </c>
      <c r="K2220" s="4">
        <f t="shared" si="212"/>
        <v>1.6715268568429975E-2</v>
      </c>
      <c r="L2220" s="4">
        <f t="shared" si="213"/>
        <v>2.0900533371557284E-3</v>
      </c>
      <c r="M2220" s="4">
        <f t="shared" si="214"/>
        <v>3.445761353703114E-3</v>
      </c>
    </row>
    <row r="2221" spans="1:13" x14ac:dyDescent="0.25">
      <c r="A2221" s="2">
        <v>44130</v>
      </c>
      <c r="B2221" s="3">
        <v>138.57229614257801</v>
      </c>
      <c r="C2221" s="3">
        <v>98.171455383300696</v>
      </c>
      <c r="D2221" s="3">
        <v>56.408050537109297</v>
      </c>
      <c r="E2221" s="3">
        <v>36.355926513671797</v>
      </c>
      <c r="F2221" s="3">
        <v>138.88787841796801</v>
      </c>
      <c r="G2221" s="3">
        <v>3400.96997070312</v>
      </c>
      <c r="H2221" s="4">
        <f t="shared" si="209"/>
        <v>-8.7440129069339401E-3</v>
      </c>
      <c r="I2221" s="4">
        <f t="shared" si="210"/>
        <v>-2.4756686152285434E-2</v>
      </c>
      <c r="J2221" s="4">
        <f t="shared" si="211"/>
        <v>-4.0233702944569849E-2</v>
      </c>
      <c r="K2221" s="4">
        <f t="shared" si="212"/>
        <v>-5.789842035547077E-2</v>
      </c>
      <c r="L2221" s="4">
        <f t="shared" si="213"/>
        <v>-1.1748396887289236E-2</v>
      </c>
      <c r="M2221" s="4">
        <f t="shared" si="214"/>
        <v>-1.8589516294535646E-2</v>
      </c>
    </row>
    <row r="2222" spans="1:13" x14ac:dyDescent="0.25">
      <c r="A2222" s="2">
        <v>44131</v>
      </c>
      <c r="B2222" s="3">
        <v>137.78302001953099</v>
      </c>
      <c r="C2222" s="3">
        <v>96.319351196289006</v>
      </c>
      <c r="D2222" s="3">
        <v>56.005764007568303</v>
      </c>
      <c r="E2222" s="3">
        <v>35.178993225097599</v>
      </c>
      <c r="F2222" s="3">
        <v>139.58152770996</v>
      </c>
      <c r="G2222" s="3">
        <v>3390.67993164062</v>
      </c>
      <c r="H2222" s="4">
        <f t="shared" si="209"/>
        <v>-5.6957714133200055E-3</v>
      </c>
      <c r="I2222" s="4">
        <f t="shared" si="210"/>
        <v>-1.8866015378710022E-2</v>
      </c>
      <c r="J2222" s="4">
        <f t="shared" si="211"/>
        <v>-7.1317219033538715E-3</v>
      </c>
      <c r="K2222" s="4">
        <f t="shared" si="212"/>
        <v>-3.2372529087702051E-2</v>
      </c>
      <c r="L2222" s="4">
        <f t="shared" si="213"/>
        <v>4.9943112379076116E-3</v>
      </c>
      <c r="M2222" s="4">
        <f t="shared" si="214"/>
        <v>-3.0256189119990395E-3</v>
      </c>
    </row>
    <row r="2223" spans="1:13" x14ac:dyDescent="0.25">
      <c r="A2223" s="2">
        <v>44132</v>
      </c>
      <c r="B2223" s="3">
        <v>133.172607421875</v>
      </c>
      <c r="C2223" s="3">
        <v>93.613906860351506</v>
      </c>
      <c r="D2223" s="3">
        <v>54.543804168701101</v>
      </c>
      <c r="E2223" s="3">
        <v>33.275691986083899</v>
      </c>
      <c r="F2223" s="3">
        <v>136.816650390625</v>
      </c>
      <c r="G2223" s="3">
        <v>3271.03002929687</v>
      </c>
      <c r="H2223" s="4">
        <f t="shared" si="209"/>
        <v>-3.3461398922758789E-2</v>
      </c>
      <c r="I2223" s="4">
        <f t="shared" si="210"/>
        <v>-2.8088274083409082E-2</v>
      </c>
      <c r="J2223" s="4">
        <f t="shared" si="211"/>
        <v>-2.6103738869978521E-2</v>
      </c>
      <c r="K2223" s="4">
        <f t="shared" si="212"/>
        <v>-5.4103345904050415E-2</v>
      </c>
      <c r="L2223" s="4">
        <f t="shared" si="213"/>
        <v>-1.9808332554435149E-2</v>
      </c>
      <c r="M2223" s="4">
        <f t="shared" si="214"/>
        <v>-3.5287878760604796E-2</v>
      </c>
    </row>
    <row r="2224" spans="1:13" x14ac:dyDescent="0.25">
      <c r="A2224" s="2">
        <v>44133</v>
      </c>
      <c r="B2224" s="3">
        <v>132.04647827148401</v>
      </c>
      <c r="C2224" s="3">
        <v>94.224815368652301</v>
      </c>
      <c r="D2224" s="3">
        <v>54.965713500976499</v>
      </c>
      <c r="E2224" s="3">
        <v>34.507781982421797</v>
      </c>
      <c r="F2224" s="3">
        <v>136.69941711425699</v>
      </c>
      <c r="G2224" s="3">
        <v>3310.11010742187</v>
      </c>
      <c r="H2224" s="4">
        <f t="shared" si="209"/>
        <v>-8.4561620605921872E-3</v>
      </c>
      <c r="I2224" s="4">
        <f t="shared" si="210"/>
        <v>6.5258307103037705E-3</v>
      </c>
      <c r="J2224" s="4">
        <f t="shared" si="211"/>
        <v>7.7352384694411302E-3</v>
      </c>
      <c r="K2224" s="4">
        <f t="shared" si="212"/>
        <v>3.7026728004729836E-2</v>
      </c>
      <c r="L2224" s="4">
        <f t="shared" si="213"/>
        <v>-8.5686410267538093E-4</v>
      </c>
      <c r="M2224" s="4">
        <f t="shared" si="214"/>
        <v>1.1947330894238384E-2</v>
      </c>
    </row>
    <row r="2225" spans="1:13" x14ac:dyDescent="0.25">
      <c r="A2225" s="2">
        <v>44134</v>
      </c>
      <c r="B2225" s="3">
        <v>131.969467163085</v>
      </c>
      <c r="C2225" s="3">
        <v>95.068450927734304</v>
      </c>
      <c r="D2225" s="3">
        <v>55.054019927978501</v>
      </c>
      <c r="E2225" s="3">
        <v>35.500808715820298</v>
      </c>
      <c r="F2225" s="3">
        <v>135.55635070800699</v>
      </c>
      <c r="G2225" s="3">
        <v>3269.9599609375</v>
      </c>
      <c r="H2225" s="4">
        <f t="shared" si="209"/>
        <v>-5.8321213414469497E-4</v>
      </c>
      <c r="I2225" s="4">
        <f t="shared" si="210"/>
        <v>8.9534328699005794E-3</v>
      </c>
      <c r="J2225" s="4">
        <f t="shared" si="211"/>
        <v>1.6065729229628456E-3</v>
      </c>
      <c r="K2225" s="4">
        <f t="shared" si="212"/>
        <v>2.8776892525411935E-2</v>
      </c>
      <c r="L2225" s="4">
        <f t="shared" si="213"/>
        <v>-8.3618967101709574E-3</v>
      </c>
      <c r="M2225" s="4">
        <f t="shared" si="214"/>
        <v>-1.2129550130174249E-2</v>
      </c>
    </row>
    <row r="2226" spans="1:13" x14ac:dyDescent="0.25">
      <c r="A2226" s="2">
        <v>44137</v>
      </c>
      <c r="B2226" s="3">
        <v>133.49024963378901</v>
      </c>
      <c r="C2226" s="3">
        <v>97.211463928222599</v>
      </c>
      <c r="D2226" s="3">
        <v>55.387619018554602</v>
      </c>
      <c r="E2226" s="3">
        <v>36.686931610107401</v>
      </c>
      <c r="F2226" s="3">
        <v>137.16839599609301</v>
      </c>
      <c r="G2226" s="3">
        <v>3310.23999023437</v>
      </c>
      <c r="H2226" s="4">
        <f t="shared" si="209"/>
        <v>1.1523744873688457E-2</v>
      </c>
      <c r="I2226" s="4">
        <f t="shared" si="210"/>
        <v>2.2541789411476776E-2</v>
      </c>
      <c r="J2226" s="4">
        <f t="shared" si="211"/>
        <v>6.0594865009406806E-3</v>
      </c>
      <c r="K2226" s="4">
        <f t="shared" si="212"/>
        <v>3.3411151384800108E-2</v>
      </c>
      <c r="L2226" s="4">
        <f t="shared" si="213"/>
        <v>1.1892067613699764E-2</v>
      </c>
      <c r="M2226" s="4">
        <f t="shared" si="214"/>
        <v>1.2318202601270256E-2</v>
      </c>
    </row>
    <row r="2227" spans="1:13" x14ac:dyDescent="0.25">
      <c r="A2227" s="2">
        <v>44138</v>
      </c>
      <c r="B2227" s="3">
        <v>133.30738830566401</v>
      </c>
      <c r="C2227" s="3">
        <v>100.27568817138599</v>
      </c>
      <c r="D2227" s="3">
        <v>55.731029510497997</v>
      </c>
      <c r="E2227" s="3">
        <v>36.300746917724602</v>
      </c>
      <c r="F2227" s="3">
        <v>139.49360656738199</v>
      </c>
      <c r="G2227" s="3">
        <v>3369.15991210937</v>
      </c>
      <c r="H2227" s="4">
        <f t="shared" si="209"/>
        <v>-1.3698478250407931E-3</v>
      </c>
      <c r="I2227" s="4">
        <f t="shared" si="210"/>
        <v>3.1521223108273544E-2</v>
      </c>
      <c r="J2227" s="4">
        <f t="shared" si="211"/>
        <v>6.2001309684092121E-3</v>
      </c>
      <c r="K2227" s="4">
        <f t="shared" si="212"/>
        <v>-1.0526492007753574E-2</v>
      </c>
      <c r="L2227" s="4">
        <f t="shared" si="213"/>
        <v>1.6951503692987702E-2</v>
      </c>
      <c r="M2227" s="4">
        <f t="shared" si="214"/>
        <v>1.779929009643455E-2</v>
      </c>
    </row>
    <row r="2228" spans="1:13" x14ac:dyDescent="0.25">
      <c r="A2228" s="2">
        <v>44139</v>
      </c>
      <c r="B2228" s="3">
        <v>134.17362976074199</v>
      </c>
      <c r="C2228" s="3">
        <v>97.211463928222599</v>
      </c>
      <c r="D2228" s="3">
        <v>55.426868438720703</v>
      </c>
      <c r="E2228" s="3">
        <v>35.831817626953097</v>
      </c>
      <c r="F2228" s="3">
        <v>138.69248962402301</v>
      </c>
      <c r="G2228" s="3">
        <v>3443.43994140625</v>
      </c>
      <c r="H2228" s="4">
        <f t="shared" si="209"/>
        <v>6.4980753586723061E-3</v>
      </c>
      <c r="I2228" s="4">
        <f t="shared" si="210"/>
        <v>-3.0557997646709523E-2</v>
      </c>
      <c r="J2228" s="4">
        <f t="shared" si="211"/>
        <v>-5.4576610991906582E-3</v>
      </c>
      <c r="K2228" s="4">
        <f t="shared" si="212"/>
        <v>-1.2917896478392921E-2</v>
      </c>
      <c r="L2228" s="4">
        <f t="shared" si="213"/>
        <v>-5.7430369969824202E-3</v>
      </c>
      <c r="M2228" s="4">
        <f t="shared" si="214"/>
        <v>2.2047047701684974E-2</v>
      </c>
    </row>
    <row r="2229" spans="1:13" x14ac:dyDescent="0.25">
      <c r="A2229" s="2">
        <v>44140</v>
      </c>
      <c r="B2229" s="3">
        <v>134.52012634277301</v>
      </c>
      <c r="C2229" s="3">
        <v>101.187194824218</v>
      </c>
      <c r="D2229" s="3">
        <v>55.593669891357401</v>
      </c>
      <c r="E2229" s="3">
        <v>36.346725463867102</v>
      </c>
      <c r="F2229" s="3">
        <v>140.16769409179599</v>
      </c>
      <c r="G2229" s="3">
        <v>3510.44995117187</v>
      </c>
      <c r="H2229" s="4">
        <f t="shared" si="209"/>
        <v>2.5824491939949734E-3</v>
      </c>
      <c r="I2229" s="4">
        <f t="shared" si="210"/>
        <v>4.0897757685564029E-2</v>
      </c>
      <c r="J2229" s="4">
        <f t="shared" si="211"/>
        <v>3.0093970187241581E-3</v>
      </c>
      <c r="K2229" s="4">
        <f t="shared" si="212"/>
        <v>1.4370128869116705E-2</v>
      </c>
      <c r="L2229" s="4">
        <f t="shared" si="213"/>
        <v>1.0636512991958336E-2</v>
      </c>
      <c r="M2229" s="4">
        <f t="shared" si="214"/>
        <v>1.9460194138961606E-2</v>
      </c>
    </row>
    <row r="2230" spans="1:13" x14ac:dyDescent="0.25">
      <c r="A2230" s="2">
        <v>44141</v>
      </c>
      <c r="B2230" s="3">
        <v>136.91677856445301</v>
      </c>
      <c r="C2230" s="3">
        <v>99.839317321777301</v>
      </c>
      <c r="D2230" s="3">
        <v>55.731029510497997</v>
      </c>
      <c r="E2230" s="3">
        <v>35.096237182617102</v>
      </c>
      <c r="F2230" s="3">
        <v>142.414794921875</v>
      </c>
      <c r="G2230" s="3">
        <v>3509.43994140625</v>
      </c>
      <c r="H2230" s="4">
        <f t="shared" si="209"/>
        <v>1.7816309624725246E-2</v>
      </c>
      <c r="I2230" s="4">
        <f t="shared" si="210"/>
        <v>-1.3320633157013817E-2</v>
      </c>
      <c r="J2230" s="4">
        <f t="shared" si="211"/>
        <v>2.4707780473753882E-3</v>
      </c>
      <c r="K2230" s="4">
        <f t="shared" si="212"/>
        <v>-3.4404427504566626E-2</v>
      </c>
      <c r="L2230" s="4">
        <f t="shared" si="213"/>
        <v>1.6031517423746644E-2</v>
      </c>
      <c r="M2230" s="4">
        <f t="shared" si="214"/>
        <v>-2.8771518741721458E-4</v>
      </c>
    </row>
    <row r="2231" spans="1:13" x14ac:dyDescent="0.25">
      <c r="A2231" s="2">
        <v>44144</v>
      </c>
      <c r="B2231" s="3">
        <v>140.60317993164</v>
      </c>
      <c r="C2231" s="3">
        <v>113.356811523437</v>
      </c>
      <c r="D2231" s="3">
        <v>55.770275115966797</v>
      </c>
      <c r="E2231" s="3">
        <v>46.047157287597599</v>
      </c>
      <c r="F2231" s="3">
        <v>140.23611450195301</v>
      </c>
      <c r="G2231" s="3">
        <v>3550.5</v>
      </c>
      <c r="H2231" s="4">
        <f t="shared" si="209"/>
        <v>2.6924394554401765E-2</v>
      </c>
      <c r="I2231" s="4">
        <f t="shared" si="210"/>
        <v>0.13539249430255484</v>
      </c>
      <c r="J2231" s="4">
        <f t="shared" si="211"/>
        <v>7.0419667128907015E-4</v>
      </c>
      <c r="K2231" s="4">
        <f t="shared" si="212"/>
        <v>0.31202547577962014</v>
      </c>
      <c r="L2231" s="4">
        <f t="shared" si="213"/>
        <v>-1.5298132621102689E-2</v>
      </c>
      <c r="M2231" s="4">
        <f t="shared" si="214"/>
        <v>1.1699889235687211E-2</v>
      </c>
    </row>
    <row r="2232" spans="1:13" x14ac:dyDescent="0.25">
      <c r="A2232" s="2">
        <v>44145</v>
      </c>
      <c r="B2232" s="3">
        <v>142.72071838378901</v>
      </c>
      <c r="C2232" s="3">
        <v>112.988327026367</v>
      </c>
      <c r="D2232" s="3">
        <v>55.603477478027301</v>
      </c>
      <c r="E2232" s="3">
        <v>45.936817169189403</v>
      </c>
      <c r="F2232" s="3">
        <v>142.20960998535099</v>
      </c>
      <c r="G2232" s="3">
        <v>3545.53002929687</v>
      </c>
      <c r="H2232" s="4">
        <f t="shared" si="209"/>
        <v>1.5060388059349172E-2</v>
      </c>
      <c r="I2232" s="4">
        <f t="shared" si="210"/>
        <v>-3.2506603892419328E-3</v>
      </c>
      <c r="J2232" s="4">
        <f t="shared" si="211"/>
        <v>-2.9907981911988513E-3</v>
      </c>
      <c r="K2232" s="4">
        <f t="shared" si="212"/>
        <v>-2.3962416988967394E-3</v>
      </c>
      <c r="L2232" s="4">
        <f t="shared" si="213"/>
        <v>1.4072662312463624E-2</v>
      </c>
      <c r="M2232" s="4">
        <f t="shared" si="214"/>
        <v>-1.3997945931925049E-3</v>
      </c>
    </row>
    <row r="2233" spans="1:13" x14ac:dyDescent="0.25">
      <c r="A2233" s="2">
        <v>44146</v>
      </c>
      <c r="B2233" s="3">
        <v>142.25868225097599</v>
      </c>
      <c r="C2233" s="3">
        <v>111.301071166992</v>
      </c>
      <c r="D2233" s="3">
        <v>56.123500823974602</v>
      </c>
      <c r="E2233" s="3">
        <v>45.780509948730398</v>
      </c>
      <c r="F2233" s="3">
        <v>144.57391357421801</v>
      </c>
      <c r="G2233" s="3">
        <v>3572.65991210937</v>
      </c>
      <c r="H2233" s="4">
        <f t="shared" si="209"/>
        <v>-3.2373445008212487E-3</v>
      </c>
      <c r="I2233" s="4">
        <f t="shared" si="210"/>
        <v>-1.4933010371781741E-2</v>
      </c>
      <c r="J2233" s="4">
        <f t="shared" si="211"/>
        <v>9.3523529378678472E-3</v>
      </c>
      <c r="K2233" s="4">
        <f t="shared" si="212"/>
        <v>-3.4026567379127348E-3</v>
      </c>
      <c r="L2233" s="4">
        <f t="shared" si="213"/>
        <v>1.6625483953655262E-2</v>
      </c>
      <c r="M2233" s="4">
        <f t="shared" si="214"/>
        <v>7.6518553187603366E-3</v>
      </c>
    </row>
    <row r="2234" spans="1:13" x14ac:dyDescent="0.25">
      <c r="A2234" s="2">
        <v>44147</v>
      </c>
      <c r="B2234" s="3">
        <v>142.73994445800699</v>
      </c>
      <c r="C2234" s="3">
        <v>109.93380737304599</v>
      </c>
      <c r="D2234" s="3">
        <v>55.387619018554602</v>
      </c>
      <c r="E2234" s="3">
        <v>43.472629547119098</v>
      </c>
      <c r="F2234" s="3">
        <v>144.81816101074199</v>
      </c>
      <c r="G2234" s="3">
        <v>3537.01000976562</v>
      </c>
      <c r="H2234" s="4">
        <f t="shared" si="209"/>
        <v>3.3830076267817866E-3</v>
      </c>
      <c r="I2234" s="4">
        <f t="shared" si="210"/>
        <v>-1.2284372285102374E-2</v>
      </c>
      <c r="J2234" s="4">
        <f t="shared" si="211"/>
        <v>-1.3111830064343577E-2</v>
      </c>
      <c r="K2234" s="4">
        <f t="shared" si="212"/>
        <v>-5.0411854393843436E-2</v>
      </c>
      <c r="L2234" s="4">
        <f t="shared" si="213"/>
        <v>1.6894295138423221E-3</v>
      </c>
      <c r="M2234" s="4">
        <f t="shared" si="214"/>
        <v>-9.9785323038771301E-3</v>
      </c>
    </row>
    <row r="2235" spans="1:13" x14ac:dyDescent="0.25">
      <c r="A2235" s="2">
        <v>44148</v>
      </c>
      <c r="B2235" s="3">
        <v>144.27998352050699</v>
      </c>
      <c r="C2235" s="3">
        <v>110.62228393554599</v>
      </c>
      <c r="D2235" s="3">
        <v>55.838962554931598</v>
      </c>
      <c r="E2235" s="3">
        <v>46.819511413574197</v>
      </c>
      <c r="F2235" s="3">
        <v>147.07496643066401</v>
      </c>
      <c r="G2235" s="3">
        <v>3585.14990234375</v>
      </c>
      <c r="H2235" s="4">
        <f t="shared" si="209"/>
        <v>1.0789124714512432E-2</v>
      </c>
      <c r="I2235" s="4">
        <f t="shared" si="210"/>
        <v>6.2626463956054756E-3</v>
      </c>
      <c r="J2235" s="4">
        <f t="shared" si="211"/>
        <v>8.1488163668093083E-3</v>
      </c>
      <c r="K2235" s="4">
        <f t="shared" si="212"/>
        <v>7.698825447923463E-2</v>
      </c>
      <c r="L2235" s="4">
        <f t="shared" si="213"/>
        <v>1.5583718258614043E-2</v>
      </c>
      <c r="M2235" s="4">
        <f t="shared" si="214"/>
        <v>1.3610335409064866E-2</v>
      </c>
    </row>
    <row r="2236" spans="1:13" x14ac:dyDescent="0.25">
      <c r="A2236" s="2">
        <v>44151</v>
      </c>
      <c r="B2236" s="3">
        <v>145.19438171386699</v>
      </c>
      <c r="C2236" s="3">
        <v>113.7446975708</v>
      </c>
      <c r="D2236" s="3">
        <v>56.074447631835902</v>
      </c>
      <c r="E2236" s="3">
        <v>51.187000274658203</v>
      </c>
      <c r="F2236" s="3">
        <v>148.93128967285099</v>
      </c>
      <c r="G2236" s="3">
        <v>3626.90991210937</v>
      </c>
      <c r="H2236" s="4">
        <f t="shared" si="209"/>
        <v>6.337664941790333E-3</v>
      </c>
      <c r="I2236" s="4">
        <f t="shared" si="210"/>
        <v>2.8225901004478304E-2</v>
      </c>
      <c r="J2236" s="4">
        <f t="shared" si="211"/>
        <v>4.2172179805928245E-3</v>
      </c>
      <c r="K2236" s="4">
        <f t="shared" si="212"/>
        <v>9.3283520678042686E-2</v>
      </c>
      <c r="L2236" s="4">
        <f t="shared" si="213"/>
        <v>1.2621612550645089E-2</v>
      </c>
      <c r="M2236" s="4">
        <f t="shared" si="214"/>
        <v>1.1648051240010782E-2</v>
      </c>
    </row>
    <row r="2237" spans="1:13" x14ac:dyDescent="0.25">
      <c r="A2237" s="2">
        <v>44152</v>
      </c>
      <c r="B2237" s="3">
        <v>143.75059509277301</v>
      </c>
      <c r="C2237" s="3">
        <v>112.59075164794901</v>
      </c>
      <c r="D2237" s="3">
        <v>56.045005798339801</v>
      </c>
      <c r="E2237" s="3">
        <v>50.681594848632798</v>
      </c>
      <c r="F2237" s="3">
        <v>145.93190002441401</v>
      </c>
      <c r="G2237" s="3">
        <v>3609.53002929687</v>
      </c>
      <c r="H2237" s="4">
        <f t="shared" si="209"/>
        <v>-9.9438187900358077E-3</v>
      </c>
      <c r="I2237" s="4">
        <f t="shared" si="210"/>
        <v>-1.0145052450754699E-2</v>
      </c>
      <c r="J2237" s="4">
        <f t="shared" si="211"/>
        <v>-5.2504901500605161E-4</v>
      </c>
      <c r="K2237" s="4">
        <f t="shared" si="212"/>
        <v>-9.8737066699261522E-3</v>
      </c>
      <c r="L2237" s="4">
        <f t="shared" si="213"/>
        <v>-2.0139419023534777E-2</v>
      </c>
      <c r="M2237" s="4">
        <f t="shared" si="214"/>
        <v>-4.7919256980916147E-3</v>
      </c>
    </row>
    <row r="2238" spans="1:13" x14ac:dyDescent="0.25">
      <c r="A2238" s="2">
        <v>44153</v>
      </c>
      <c r="B2238" s="3">
        <v>141.84481811523401</v>
      </c>
      <c r="C2238" s="3">
        <v>111.756828308105</v>
      </c>
      <c r="D2238" s="3">
        <v>55.191383361816399</v>
      </c>
      <c r="E2238" s="3">
        <v>47.967342376708899</v>
      </c>
      <c r="F2238" s="3">
        <v>145.65832519531199</v>
      </c>
      <c r="G2238" s="3">
        <v>3567.7900390625</v>
      </c>
      <c r="H2238" s="4">
        <f t="shared" si="209"/>
        <v>-1.3257524091006778E-2</v>
      </c>
      <c r="I2238" s="4">
        <f t="shared" si="210"/>
        <v>-7.4066770817157179E-3</v>
      </c>
      <c r="J2238" s="4">
        <f t="shared" si="211"/>
        <v>-1.5231017007918402E-2</v>
      </c>
      <c r="K2238" s="4">
        <f t="shared" si="212"/>
        <v>-5.3554993287610042E-2</v>
      </c>
      <c r="L2238" s="4">
        <f t="shared" si="213"/>
        <v>-1.8746746191631303E-3</v>
      </c>
      <c r="M2238" s="4">
        <f t="shared" si="214"/>
        <v>-1.1563829610942711E-2</v>
      </c>
    </row>
    <row r="2239" spans="1:13" x14ac:dyDescent="0.25">
      <c r="A2239" s="2">
        <v>44154</v>
      </c>
      <c r="B2239" s="3">
        <v>141.623443603515</v>
      </c>
      <c r="C2239" s="3">
        <v>112.057418823242</v>
      </c>
      <c r="D2239" s="3">
        <v>55.387619018554602</v>
      </c>
      <c r="E2239" s="3">
        <v>47.929901123046797</v>
      </c>
      <c r="F2239" s="3">
        <v>148.61859130859301</v>
      </c>
      <c r="G2239" s="3">
        <v>3581.8701171875</v>
      </c>
      <c r="H2239" s="4">
        <f t="shared" si="209"/>
        <v>-1.5606809939237021E-3</v>
      </c>
      <c r="I2239" s="4">
        <f t="shared" si="210"/>
        <v>2.6896836612819719E-3</v>
      </c>
      <c r="J2239" s="4">
        <f t="shared" si="211"/>
        <v>3.5555487973863986E-3</v>
      </c>
      <c r="K2239" s="4">
        <f t="shared" si="212"/>
        <v>-7.8055718342828762E-4</v>
      </c>
      <c r="L2239" s="4">
        <f t="shared" si="213"/>
        <v>2.0323356796198455E-2</v>
      </c>
      <c r="M2239" s="4">
        <f t="shared" si="214"/>
        <v>3.9464424674215959E-3</v>
      </c>
    </row>
    <row r="2240" spans="1:13" x14ac:dyDescent="0.25">
      <c r="A2240" s="2">
        <v>44155</v>
      </c>
      <c r="B2240" s="3">
        <v>140.87268066406199</v>
      </c>
      <c r="C2240" s="3">
        <v>111.097434997558</v>
      </c>
      <c r="D2240" s="3">
        <v>54.651737213134702</v>
      </c>
      <c r="E2240" s="3">
        <v>47.564884185791001</v>
      </c>
      <c r="F2240" s="3">
        <v>146.78189086914</v>
      </c>
      <c r="G2240" s="3">
        <v>3557.5400390625</v>
      </c>
      <c r="H2240" s="4">
        <f t="shared" si="209"/>
        <v>-5.3011204949572344E-3</v>
      </c>
      <c r="I2240" s="4">
        <f t="shared" si="210"/>
        <v>-8.5668921858558233E-3</v>
      </c>
      <c r="J2240" s="4">
        <f t="shared" si="211"/>
        <v>-1.3286034288157111E-2</v>
      </c>
      <c r="K2240" s="4">
        <f t="shared" si="212"/>
        <v>-7.6156413575466653E-3</v>
      </c>
      <c r="L2240" s="4">
        <f t="shared" si="213"/>
        <v>-1.2358483708402757E-2</v>
      </c>
      <c r="M2240" s="4">
        <f t="shared" si="214"/>
        <v>-6.7925629151801559E-3</v>
      </c>
    </row>
    <row r="2241" spans="1:13" x14ac:dyDescent="0.25">
      <c r="A2241" s="2">
        <v>44158</v>
      </c>
      <c r="B2241" s="3">
        <v>139.43826293945301</v>
      </c>
      <c r="C2241" s="3">
        <v>114.297409057617</v>
      </c>
      <c r="D2241" s="3">
        <v>55.024581909179602</v>
      </c>
      <c r="E2241" s="3">
        <v>52.497329711913999</v>
      </c>
      <c r="F2241" s="3">
        <v>147.45597839355401</v>
      </c>
      <c r="G2241" s="3">
        <v>3577.59008789062</v>
      </c>
      <c r="H2241" s="4">
        <f t="shared" si="209"/>
        <v>-1.0182369767134825E-2</v>
      </c>
      <c r="I2241" s="4">
        <f t="shared" si="210"/>
        <v>2.8803311796796516E-2</v>
      </c>
      <c r="J2241" s="4">
        <f t="shared" si="211"/>
        <v>6.8221929449534535E-3</v>
      </c>
      <c r="K2241" s="4">
        <f t="shared" si="212"/>
        <v>0.10369930696891005</v>
      </c>
      <c r="L2241" s="4">
        <f t="shared" si="213"/>
        <v>4.5924433894570793E-3</v>
      </c>
      <c r="M2241" s="4">
        <f t="shared" si="214"/>
        <v>5.6359306172149015E-3</v>
      </c>
    </row>
    <row r="2242" spans="1:13" x14ac:dyDescent="0.25">
      <c r="A2242" s="2">
        <v>44159</v>
      </c>
      <c r="B2242" s="3">
        <v>139.43826293945301</v>
      </c>
      <c r="C2242" s="3">
        <v>119.582221984863</v>
      </c>
      <c r="D2242" s="3">
        <v>56.486541748046797</v>
      </c>
      <c r="E2242" s="3">
        <v>54.74361038208</v>
      </c>
      <c r="F2242" s="3">
        <v>147.87609863281199</v>
      </c>
      <c r="G2242" s="3">
        <v>3635.40991210937</v>
      </c>
      <c r="H2242" s="4">
        <f t="shared" si="209"/>
        <v>0</v>
      </c>
      <c r="I2242" s="4">
        <f t="shared" si="210"/>
        <v>4.6237381676621725E-2</v>
      </c>
      <c r="J2242" s="4">
        <f t="shared" si="211"/>
        <v>2.6569213034280281E-2</v>
      </c>
      <c r="K2242" s="4">
        <f t="shared" si="212"/>
        <v>4.2788474813724164E-2</v>
      </c>
      <c r="L2242" s="4">
        <f t="shared" si="213"/>
        <v>2.8491231337985923E-3</v>
      </c>
      <c r="M2242" s="4">
        <f t="shared" si="214"/>
        <v>1.6161668273416252E-2</v>
      </c>
    </row>
    <row r="2243" spans="1:13" x14ac:dyDescent="0.25">
      <c r="A2243" s="2">
        <v>44160</v>
      </c>
      <c r="B2243" s="3">
        <v>139.25411987304599</v>
      </c>
      <c r="C2243" s="3">
        <v>118.33131408691401</v>
      </c>
      <c r="D2243" s="3">
        <v>56.329551696777301</v>
      </c>
      <c r="E2243" s="3">
        <v>52.8155517578125</v>
      </c>
      <c r="F2243" s="3">
        <v>148.33531188964801</v>
      </c>
      <c r="G2243" s="3">
        <v>3629.64990234375</v>
      </c>
      <c r="H2243" s="4">
        <f t="shared" si="209"/>
        <v>-1.3206064284304597E-3</v>
      </c>
      <c r="I2243" s="4">
        <f t="shared" si="210"/>
        <v>-1.0460651066571902E-2</v>
      </c>
      <c r="J2243" s="4">
        <f t="shared" si="211"/>
        <v>-2.7792469924913243E-3</v>
      </c>
      <c r="K2243" s="4">
        <f t="shared" si="212"/>
        <v>-3.5219792973293584E-2</v>
      </c>
      <c r="L2243" s="4">
        <f t="shared" si="213"/>
        <v>3.1053920213048869E-3</v>
      </c>
      <c r="M2243" s="4">
        <f t="shared" si="214"/>
        <v>-1.5844182375235327E-3</v>
      </c>
    </row>
    <row r="2244" spans="1:13" x14ac:dyDescent="0.25">
      <c r="A2244" s="2">
        <v>44162</v>
      </c>
      <c r="B2244" s="3">
        <v>139.56427001953099</v>
      </c>
      <c r="C2244" s="3">
        <v>117.54586791992099</v>
      </c>
      <c r="D2244" s="3">
        <v>56.672962188720703</v>
      </c>
      <c r="E2244" s="3">
        <v>52.993381500244098</v>
      </c>
      <c r="F2244" s="3">
        <v>148.110595703125</v>
      </c>
      <c r="G2244" s="3">
        <v>3638.35009765625</v>
      </c>
      <c r="H2244" s="4">
        <f t="shared" ref="H2244:H2307" si="215">B2244/B2243-1</f>
        <v>2.2272242054148794E-3</v>
      </c>
      <c r="I2244" s="4">
        <f t="shared" ref="I2244:I2307" si="216">C2244/C2243-1</f>
        <v>-6.6376865080370884E-3</v>
      </c>
      <c r="J2244" s="4">
        <f t="shared" ref="J2244:J2307" si="217">D2244/D2243-1</f>
        <v>6.0964534884280219E-3</v>
      </c>
      <c r="K2244" s="4">
        <f t="shared" ref="K2244:K2307" si="218">E2244/E2243-1</f>
        <v>3.3669958281803414E-3</v>
      </c>
      <c r="L2244" s="4">
        <f t="shared" ref="L2244:L2307" si="219">F2244/F2243-1</f>
        <v>-1.5149203764116548E-3</v>
      </c>
      <c r="M2244" s="4">
        <f t="shared" ref="M2244:M2307" si="220">G2244/G2243-1</f>
        <v>2.396979198154181E-3</v>
      </c>
    </row>
    <row r="2245" spans="1:13" x14ac:dyDescent="0.25">
      <c r="A2245" s="2">
        <v>44165</v>
      </c>
      <c r="B2245" s="3">
        <v>140.22331237792901</v>
      </c>
      <c r="C2245" s="3">
        <v>114.30710601806599</v>
      </c>
      <c r="D2245" s="3">
        <v>56.633716583251903</v>
      </c>
      <c r="E2245" s="3">
        <v>50.325935363769503</v>
      </c>
      <c r="F2245" s="3">
        <v>149.273178100585</v>
      </c>
      <c r="G2245" s="3">
        <v>3621.6298828125</v>
      </c>
      <c r="H2245" s="4">
        <f t="shared" si="215"/>
        <v>4.7221424101295817E-3</v>
      </c>
      <c r="I2245" s="4">
        <f t="shared" si="216"/>
        <v>-2.7553175276747499E-2</v>
      </c>
      <c r="J2245" s="4">
        <f t="shared" si="217"/>
        <v>-6.9249257411518883E-4</v>
      </c>
      <c r="K2245" s="4">
        <f t="shared" si="218"/>
        <v>-5.033545814513285E-2</v>
      </c>
      <c r="L2245" s="4">
        <f t="shared" si="219"/>
        <v>7.8494208462323023E-3</v>
      </c>
      <c r="M2245" s="4">
        <f t="shared" si="220"/>
        <v>-4.5955486401709766E-3</v>
      </c>
    </row>
    <row r="2246" spans="1:13" x14ac:dyDescent="0.25">
      <c r="A2246" s="2">
        <v>44166</v>
      </c>
      <c r="B2246" s="3">
        <v>142.90798950195301</v>
      </c>
      <c r="C2246" s="3">
        <v>116.11073303222599</v>
      </c>
      <c r="D2246" s="3">
        <v>57.634521484375</v>
      </c>
      <c r="E2246" s="3">
        <v>50.915580749511697</v>
      </c>
      <c r="F2246" s="3">
        <v>149.12663269042901</v>
      </c>
      <c r="G2246" s="3">
        <v>3662.44995117187</v>
      </c>
      <c r="H2246" s="4">
        <f t="shared" si="215"/>
        <v>1.9145726045810996E-2</v>
      </c>
      <c r="I2246" s="4">
        <f t="shared" si="216"/>
        <v>1.5778782938262292E-2</v>
      </c>
      <c r="J2246" s="4">
        <f t="shared" si="217"/>
        <v>1.7671538466876191E-2</v>
      </c>
      <c r="K2246" s="4">
        <f t="shared" si="218"/>
        <v>1.1716531078460379E-2</v>
      </c>
      <c r="L2246" s="4">
        <f t="shared" si="219"/>
        <v>-9.8172633570681178E-4</v>
      </c>
      <c r="M2246" s="4">
        <f t="shared" si="220"/>
        <v>1.1271187194774823E-2</v>
      </c>
    </row>
    <row r="2247" spans="1:13" x14ac:dyDescent="0.25">
      <c r="A2247" s="2">
        <v>44167</v>
      </c>
      <c r="B2247" s="3">
        <v>143.576736450195</v>
      </c>
      <c r="C2247" s="3">
        <v>118.341018676757</v>
      </c>
      <c r="D2247" s="3">
        <v>57.968124389648402</v>
      </c>
      <c r="E2247" s="3">
        <v>54.350509643554602</v>
      </c>
      <c r="F2247" s="3">
        <v>147.05545043945301</v>
      </c>
      <c r="G2247" s="3">
        <v>3669.01000976562</v>
      </c>
      <c r="H2247" s="4">
        <f t="shared" si="215"/>
        <v>4.6795630571294655E-3</v>
      </c>
      <c r="I2247" s="4">
        <f t="shared" si="216"/>
        <v>1.9208264268833819E-2</v>
      </c>
      <c r="J2247" s="4">
        <f t="shared" si="217"/>
        <v>5.7882480270758929E-3</v>
      </c>
      <c r="K2247" s="4">
        <f t="shared" si="218"/>
        <v>6.7463217417506272E-2</v>
      </c>
      <c r="L2247" s="4">
        <f t="shared" si="219"/>
        <v>-1.3888748197483647E-2</v>
      </c>
      <c r="M2247" s="4">
        <f t="shared" si="220"/>
        <v>1.7911667548251575E-3</v>
      </c>
    </row>
    <row r="2248" spans="1:13" x14ac:dyDescent="0.25">
      <c r="A2248" s="2">
        <v>44168</v>
      </c>
      <c r="B2248" s="3">
        <v>144.41024780273401</v>
      </c>
      <c r="C2248" s="3">
        <v>117.565254211425</v>
      </c>
      <c r="D2248" s="3">
        <v>58.154544830322202</v>
      </c>
      <c r="E2248" s="3">
        <v>54.200759887695298</v>
      </c>
      <c r="F2248" s="3">
        <v>145.86354064941401</v>
      </c>
      <c r="G2248" s="3">
        <v>3666.71997070312</v>
      </c>
      <c r="H2248" s="4">
        <f t="shared" si="215"/>
        <v>5.8053370841741891E-3</v>
      </c>
      <c r="I2248" s="4">
        <f t="shared" si="216"/>
        <v>-6.5553302988794471E-3</v>
      </c>
      <c r="J2248" s="4">
        <f t="shared" si="217"/>
        <v>3.2159129286419841E-3</v>
      </c>
      <c r="K2248" s="4">
        <f t="shared" si="218"/>
        <v>-2.7552594601486513E-3</v>
      </c>
      <c r="L2248" s="4">
        <f t="shared" si="219"/>
        <v>-8.1051724807014169E-3</v>
      </c>
      <c r="M2248" s="4">
        <f t="shared" si="220"/>
        <v>-6.2415721309150296E-4</v>
      </c>
    </row>
    <row r="2249" spans="1:13" x14ac:dyDescent="0.25">
      <c r="A2249" s="2">
        <v>44169</v>
      </c>
      <c r="B2249" s="3">
        <v>145.64114379882801</v>
      </c>
      <c r="C2249" s="3">
        <v>118.63192749023401</v>
      </c>
      <c r="D2249" s="3">
        <v>58.831554412841797</v>
      </c>
      <c r="E2249" s="3">
        <v>57.3455390930175</v>
      </c>
      <c r="F2249" s="3">
        <v>145.48251342773401</v>
      </c>
      <c r="G2249" s="3">
        <v>3699.1201171875</v>
      </c>
      <c r="H2249" s="4">
        <f t="shared" si="215"/>
        <v>8.5236055946349421E-3</v>
      </c>
      <c r="I2249" s="4">
        <f t="shared" si="216"/>
        <v>9.073031704509793E-3</v>
      </c>
      <c r="J2249" s="4">
        <f t="shared" si="217"/>
        <v>1.1641559305380245E-2</v>
      </c>
      <c r="K2249" s="4">
        <f t="shared" si="218"/>
        <v>5.8020943098182176E-2</v>
      </c>
      <c r="L2249" s="4">
        <f t="shared" si="219"/>
        <v>-2.6122170076469109E-3</v>
      </c>
      <c r="M2249" s="4">
        <f t="shared" si="220"/>
        <v>8.8362751296131581E-3</v>
      </c>
    </row>
    <row r="2250" spans="1:13" x14ac:dyDescent="0.25">
      <c r="A2250" s="2">
        <v>44172</v>
      </c>
      <c r="B2250" s="3">
        <v>144.38117980957</v>
      </c>
      <c r="C2250" s="3">
        <v>118.18586730957</v>
      </c>
      <c r="D2250" s="3">
        <v>58.674568176269503</v>
      </c>
      <c r="E2250" s="3">
        <v>55.651470184326101</v>
      </c>
      <c r="F2250" s="3">
        <v>144.700927734375</v>
      </c>
      <c r="G2250" s="3">
        <v>3691.9599609375</v>
      </c>
      <c r="H2250" s="4">
        <f t="shared" si="215"/>
        <v>-8.651154175212894E-3</v>
      </c>
      <c r="I2250" s="4">
        <f t="shared" si="216"/>
        <v>-3.76003484138554E-3</v>
      </c>
      <c r="J2250" s="4">
        <f t="shared" si="217"/>
        <v>-2.6684019849393392E-3</v>
      </c>
      <c r="K2250" s="4">
        <f t="shared" si="218"/>
        <v>-2.9541424415655548E-2</v>
      </c>
      <c r="L2250" s="4">
        <f t="shared" si="219"/>
        <v>-5.3723686437906482E-3</v>
      </c>
      <c r="M2250" s="4">
        <f t="shared" si="220"/>
        <v>-1.9356376714373402E-3</v>
      </c>
    </row>
    <row r="2251" spans="1:13" x14ac:dyDescent="0.25">
      <c r="A2251" s="2">
        <v>44173</v>
      </c>
      <c r="B2251" s="3">
        <v>146.88171386718699</v>
      </c>
      <c r="C2251" s="3">
        <v>118.30222320556599</v>
      </c>
      <c r="D2251" s="3">
        <v>57.919059753417898</v>
      </c>
      <c r="E2251" s="3">
        <v>55.202220916747997</v>
      </c>
      <c r="F2251" s="3">
        <v>146.01005554199199</v>
      </c>
      <c r="G2251" s="3">
        <v>3702.25</v>
      </c>
      <c r="H2251" s="4">
        <f t="shared" si="215"/>
        <v>1.7318975097135425E-2</v>
      </c>
      <c r="I2251" s="4">
        <f t="shared" si="216"/>
        <v>9.8451615785166702E-4</v>
      </c>
      <c r="J2251" s="4">
        <f t="shared" si="217"/>
        <v>-1.2876250244942877E-2</v>
      </c>
      <c r="K2251" s="4">
        <f t="shared" si="218"/>
        <v>-8.0725498551992292E-3</v>
      </c>
      <c r="L2251" s="4">
        <f t="shared" si="219"/>
        <v>9.0471279494499512E-3</v>
      </c>
      <c r="M2251" s="4">
        <f t="shared" si="220"/>
        <v>2.787148065356293E-3</v>
      </c>
    </row>
    <row r="2252" spans="1:13" x14ac:dyDescent="0.25">
      <c r="A2252" s="2">
        <v>44174</v>
      </c>
      <c r="B2252" s="3">
        <v>148.38397216796801</v>
      </c>
      <c r="C2252" s="3">
        <v>117.38102722167901</v>
      </c>
      <c r="D2252" s="3">
        <v>58.605892181396399</v>
      </c>
      <c r="E2252" s="3">
        <v>55.033748626708899</v>
      </c>
      <c r="F2252" s="3">
        <v>144.85722351074199</v>
      </c>
      <c r="G2252" s="3">
        <v>3672.82006835937</v>
      </c>
      <c r="H2252" s="4">
        <f t="shared" si="215"/>
        <v>1.022767410066705E-2</v>
      </c>
      <c r="I2252" s="4">
        <f t="shared" si="216"/>
        <v>-7.7868019630221719E-3</v>
      </c>
      <c r="J2252" s="4">
        <f t="shared" si="217"/>
        <v>1.1858487187164091E-2</v>
      </c>
      <c r="K2252" s="4">
        <f t="shared" si="218"/>
        <v>-3.0519114492363331E-3</v>
      </c>
      <c r="L2252" s="4">
        <f t="shared" si="219"/>
        <v>-7.8955660072224099E-3</v>
      </c>
      <c r="M2252" s="4">
        <f t="shared" si="220"/>
        <v>-7.949201604599887E-3</v>
      </c>
    </row>
    <row r="2253" spans="1:13" x14ac:dyDescent="0.25">
      <c r="A2253" s="2">
        <v>44175</v>
      </c>
      <c r="B2253" s="3">
        <v>147.56015014648401</v>
      </c>
      <c r="C2253" s="3">
        <v>116.62465667724599</v>
      </c>
      <c r="D2253" s="3">
        <v>58.360591888427699</v>
      </c>
      <c r="E2253" s="3">
        <v>56.035213470458899</v>
      </c>
      <c r="F2253" s="3">
        <v>144.18063354492099</v>
      </c>
      <c r="G2253" s="3">
        <v>3668.10009765625</v>
      </c>
      <c r="H2253" s="4">
        <f t="shared" si="215"/>
        <v>-5.5519609661848213E-3</v>
      </c>
      <c r="I2253" s="4">
        <f t="shared" si="216"/>
        <v>-6.4437206108665102E-3</v>
      </c>
      <c r="J2253" s="4">
        <f t="shared" si="217"/>
        <v>-4.1855909677042114E-3</v>
      </c>
      <c r="K2253" s="4">
        <f t="shared" si="218"/>
        <v>1.8197285642722383E-2</v>
      </c>
      <c r="L2253" s="4">
        <f t="shared" si="219"/>
        <v>-4.6707368084465406E-3</v>
      </c>
      <c r="M2253" s="4">
        <f t="shared" si="220"/>
        <v>-1.2851080682610982E-3</v>
      </c>
    </row>
    <row r="2254" spans="1:13" x14ac:dyDescent="0.25">
      <c r="A2254" s="2">
        <v>44176</v>
      </c>
      <c r="B2254" s="3">
        <v>148.23857116699199</v>
      </c>
      <c r="C2254" s="3">
        <v>115.93618774414</v>
      </c>
      <c r="D2254" s="3">
        <v>59.469329833984297</v>
      </c>
      <c r="E2254" s="3">
        <v>55.249019622802699</v>
      </c>
      <c r="F2254" s="3">
        <v>144.14143371582</v>
      </c>
      <c r="G2254" s="3">
        <v>3663.4599609375</v>
      </c>
      <c r="H2254" s="4">
        <f t="shared" si="215"/>
        <v>4.5975896597727495E-3</v>
      </c>
      <c r="I2254" s="4">
        <f t="shared" si="216"/>
        <v>-5.9032879728967425E-3</v>
      </c>
      <c r="J2254" s="4">
        <f t="shared" si="217"/>
        <v>1.899805861592796E-2</v>
      </c>
      <c r="K2254" s="4">
        <f t="shared" si="218"/>
        <v>-1.4030353396809581E-2</v>
      </c>
      <c r="L2254" s="4">
        <f t="shared" si="219"/>
        <v>-2.7187998926903045E-4</v>
      </c>
      <c r="M2254" s="4">
        <f t="shared" si="220"/>
        <v>-1.2649972997506032E-3</v>
      </c>
    </row>
    <row r="2255" spans="1:13" x14ac:dyDescent="0.25">
      <c r="A2255" s="2">
        <v>44179</v>
      </c>
      <c r="B2255" s="3">
        <v>144.47811889648401</v>
      </c>
      <c r="C2255" s="3">
        <v>114.714385986328</v>
      </c>
      <c r="D2255" s="3">
        <v>59.616500854492102</v>
      </c>
      <c r="E2255" s="3">
        <v>52.778114318847599</v>
      </c>
      <c r="F2255" s="3">
        <v>142.81768798828099</v>
      </c>
      <c r="G2255" s="3">
        <v>3647.48999023437</v>
      </c>
      <c r="H2255" s="4">
        <f t="shared" si="215"/>
        <v>-2.5367569593421124E-2</v>
      </c>
      <c r="I2255" s="4">
        <f t="shared" si="216"/>
        <v>-1.053857110178924E-2</v>
      </c>
      <c r="J2255" s="4">
        <f t="shared" si="217"/>
        <v>2.4747381703922322E-3</v>
      </c>
      <c r="K2255" s="4">
        <f t="shared" si="218"/>
        <v>-4.4723061528050945E-2</v>
      </c>
      <c r="L2255" s="4">
        <f t="shared" si="219"/>
        <v>-9.1836586706138812E-3</v>
      </c>
      <c r="M2255" s="4">
        <f t="shared" si="220"/>
        <v>-4.3592589719592123E-3</v>
      </c>
    </row>
    <row r="2256" spans="1:13" x14ac:dyDescent="0.25">
      <c r="A2256" s="2">
        <v>44180</v>
      </c>
      <c r="B2256" s="3">
        <v>145.93190002441401</v>
      </c>
      <c r="C2256" s="3">
        <v>116.67315673828099</v>
      </c>
      <c r="D2256" s="3">
        <v>60.695804595947202</v>
      </c>
      <c r="E2256" s="3">
        <v>53.79829788208</v>
      </c>
      <c r="F2256" s="3">
        <v>142.74903869628901</v>
      </c>
      <c r="G2256" s="3">
        <v>3694.6201171875</v>
      </c>
      <c r="H2256" s="4">
        <f t="shared" si="215"/>
        <v>1.0062292747399448E-2</v>
      </c>
      <c r="I2256" s="4">
        <f t="shared" si="216"/>
        <v>1.7075197108987306E-2</v>
      </c>
      <c r="J2256" s="4">
        <f t="shared" si="217"/>
        <v>1.810411087509789E-2</v>
      </c>
      <c r="K2256" s="4">
        <f t="shared" si="218"/>
        <v>1.9329670572714619E-2</v>
      </c>
      <c r="L2256" s="4">
        <f t="shared" si="219"/>
        <v>-4.8067779950078382E-4</v>
      </c>
      <c r="M2256" s="4">
        <f t="shared" si="220"/>
        <v>1.2921249154710157E-2</v>
      </c>
    </row>
    <row r="2257" spans="1:13" x14ac:dyDescent="0.25">
      <c r="A2257" s="2">
        <v>44181</v>
      </c>
      <c r="B2257" s="3">
        <v>145.05963134765599</v>
      </c>
      <c r="C2257" s="3">
        <v>117.01253509521401</v>
      </c>
      <c r="D2257" s="3">
        <v>61.598484039306598</v>
      </c>
      <c r="E2257" s="3">
        <v>53.274169921875</v>
      </c>
      <c r="F2257" s="3">
        <v>142.60194396972599</v>
      </c>
      <c r="G2257" s="3">
        <v>3701.169921875</v>
      </c>
      <c r="H2257" s="4">
        <f t="shared" si="215"/>
        <v>-5.9772310002959017E-3</v>
      </c>
      <c r="I2257" s="4">
        <f t="shared" si="216"/>
        <v>2.9087955312145919E-3</v>
      </c>
      <c r="J2257" s="4">
        <f t="shared" si="217"/>
        <v>1.4872188438205036E-2</v>
      </c>
      <c r="K2257" s="4">
        <f t="shared" si="218"/>
        <v>-9.7424636250357244E-3</v>
      </c>
      <c r="L2257" s="4">
        <f t="shared" si="219"/>
        <v>-1.0304428520598874E-3</v>
      </c>
      <c r="M2257" s="4">
        <f t="shared" si="220"/>
        <v>1.7727951669590514E-3</v>
      </c>
    </row>
    <row r="2258" spans="1:13" x14ac:dyDescent="0.25">
      <c r="A2258" s="2">
        <v>44182</v>
      </c>
      <c r="B2258" s="3">
        <v>148.887924194335</v>
      </c>
      <c r="C2258" s="3">
        <v>116.042846679687</v>
      </c>
      <c r="D2258" s="3">
        <v>62.412868499755803</v>
      </c>
      <c r="E2258" s="3">
        <v>52.731319427490199</v>
      </c>
      <c r="F2258" s="3">
        <v>143.25894165039</v>
      </c>
      <c r="G2258" s="3">
        <v>3722.47998046875</v>
      </c>
      <c r="H2258" s="4">
        <f t="shared" si="215"/>
        <v>2.6391166247375697E-2</v>
      </c>
      <c r="I2258" s="4">
        <f t="shared" si="216"/>
        <v>-8.2870473213656481E-3</v>
      </c>
      <c r="J2258" s="4">
        <f t="shared" si="217"/>
        <v>1.3220852317234577E-2</v>
      </c>
      <c r="K2258" s="4">
        <f t="shared" si="218"/>
        <v>-1.0189750402134434E-2</v>
      </c>
      <c r="L2258" s="4">
        <f t="shared" si="219"/>
        <v>4.6072140559563213E-3</v>
      </c>
      <c r="M2258" s="4">
        <f t="shared" si="220"/>
        <v>5.7576547533797484E-3</v>
      </c>
    </row>
    <row r="2259" spans="1:13" x14ac:dyDescent="0.25">
      <c r="A2259" s="2">
        <v>44183</v>
      </c>
      <c r="B2259" s="3">
        <v>149.75053405761699</v>
      </c>
      <c r="C2259" s="3">
        <v>115.470733642578</v>
      </c>
      <c r="D2259" s="3">
        <v>63.835578918457003</v>
      </c>
      <c r="E2259" s="3">
        <v>51.261882781982401</v>
      </c>
      <c r="F2259" s="3">
        <v>143.11184692382801</v>
      </c>
      <c r="G2259" s="3">
        <v>3709.40991210937</v>
      </c>
      <c r="H2259" s="4">
        <f t="shared" si="215"/>
        <v>5.7936858744573883E-3</v>
      </c>
      <c r="I2259" s="4">
        <f t="shared" si="216"/>
        <v>-4.9301878873085903E-3</v>
      </c>
      <c r="J2259" s="4">
        <f t="shared" si="217"/>
        <v>2.2795145502834346E-2</v>
      </c>
      <c r="K2259" s="4">
        <f t="shared" si="218"/>
        <v>-2.7866487344933466E-2</v>
      </c>
      <c r="L2259" s="4">
        <f t="shared" si="219"/>
        <v>-1.0267751867172326E-3</v>
      </c>
      <c r="M2259" s="4">
        <f t="shared" si="220"/>
        <v>-3.5111185091543096E-3</v>
      </c>
    </row>
    <row r="2260" spans="1:13" x14ac:dyDescent="0.25">
      <c r="A2260" s="2">
        <v>44186</v>
      </c>
      <c r="B2260" s="3">
        <v>148.30642700195301</v>
      </c>
      <c r="C2260" s="3">
        <v>119.8052444458</v>
      </c>
      <c r="D2260" s="3">
        <v>63.266502380371001</v>
      </c>
      <c r="E2260" s="3">
        <v>50.587997436523402</v>
      </c>
      <c r="F2260" s="3">
        <v>143.13145446777301</v>
      </c>
      <c r="G2260" s="3">
        <v>3694.919921875</v>
      </c>
      <c r="H2260" s="4">
        <f t="shared" si="215"/>
        <v>-9.6434184008208357E-3</v>
      </c>
      <c r="I2260" s="4">
        <f t="shared" si="216"/>
        <v>3.7537743690438719E-2</v>
      </c>
      <c r="J2260" s="4">
        <f t="shared" si="217"/>
        <v>-8.9147235401896285E-3</v>
      </c>
      <c r="K2260" s="4">
        <f t="shared" si="218"/>
        <v>-1.3145934345116461E-2</v>
      </c>
      <c r="L2260" s="4">
        <f t="shared" si="219"/>
        <v>1.3700853120446332E-4</v>
      </c>
      <c r="M2260" s="4">
        <f t="shared" si="220"/>
        <v>-3.9062790518425983E-3</v>
      </c>
    </row>
    <row r="2261" spans="1:13" x14ac:dyDescent="0.25">
      <c r="A2261" s="2">
        <v>44187</v>
      </c>
      <c r="B2261" s="3">
        <v>148.01567077636699</v>
      </c>
      <c r="C2261" s="3">
        <v>117.98223876953099</v>
      </c>
      <c r="D2261" s="3">
        <v>63.923877716064403</v>
      </c>
      <c r="E2261" s="3">
        <v>50.260414123535099</v>
      </c>
      <c r="F2261" s="3">
        <v>141.39587402343699</v>
      </c>
      <c r="G2261" s="3">
        <v>3687.26000976562</v>
      </c>
      <c r="H2261" s="4">
        <f t="shared" si="215"/>
        <v>-1.9605099486497135E-3</v>
      </c>
      <c r="I2261" s="4">
        <f t="shared" si="216"/>
        <v>-1.5216409638008299E-2</v>
      </c>
      <c r="J2261" s="4">
        <f t="shared" si="217"/>
        <v>1.0390574964001198E-2</v>
      </c>
      <c r="K2261" s="4">
        <f t="shared" si="218"/>
        <v>-6.4755145407632275E-3</v>
      </c>
      <c r="L2261" s="4">
        <f t="shared" si="219"/>
        <v>-1.2125779415780302E-2</v>
      </c>
      <c r="M2261" s="4">
        <f t="shared" si="220"/>
        <v>-2.0730928602893384E-3</v>
      </c>
    </row>
    <row r="2262" spans="1:13" x14ac:dyDescent="0.25">
      <c r="A2262" s="2">
        <v>44188</v>
      </c>
      <c r="B2262" s="3">
        <v>147.25970458984301</v>
      </c>
      <c r="C2262" s="3">
        <v>121.279174804687</v>
      </c>
      <c r="D2262" s="3">
        <v>64.071060180664006</v>
      </c>
      <c r="E2262" s="3">
        <v>52.216548919677699</v>
      </c>
      <c r="F2262" s="3">
        <v>140.43492126464801</v>
      </c>
      <c r="G2262" s="3">
        <v>3690.01000976562</v>
      </c>
      <c r="H2262" s="4">
        <f t="shared" si="215"/>
        <v>-5.1073388551280408E-3</v>
      </c>
      <c r="I2262" s="4">
        <f t="shared" si="216"/>
        <v>2.7944342042841797E-2</v>
      </c>
      <c r="J2262" s="4">
        <f t="shared" si="217"/>
        <v>2.3024645853517711E-3</v>
      </c>
      <c r="K2262" s="4">
        <f t="shared" si="218"/>
        <v>3.8919989623137807E-2</v>
      </c>
      <c r="L2262" s="4">
        <f t="shared" si="219"/>
        <v>-6.7961867022350297E-3</v>
      </c>
      <c r="M2262" s="4">
        <f t="shared" si="220"/>
        <v>7.4581125082495703E-4</v>
      </c>
    </row>
    <row r="2263" spans="1:13" x14ac:dyDescent="0.25">
      <c r="A2263" s="2">
        <v>44189</v>
      </c>
      <c r="B2263" s="3">
        <v>147.77337646484301</v>
      </c>
      <c r="C2263" s="3">
        <v>120.745849609375</v>
      </c>
      <c r="D2263" s="3">
        <v>63.737461090087798</v>
      </c>
      <c r="E2263" s="3">
        <v>52.113594055175703</v>
      </c>
      <c r="F2263" s="3">
        <v>140.70948791503901</v>
      </c>
      <c r="G2263" s="3">
        <v>3703.06005859375</v>
      </c>
      <c r="H2263" s="4">
        <f t="shared" si="215"/>
        <v>3.4882038941386195E-3</v>
      </c>
      <c r="I2263" s="4">
        <f t="shared" si="216"/>
        <v>-4.3975001987842655E-3</v>
      </c>
      <c r="J2263" s="4">
        <f t="shared" si="217"/>
        <v>-5.2067047062361871E-3</v>
      </c>
      <c r="K2263" s="4">
        <f t="shared" si="218"/>
        <v>-1.9716903286803866E-3</v>
      </c>
      <c r="L2263" s="4">
        <f t="shared" si="219"/>
        <v>1.9551166328037883E-3</v>
      </c>
      <c r="M2263" s="4">
        <f t="shared" si="220"/>
        <v>3.5365890047975856E-3</v>
      </c>
    </row>
    <row r="2264" spans="1:13" x14ac:dyDescent="0.25">
      <c r="A2264" s="2">
        <v>44193</v>
      </c>
      <c r="B2264" s="3">
        <v>148.47119140625</v>
      </c>
      <c r="C2264" s="3">
        <v>121.54098510742099</v>
      </c>
      <c r="D2264" s="3">
        <v>63.649158477783203</v>
      </c>
      <c r="E2264" s="3">
        <v>51.561386108398402</v>
      </c>
      <c r="F2264" s="3">
        <v>142.39605712890599</v>
      </c>
      <c r="G2264" s="3">
        <v>3735.36010742187</v>
      </c>
      <c r="H2264" s="4">
        <f t="shared" si="215"/>
        <v>4.7221966371797652E-3</v>
      </c>
      <c r="I2264" s="4">
        <f t="shared" si="216"/>
        <v>6.5851994136307823E-3</v>
      </c>
      <c r="J2264" s="4">
        <f t="shared" si="217"/>
        <v>-1.3854115114466659E-3</v>
      </c>
      <c r="K2264" s="4">
        <f t="shared" si="218"/>
        <v>-1.059623610286109E-2</v>
      </c>
      <c r="L2264" s="4">
        <f t="shared" si="219"/>
        <v>1.1986179744221337E-2</v>
      </c>
      <c r="M2264" s="4">
        <f t="shared" si="220"/>
        <v>8.7225290211432327E-3</v>
      </c>
    </row>
    <row r="2265" spans="1:13" x14ac:dyDescent="0.25">
      <c r="A2265" s="2">
        <v>44194</v>
      </c>
      <c r="B2265" s="3">
        <v>149.39192199707</v>
      </c>
      <c r="C2265" s="3">
        <v>121.22100067138599</v>
      </c>
      <c r="D2265" s="3">
        <v>63.246864318847599</v>
      </c>
      <c r="E2265" s="3">
        <v>51.898326873779297</v>
      </c>
      <c r="F2265" s="3">
        <v>141.49394226074199</v>
      </c>
      <c r="G2265" s="3">
        <v>3727.0400390625</v>
      </c>
      <c r="H2265" s="4">
        <f t="shared" si="215"/>
        <v>6.2014090551794077E-3</v>
      </c>
      <c r="I2265" s="4">
        <f t="shared" si="216"/>
        <v>-2.6327286696926633E-3</v>
      </c>
      <c r="J2265" s="4">
        <f t="shared" si="217"/>
        <v>-6.3204945447319361E-3</v>
      </c>
      <c r="K2265" s="4">
        <f t="shared" si="218"/>
        <v>6.5347499516894558E-3</v>
      </c>
      <c r="L2265" s="4">
        <f t="shared" si="219"/>
        <v>-6.3352517362706973E-3</v>
      </c>
      <c r="M2265" s="4">
        <f t="shared" si="220"/>
        <v>-2.2273805255987877E-3</v>
      </c>
    </row>
    <row r="2266" spans="1:13" x14ac:dyDescent="0.25">
      <c r="A2266" s="2">
        <v>44195</v>
      </c>
      <c r="B2266" s="3">
        <v>151.24308776855401</v>
      </c>
      <c r="C2266" s="3">
        <v>121.56039428710901</v>
      </c>
      <c r="D2266" s="3">
        <v>63.187999725341797</v>
      </c>
      <c r="E2266" s="3">
        <v>53.086978912353501</v>
      </c>
      <c r="F2266" s="3">
        <v>141.37626647949199</v>
      </c>
      <c r="G2266" s="3">
        <v>3732.0400390625</v>
      </c>
      <c r="H2266" s="4">
        <f t="shared" si="215"/>
        <v>1.2391337809552372E-2</v>
      </c>
      <c r="I2266" s="4">
        <f t="shared" si="216"/>
        <v>2.7997922294262789E-3</v>
      </c>
      <c r="J2266" s="4">
        <f t="shared" si="217"/>
        <v>-9.3071165092151187E-4</v>
      </c>
      <c r="K2266" s="4">
        <f t="shared" si="218"/>
        <v>2.2903475124835815E-2</v>
      </c>
      <c r="L2266" s="4">
        <f t="shared" si="219"/>
        <v>-8.3166656727362565E-4</v>
      </c>
      <c r="M2266" s="4">
        <f t="shared" si="220"/>
        <v>1.3415471654707467E-3</v>
      </c>
    </row>
    <row r="2267" spans="1:13" x14ac:dyDescent="0.25">
      <c r="A2267" s="2">
        <v>44196</v>
      </c>
      <c r="B2267" s="3">
        <v>152.532135009765</v>
      </c>
      <c r="C2267" s="3">
        <v>123.21855926513599</v>
      </c>
      <c r="D2267" s="3">
        <v>63.472549438476499</v>
      </c>
      <c r="E2267" s="3">
        <v>52.946582794189403</v>
      </c>
      <c r="F2267" s="3">
        <v>141.34684753417901</v>
      </c>
      <c r="G2267" s="3">
        <v>3756.07006835937</v>
      </c>
      <c r="H2267" s="4">
        <f t="shared" si="215"/>
        <v>8.5230158959965774E-3</v>
      </c>
      <c r="I2267" s="4">
        <f t="shared" si="216"/>
        <v>1.3640667980317822E-2</v>
      </c>
      <c r="J2267" s="4">
        <f t="shared" si="217"/>
        <v>4.5032239408044905E-3</v>
      </c>
      <c r="K2267" s="4">
        <f t="shared" si="218"/>
        <v>-2.6446432070638126E-3</v>
      </c>
      <c r="L2267" s="4">
        <f t="shared" si="219"/>
        <v>-2.0808970307084618E-4</v>
      </c>
      <c r="M2267" s="4">
        <f t="shared" si="220"/>
        <v>6.4388455229185126E-3</v>
      </c>
    </row>
    <row r="2268" spans="1:13" x14ac:dyDescent="0.25">
      <c r="A2268" s="2">
        <v>44200</v>
      </c>
      <c r="B2268" s="3">
        <v>151.67922973632801</v>
      </c>
      <c r="C2268" s="3">
        <v>122.054931640625</v>
      </c>
      <c r="D2268" s="3">
        <v>62.5502319335937</v>
      </c>
      <c r="E2268" s="3">
        <v>52.160388946533203</v>
      </c>
      <c r="F2268" s="3">
        <v>143.680572509765</v>
      </c>
      <c r="G2268" s="3">
        <v>3700.64990234375</v>
      </c>
      <c r="H2268" s="4">
        <f t="shared" si="215"/>
        <v>-5.591643186417028E-3</v>
      </c>
      <c r="I2268" s="4">
        <f t="shared" si="216"/>
        <v>-9.4436068028287412E-3</v>
      </c>
      <c r="J2268" s="4">
        <f t="shared" si="217"/>
        <v>-1.4530966741406748E-2</v>
      </c>
      <c r="K2268" s="4">
        <f t="shared" si="218"/>
        <v>-1.4848811881065904E-2</v>
      </c>
      <c r="L2268" s="4">
        <f t="shared" si="219"/>
        <v>1.6510626280658025E-2</v>
      </c>
      <c r="M2268" s="4">
        <f t="shared" si="220"/>
        <v>-1.4754827521049729E-2</v>
      </c>
    </row>
    <row r="2269" spans="1:13" x14ac:dyDescent="0.25">
      <c r="A2269" s="2">
        <v>44201</v>
      </c>
      <c r="B2269" s="3">
        <v>153.46252441406199</v>
      </c>
      <c r="C2269" s="3">
        <v>122.719062805175</v>
      </c>
      <c r="D2269" s="3">
        <v>61.775104522705</v>
      </c>
      <c r="E2269" s="3">
        <v>53.648548126220703</v>
      </c>
      <c r="F2269" s="3">
        <v>142.915756225585</v>
      </c>
      <c r="G2269" s="3">
        <v>3726.86010742187</v>
      </c>
      <c r="H2269" s="4">
        <f t="shared" si="215"/>
        <v>1.1757013012486661E-2</v>
      </c>
      <c r="I2269" s="4">
        <f t="shared" si="216"/>
        <v>5.4412480972538813E-3</v>
      </c>
      <c r="J2269" s="4">
        <f t="shared" si="217"/>
        <v>-1.2392078924848948E-2</v>
      </c>
      <c r="K2269" s="4">
        <f t="shared" si="218"/>
        <v>2.8530446374027907E-2</v>
      </c>
      <c r="L2269" s="4">
        <f t="shared" si="219"/>
        <v>-5.3230319925682279E-3</v>
      </c>
      <c r="M2269" s="4">
        <f t="shared" si="220"/>
        <v>7.082595157547944E-3</v>
      </c>
    </row>
    <row r="2270" spans="1:13" x14ac:dyDescent="0.25">
      <c r="A2270" s="2">
        <v>44202</v>
      </c>
      <c r="B2270" s="3">
        <v>154.90666198730401</v>
      </c>
      <c r="C2270" s="3">
        <v>128.48146057128901</v>
      </c>
      <c r="D2270" s="3">
        <v>61.627361297607401</v>
      </c>
      <c r="E2270" s="3">
        <v>54.846561431884702</v>
      </c>
      <c r="F2270" s="3">
        <v>143.80804443359301</v>
      </c>
      <c r="G2270" s="3">
        <v>3748.13989257812</v>
      </c>
      <c r="H2270" s="4">
        <f t="shared" si="215"/>
        <v>9.4103598175248049E-3</v>
      </c>
      <c r="I2270" s="4">
        <f t="shared" si="216"/>
        <v>4.6956011840330047E-2</v>
      </c>
      <c r="J2270" s="4">
        <f t="shared" si="217"/>
        <v>-2.3916305158706574E-3</v>
      </c>
      <c r="K2270" s="4">
        <f t="shared" si="218"/>
        <v>2.2330768445874671E-2</v>
      </c>
      <c r="L2270" s="4">
        <f t="shared" si="219"/>
        <v>6.243455806227427E-3</v>
      </c>
      <c r="M2270" s="4">
        <f t="shared" si="220"/>
        <v>5.709842747752214E-3</v>
      </c>
    </row>
    <row r="2271" spans="1:13" x14ac:dyDescent="0.25">
      <c r="A2271" s="2">
        <v>44203</v>
      </c>
      <c r="B2271" s="3">
        <v>155.43002319335901</v>
      </c>
      <c r="C2271" s="3">
        <v>132.70068359375</v>
      </c>
      <c r="D2271" s="3">
        <v>62.119827270507798</v>
      </c>
      <c r="E2271" s="3">
        <v>55.8480224609375</v>
      </c>
      <c r="F2271" s="3">
        <v>143.79823303222599</v>
      </c>
      <c r="G2271" s="3">
        <v>3803.7900390625</v>
      </c>
      <c r="H2271" s="4">
        <f t="shared" si="215"/>
        <v>3.3785584127936641E-3</v>
      </c>
      <c r="I2271" s="4">
        <f t="shared" si="216"/>
        <v>3.2839158301130267E-2</v>
      </c>
      <c r="J2271" s="4">
        <f t="shared" si="217"/>
        <v>7.9910280520076871E-3</v>
      </c>
      <c r="K2271" s="4">
        <f t="shared" si="218"/>
        <v>1.8259322059716254E-2</v>
      </c>
      <c r="L2271" s="4">
        <f t="shared" si="219"/>
        <v>-6.8225678234168363E-5</v>
      </c>
      <c r="M2271" s="4">
        <f t="shared" si="220"/>
        <v>1.4847403800102521E-2</v>
      </c>
    </row>
    <row r="2272" spans="1:13" x14ac:dyDescent="0.25">
      <c r="A2272" s="2">
        <v>44204</v>
      </c>
      <c r="B2272" s="3">
        <v>155.11015319824199</v>
      </c>
      <c r="C2272" s="3">
        <v>132.84718322753901</v>
      </c>
      <c r="D2272" s="3">
        <v>62.425155639648402</v>
      </c>
      <c r="E2272" s="3">
        <v>54.0135688781738</v>
      </c>
      <c r="F2272" s="3">
        <v>143.77862548828099</v>
      </c>
      <c r="G2272" s="3">
        <v>3824.67993164062</v>
      </c>
      <c r="H2272" s="4">
        <f t="shared" si="215"/>
        <v>-2.0579678786967204E-3</v>
      </c>
      <c r="I2272" s="4">
        <f t="shared" si="216"/>
        <v>1.1039855245773555E-3</v>
      </c>
      <c r="J2272" s="4">
        <f t="shared" si="217"/>
        <v>4.9151516119163574E-3</v>
      </c>
      <c r="K2272" s="4">
        <f t="shared" si="218"/>
        <v>-3.2847243320867747E-2</v>
      </c>
      <c r="L2272" s="4">
        <f t="shared" si="219"/>
        <v>-1.3635455409666264E-4</v>
      </c>
      <c r="M2272" s="4">
        <f t="shared" si="220"/>
        <v>5.4918626852675789E-3</v>
      </c>
    </row>
    <row r="2273" spans="1:13" x14ac:dyDescent="0.25">
      <c r="A2273" s="2">
        <v>44207</v>
      </c>
      <c r="B2273" s="3">
        <v>154.46081542968699</v>
      </c>
      <c r="C2273" s="3">
        <v>134.829833984375</v>
      </c>
      <c r="D2273" s="3">
        <v>62.080429077148402</v>
      </c>
      <c r="E2273" s="3">
        <v>54.884002685546797</v>
      </c>
      <c r="F2273" s="3">
        <v>144.42578125</v>
      </c>
      <c r="G2273" s="3">
        <v>3799.61010742187</v>
      </c>
      <c r="H2273" s="4">
        <f t="shared" si="215"/>
        <v>-4.1863008653282296E-3</v>
      </c>
      <c r="I2273" s="4">
        <f t="shared" si="216"/>
        <v>1.4924296538829429E-2</v>
      </c>
      <c r="J2273" s="4">
        <f t="shared" si="217"/>
        <v>-5.5222379338538685E-3</v>
      </c>
      <c r="K2273" s="4">
        <f t="shared" si="218"/>
        <v>1.6115095252014155E-2</v>
      </c>
      <c r="L2273" s="4">
        <f t="shared" si="219"/>
        <v>4.5010568123129424E-3</v>
      </c>
      <c r="M2273" s="4">
        <f t="shared" si="220"/>
        <v>-6.5547508985924763E-3</v>
      </c>
    </row>
    <row r="2274" spans="1:13" x14ac:dyDescent="0.25">
      <c r="A2274" s="2">
        <v>44208</v>
      </c>
      <c r="B2274" s="3">
        <v>153.259017944335</v>
      </c>
      <c r="C2274" s="3">
        <v>136.94920349121</v>
      </c>
      <c r="D2274" s="3">
        <v>61.4796142578125</v>
      </c>
      <c r="E2274" s="3">
        <v>55.698272705078097</v>
      </c>
      <c r="F2274" s="3">
        <v>146.07313537597599</v>
      </c>
      <c r="G2274" s="3">
        <v>3801.18994140625</v>
      </c>
      <c r="H2274" s="4">
        <f t="shared" si="215"/>
        <v>-7.7805978299982925E-3</v>
      </c>
      <c r="I2274" s="4">
        <f t="shared" si="216"/>
        <v>1.5718846817541987E-2</v>
      </c>
      <c r="J2274" s="4">
        <f t="shared" si="217"/>
        <v>-9.6780068737807312E-3</v>
      </c>
      <c r="K2274" s="4">
        <f t="shared" si="218"/>
        <v>1.4836199615334111E-2</v>
      </c>
      <c r="L2274" s="4">
        <f t="shared" si="219"/>
        <v>1.1406233095768714E-2</v>
      </c>
      <c r="M2274" s="4">
        <f t="shared" si="220"/>
        <v>4.1578844663403558E-4</v>
      </c>
    </row>
    <row r="2275" spans="1:13" x14ac:dyDescent="0.25">
      <c r="A2275" s="2">
        <v>44209</v>
      </c>
      <c r="B2275" s="3">
        <v>153.02639770507801</v>
      </c>
      <c r="C2275" s="3">
        <v>137.076171875</v>
      </c>
      <c r="D2275" s="3">
        <v>61.125041961669901</v>
      </c>
      <c r="E2275" s="3">
        <v>54.004207611083899</v>
      </c>
      <c r="F2275" s="3">
        <v>144.58267211914</v>
      </c>
      <c r="G2275" s="3">
        <v>3809.84008789062</v>
      </c>
      <c r="H2275" s="4">
        <f t="shared" si="215"/>
        <v>-1.5178241540180215E-3</v>
      </c>
      <c r="I2275" s="4">
        <f t="shared" si="216"/>
        <v>9.2712027929509055E-4</v>
      </c>
      <c r="J2275" s="4">
        <f t="shared" si="217"/>
        <v>-5.7673149128053547E-3</v>
      </c>
      <c r="K2275" s="4">
        <f t="shared" si="218"/>
        <v>-3.0415038235822145E-2</v>
      </c>
      <c r="L2275" s="4">
        <f t="shared" si="219"/>
        <v>-1.0203541212418732E-2</v>
      </c>
      <c r="M2275" s="4">
        <f t="shared" si="220"/>
        <v>2.2756417379052873E-3</v>
      </c>
    </row>
    <row r="2276" spans="1:13" x14ac:dyDescent="0.25">
      <c r="A2276" s="2">
        <v>44210</v>
      </c>
      <c r="B2276" s="3">
        <v>155.70138549804599</v>
      </c>
      <c r="C2276" s="3">
        <v>137.87704467773401</v>
      </c>
      <c r="D2276" s="3">
        <v>60.671974182128899</v>
      </c>
      <c r="E2276" s="3">
        <v>56.409599304199197</v>
      </c>
      <c r="F2276" s="3">
        <v>144.11201477050699</v>
      </c>
      <c r="G2276" s="3">
        <v>3795.5400390625</v>
      </c>
      <c r="H2276" s="4">
        <f t="shared" si="215"/>
        <v>1.7480564354154016E-2</v>
      </c>
      <c r="I2276" s="4">
        <f t="shared" si="216"/>
        <v>5.8425384352309706E-3</v>
      </c>
      <c r="J2276" s="4">
        <f t="shared" si="217"/>
        <v>-7.4121467241708983E-3</v>
      </c>
      <c r="K2276" s="4">
        <f t="shared" si="218"/>
        <v>4.4540820049392194E-2</v>
      </c>
      <c r="L2276" s="4">
        <f t="shared" si="219"/>
        <v>-3.2552818517919135E-3</v>
      </c>
      <c r="M2276" s="4">
        <f t="shared" si="220"/>
        <v>-3.7534511943354554E-3</v>
      </c>
    </row>
    <row r="2277" spans="1:13" x14ac:dyDescent="0.25">
      <c r="A2277" s="2">
        <v>44211</v>
      </c>
      <c r="B2277" s="3">
        <v>155.36218261718699</v>
      </c>
      <c r="C2277" s="3">
        <v>135.40605163574199</v>
      </c>
      <c r="D2277" s="3">
        <v>60.8492622375488</v>
      </c>
      <c r="E2277" s="3">
        <v>54.565776824951101</v>
      </c>
      <c r="F2277" s="3">
        <v>141.82731628417901</v>
      </c>
      <c r="G2277" s="3">
        <v>3768.25</v>
      </c>
      <c r="H2277" s="4">
        <f t="shared" si="215"/>
        <v>-2.1785476074859256E-3</v>
      </c>
      <c r="I2277" s="4">
        <f t="shared" si="216"/>
        <v>-1.7921714581042636E-2</v>
      </c>
      <c r="J2277" s="4">
        <f t="shared" si="217"/>
        <v>2.9220749416807301E-3</v>
      </c>
      <c r="K2277" s="4">
        <f t="shared" si="218"/>
        <v>-3.2686324703441794E-2</v>
      </c>
      <c r="L2277" s="4">
        <f t="shared" si="219"/>
        <v>-1.5853629483747578E-2</v>
      </c>
      <c r="M2277" s="4">
        <f t="shared" si="220"/>
        <v>-7.1900279753709384E-3</v>
      </c>
    </row>
    <row r="2278" spans="1:13" x14ac:dyDescent="0.25">
      <c r="A2278" s="2">
        <v>44215</v>
      </c>
      <c r="B2278" s="3">
        <v>157.76579284667901</v>
      </c>
      <c r="C2278" s="3">
        <v>134.820053100585</v>
      </c>
      <c r="D2278" s="3">
        <v>60.366645812988203</v>
      </c>
      <c r="E2278" s="3">
        <v>56.662300109863203</v>
      </c>
      <c r="F2278" s="3">
        <v>140.60162353515599</v>
      </c>
      <c r="G2278" s="3">
        <v>3798.90991210937</v>
      </c>
      <c r="H2278" s="4">
        <f t="shared" si="215"/>
        <v>1.547101224378733E-2</v>
      </c>
      <c r="I2278" s="4">
        <f t="shared" si="216"/>
        <v>-4.3277130385087625E-3</v>
      </c>
      <c r="J2278" s="4">
        <f t="shared" si="217"/>
        <v>-7.9313438949598636E-3</v>
      </c>
      <c r="K2278" s="4">
        <f t="shared" si="218"/>
        <v>3.8421945162401272E-2</v>
      </c>
      <c r="L2278" s="4">
        <f t="shared" si="219"/>
        <v>-8.6421486434044015E-3</v>
      </c>
      <c r="M2278" s="4">
        <f t="shared" si="220"/>
        <v>8.1363795155231511E-3</v>
      </c>
    </row>
    <row r="2279" spans="1:13" x14ac:dyDescent="0.25">
      <c r="A2279" s="2">
        <v>44216</v>
      </c>
      <c r="B2279" s="3">
        <v>157.37809753417901</v>
      </c>
      <c r="C2279" s="3">
        <v>132.79835510253901</v>
      </c>
      <c r="D2279" s="3">
        <v>60.632575988769503</v>
      </c>
      <c r="E2279" s="3">
        <v>56.690380096435497</v>
      </c>
      <c r="F2279" s="3">
        <v>142.680404663085</v>
      </c>
      <c r="G2279" s="3">
        <v>3851.85009765625</v>
      </c>
      <c r="H2279" s="4">
        <f t="shared" si="215"/>
        <v>-2.457410478561517E-3</v>
      </c>
      <c r="I2279" s="4">
        <f t="shared" si="216"/>
        <v>-1.4995528866448837E-2</v>
      </c>
      <c r="J2279" s="4">
        <f t="shared" si="217"/>
        <v>4.4052501542843903E-3</v>
      </c>
      <c r="K2279" s="4">
        <f t="shared" si="218"/>
        <v>4.9556736168221427E-4</v>
      </c>
      <c r="L2279" s="4">
        <f t="shared" si="219"/>
        <v>1.4784901309544463E-2</v>
      </c>
      <c r="M2279" s="4">
        <f t="shared" si="220"/>
        <v>1.3935625421947595E-2</v>
      </c>
    </row>
    <row r="2280" spans="1:13" x14ac:dyDescent="0.25">
      <c r="A2280" s="2">
        <v>44217</v>
      </c>
      <c r="B2280" s="3">
        <v>156.74813842773401</v>
      </c>
      <c r="C2280" s="3">
        <v>131.68493652343699</v>
      </c>
      <c r="D2280" s="3">
        <v>60.287849426269503</v>
      </c>
      <c r="E2280" s="3">
        <v>55.089908599853501</v>
      </c>
      <c r="F2280" s="3">
        <v>142.03323364257801</v>
      </c>
      <c r="G2280" s="3">
        <v>3853.07006835937</v>
      </c>
      <c r="H2280" s="4">
        <f t="shared" si="215"/>
        <v>-4.0028384909671644E-3</v>
      </c>
      <c r="I2280" s="4">
        <f t="shared" si="216"/>
        <v>-8.3842798974603783E-3</v>
      </c>
      <c r="J2280" s="4">
        <f t="shared" si="217"/>
        <v>-5.6855008529383966E-3</v>
      </c>
      <c r="K2280" s="4">
        <f t="shared" si="218"/>
        <v>-2.8231800419391218E-2</v>
      </c>
      <c r="L2280" s="4">
        <f t="shared" si="219"/>
        <v>-4.5358086980140655E-3</v>
      </c>
      <c r="M2280" s="4">
        <f t="shared" si="220"/>
        <v>3.1672330755094791E-4</v>
      </c>
    </row>
    <row r="2281" spans="1:13" x14ac:dyDescent="0.25">
      <c r="A2281" s="2">
        <v>44218</v>
      </c>
      <c r="B2281" s="3">
        <v>158.51203918457</v>
      </c>
      <c r="C2281" s="3">
        <v>130.669189453125</v>
      </c>
      <c r="D2281" s="3">
        <v>59.450653076171797</v>
      </c>
      <c r="E2281" s="3">
        <v>55.642116546630803</v>
      </c>
      <c r="F2281" s="3">
        <v>143.48446655273401</v>
      </c>
      <c r="G2281" s="3">
        <v>3841.46997070312</v>
      </c>
      <c r="H2281" s="4">
        <f t="shared" si="215"/>
        <v>1.1253089028864016E-2</v>
      </c>
      <c r="I2281" s="4">
        <f t="shared" si="216"/>
        <v>-7.7134644032060828E-3</v>
      </c>
      <c r="J2281" s="4">
        <f t="shared" si="217"/>
        <v>-1.3886651424207419E-2</v>
      </c>
      <c r="K2281" s="4">
        <f t="shared" si="218"/>
        <v>1.0023758630428592E-2</v>
      </c>
      <c r="L2281" s="4">
        <f t="shared" si="219"/>
        <v>1.0217558756762335E-2</v>
      </c>
      <c r="M2281" s="4">
        <f t="shared" si="220"/>
        <v>-3.0106116552376383E-3</v>
      </c>
    </row>
    <row r="2282" spans="1:13" x14ac:dyDescent="0.25">
      <c r="A2282" s="2">
        <v>44221</v>
      </c>
      <c r="B2282" s="3">
        <v>160.8671875</v>
      </c>
      <c r="C2282" s="3">
        <v>129.03813171386699</v>
      </c>
      <c r="D2282" s="3">
        <v>59.982521057128899</v>
      </c>
      <c r="E2282" s="3">
        <v>55.6046752929687</v>
      </c>
      <c r="F2282" s="3">
        <v>143.35697937011699</v>
      </c>
      <c r="G2282" s="3">
        <v>3855.36010742187</v>
      </c>
      <c r="H2282" s="4">
        <f t="shared" si="215"/>
        <v>1.4857851350254192E-2</v>
      </c>
      <c r="I2282" s="4">
        <f t="shared" si="216"/>
        <v>-1.2482343742119317E-2</v>
      </c>
      <c r="J2282" s="4">
        <f t="shared" si="217"/>
        <v>8.9463774313065514E-3</v>
      </c>
      <c r="K2282" s="4">
        <f t="shared" si="218"/>
        <v>-6.7289413102622486E-4</v>
      </c>
      <c r="L2282" s="4">
        <f t="shared" si="219"/>
        <v>-8.8850860082589911E-4</v>
      </c>
      <c r="M2282" s="4">
        <f t="shared" si="220"/>
        <v>3.6158389430824833E-3</v>
      </c>
    </row>
    <row r="2283" spans="1:13" x14ac:dyDescent="0.25">
      <c r="A2283" s="2">
        <v>44222</v>
      </c>
      <c r="B2283" s="3">
        <v>165.22857666015599</v>
      </c>
      <c r="C2283" s="3">
        <v>128.51075744628901</v>
      </c>
      <c r="D2283" s="3">
        <v>60.868961334228501</v>
      </c>
      <c r="E2283" s="3">
        <v>54.425384521484297</v>
      </c>
      <c r="F2283" s="3">
        <v>144.64149475097599</v>
      </c>
      <c r="G2283" s="3">
        <v>3849.6201171875</v>
      </c>
      <c r="H2283" s="4">
        <f t="shared" si="215"/>
        <v>2.7111738745081215E-2</v>
      </c>
      <c r="I2283" s="4">
        <f t="shared" si="216"/>
        <v>-4.0869645319059345E-3</v>
      </c>
      <c r="J2283" s="4">
        <f t="shared" si="217"/>
        <v>1.4778309772197407E-2</v>
      </c>
      <c r="K2283" s="4">
        <f t="shared" si="218"/>
        <v>-2.1208482295256292E-2</v>
      </c>
      <c r="L2283" s="4">
        <f t="shared" si="219"/>
        <v>8.9602570206412935E-3</v>
      </c>
      <c r="M2283" s="4">
        <f t="shared" si="220"/>
        <v>-1.4888337468970114E-3</v>
      </c>
    </row>
    <row r="2284" spans="1:13" x14ac:dyDescent="0.25">
      <c r="A2284" s="2">
        <v>44223</v>
      </c>
      <c r="B2284" s="3">
        <v>162.70867919921801</v>
      </c>
      <c r="C2284" s="3">
        <v>124.877517700195</v>
      </c>
      <c r="D2284" s="3">
        <v>61.607658386230398</v>
      </c>
      <c r="E2284" s="3">
        <v>54.968235015869098</v>
      </c>
      <c r="F2284" s="3">
        <v>141.042877197265</v>
      </c>
      <c r="G2284" s="3">
        <v>3750.77001953125</v>
      </c>
      <c r="H2284" s="4">
        <f t="shared" si="215"/>
        <v>-1.5250978443764773E-2</v>
      </c>
      <c r="I2284" s="4">
        <f t="shared" si="216"/>
        <v>-2.8271872474275317E-2</v>
      </c>
      <c r="J2284" s="4">
        <f t="shared" si="217"/>
        <v>1.2135857681975892E-2</v>
      </c>
      <c r="K2284" s="4">
        <f t="shared" si="218"/>
        <v>9.9742151416590819E-3</v>
      </c>
      <c r="L2284" s="4">
        <f t="shared" si="219"/>
        <v>-2.4879565576300222E-2</v>
      </c>
      <c r="M2284" s="4">
        <f t="shared" si="220"/>
        <v>-2.5677883699462001E-2</v>
      </c>
    </row>
    <row r="2285" spans="1:13" x14ac:dyDescent="0.25">
      <c r="A2285" s="2">
        <v>44224</v>
      </c>
      <c r="B2285" s="3">
        <v>163.94926452636699</v>
      </c>
      <c r="C2285" s="3">
        <v>127.07503509521401</v>
      </c>
      <c r="D2285" s="3">
        <v>60.297698974609297</v>
      </c>
      <c r="E2285" s="3">
        <v>54.593856811523402</v>
      </c>
      <c r="F2285" s="3">
        <v>140.95463562011699</v>
      </c>
      <c r="G2285" s="3">
        <v>3787.3798828125</v>
      </c>
      <c r="H2285" s="4">
        <f t="shared" si="215"/>
        <v>7.6245799133431991E-3</v>
      </c>
      <c r="I2285" s="4">
        <f t="shared" si="216"/>
        <v>1.7597382102795933E-2</v>
      </c>
      <c r="J2285" s="4">
        <f t="shared" si="217"/>
        <v>-2.1262931361693882E-2</v>
      </c>
      <c r="K2285" s="4">
        <f t="shared" si="218"/>
        <v>-6.8108099930371813E-3</v>
      </c>
      <c r="L2285" s="4">
        <f t="shared" si="219"/>
        <v>-6.2563653621861004E-4</v>
      </c>
      <c r="M2285" s="4">
        <f t="shared" si="220"/>
        <v>9.7606259756297664E-3</v>
      </c>
    </row>
    <row r="2286" spans="1:13" x14ac:dyDescent="0.25">
      <c r="A2286" s="2">
        <v>44225</v>
      </c>
      <c r="B2286" s="3">
        <v>158.10502624511699</v>
      </c>
      <c r="C2286" s="3">
        <v>125.66862487792901</v>
      </c>
      <c r="D2286" s="3">
        <v>59.519599914550703</v>
      </c>
      <c r="E2286" s="3">
        <v>52.8155517578125</v>
      </c>
      <c r="F2286" s="3">
        <v>137.758041381835</v>
      </c>
      <c r="G2286" s="3">
        <v>3714.23999023437</v>
      </c>
      <c r="H2286" s="4">
        <f t="shared" si="215"/>
        <v>-3.5646627010700094E-2</v>
      </c>
      <c r="I2286" s="4">
        <f t="shared" si="216"/>
        <v>-1.1067557181717147E-2</v>
      </c>
      <c r="J2286" s="4">
        <f t="shared" si="217"/>
        <v>-1.2904291097181719E-2</v>
      </c>
      <c r="K2286" s="4">
        <f t="shared" si="218"/>
        <v>-3.2573354541523214E-2</v>
      </c>
      <c r="L2286" s="4">
        <f t="shared" si="219"/>
        <v>-2.2678177444955039E-2</v>
      </c>
      <c r="M2286" s="4">
        <f t="shared" si="220"/>
        <v>-1.9311475173125925E-2</v>
      </c>
    </row>
    <row r="2287" spans="1:13" x14ac:dyDescent="0.25">
      <c r="A2287" s="2">
        <v>44228</v>
      </c>
      <c r="B2287" s="3">
        <v>157.69793701171801</v>
      </c>
      <c r="C2287" s="3">
        <v>126.596458435058</v>
      </c>
      <c r="D2287" s="3">
        <v>60.583324432372997</v>
      </c>
      <c r="E2287" s="3">
        <v>52.637725830078097</v>
      </c>
      <c r="F2287" s="3">
        <v>136.561752319335</v>
      </c>
      <c r="G2287" s="3">
        <v>3773.86010742187</v>
      </c>
      <c r="H2287" s="4">
        <f t="shared" si="215"/>
        <v>-2.5748026047435202E-3</v>
      </c>
      <c r="I2287" s="4">
        <f t="shared" si="216"/>
        <v>7.3831758565852112E-3</v>
      </c>
      <c r="J2287" s="4">
        <f t="shared" si="217"/>
        <v>1.7871835821299697E-2</v>
      </c>
      <c r="K2287" s="4">
        <f t="shared" si="218"/>
        <v>-3.3669236014011172E-3</v>
      </c>
      <c r="L2287" s="4">
        <f t="shared" si="219"/>
        <v>-8.6839871596616769E-3</v>
      </c>
      <c r="M2287" s="4">
        <f t="shared" si="220"/>
        <v>1.6051767614439383E-2</v>
      </c>
    </row>
    <row r="2288" spans="1:13" x14ac:dyDescent="0.25">
      <c r="A2288" s="2">
        <v>44229</v>
      </c>
      <c r="B2288" s="3">
        <v>156.28289794921801</v>
      </c>
      <c r="C2288" s="3">
        <v>130.493392944335</v>
      </c>
      <c r="D2288" s="3">
        <v>61.430374145507798</v>
      </c>
      <c r="E2288" s="3">
        <v>54.0697212219238</v>
      </c>
      <c r="F2288" s="3">
        <v>138.03259277343699</v>
      </c>
      <c r="G2288" s="3">
        <v>3826.31005859375</v>
      </c>
      <c r="H2288" s="4">
        <f t="shared" si="215"/>
        <v>-8.9730981223606898E-3</v>
      </c>
      <c r="I2288" s="4">
        <f t="shared" si="216"/>
        <v>3.0782334335806683E-2</v>
      </c>
      <c r="J2288" s="4">
        <f t="shared" si="217"/>
        <v>1.3981565407166441E-2</v>
      </c>
      <c r="K2288" s="4">
        <f t="shared" si="218"/>
        <v>2.7204735183058215E-2</v>
      </c>
      <c r="L2288" s="4">
        <f t="shared" si="219"/>
        <v>1.0770515383125678E-2</v>
      </c>
      <c r="M2288" s="4">
        <f t="shared" si="220"/>
        <v>1.3898223484418271E-2</v>
      </c>
    </row>
    <row r="2289" spans="1:13" x14ac:dyDescent="0.25">
      <c r="A2289" s="2">
        <v>44230</v>
      </c>
      <c r="B2289" s="3">
        <v>155.55601501464801</v>
      </c>
      <c r="C2289" s="3">
        <v>131.987701416015</v>
      </c>
      <c r="D2289" s="3">
        <v>61.233386993408203</v>
      </c>
      <c r="E2289" s="3">
        <v>56.250484466552699</v>
      </c>
      <c r="F2289" s="3">
        <v>138.45419311523401</v>
      </c>
      <c r="G2289" s="3">
        <v>3830.169921875</v>
      </c>
      <c r="H2289" s="4">
        <f t="shared" si="215"/>
        <v>-4.6510715126756308E-3</v>
      </c>
      <c r="I2289" s="4">
        <f t="shared" si="216"/>
        <v>1.1451219390988143E-2</v>
      </c>
      <c r="J2289" s="4">
        <f t="shared" si="217"/>
        <v>-3.2066734874998115E-3</v>
      </c>
      <c r="K2289" s="4">
        <f t="shared" si="218"/>
        <v>4.0332429969042627E-2</v>
      </c>
      <c r="L2289" s="4">
        <f t="shared" si="219"/>
        <v>3.0543535648064335E-3</v>
      </c>
      <c r="M2289" s="4">
        <f t="shared" si="220"/>
        <v>1.0087690809532646E-3</v>
      </c>
    </row>
    <row r="2290" spans="1:13" x14ac:dyDescent="0.25">
      <c r="A2290" s="2">
        <v>44231</v>
      </c>
      <c r="B2290" s="3">
        <v>157.00013732910099</v>
      </c>
      <c r="C2290" s="3">
        <v>135.02516174316401</v>
      </c>
      <c r="D2290" s="3">
        <v>62.395606994628899</v>
      </c>
      <c r="E2290" s="3">
        <v>57.148994445800703</v>
      </c>
      <c r="F2290" s="3">
        <v>139.75834655761699</v>
      </c>
      <c r="G2290" s="3">
        <v>3871.73999023437</v>
      </c>
      <c r="H2290" s="4">
        <f t="shared" si="215"/>
        <v>9.2836160293576775E-3</v>
      </c>
      <c r="I2290" s="4">
        <f t="shared" si="216"/>
        <v>2.3013207250084378E-2</v>
      </c>
      <c r="J2290" s="4">
        <f t="shared" si="217"/>
        <v>1.898016847158579E-2</v>
      </c>
      <c r="K2290" s="4">
        <f t="shared" si="218"/>
        <v>1.5973373167697202E-2</v>
      </c>
      <c r="L2290" s="4">
        <f t="shared" si="219"/>
        <v>9.4193856685693689E-3</v>
      </c>
      <c r="M2290" s="4">
        <f t="shared" si="220"/>
        <v>1.085332223041946E-2</v>
      </c>
    </row>
    <row r="2291" spans="1:13" x14ac:dyDescent="0.25">
      <c r="A2291" s="2">
        <v>44232</v>
      </c>
      <c r="B2291" s="3">
        <v>159.384353637695</v>
      </c>
      <c r="C2291" s="3">
        <v>134.761459350585</v>
      </c>
      <c r="D2291" s="3">
        <v>62.641841888427699</v>
      </c>
      <c r="E2291" s="3">
        <v>57.766719818115199</v>
      </c>
      <c r="F2291" s="3">
        <v>141.55274963378901</v>
      </c>
      <c r="G2291" s="3">
        <v>3886.830078125</v>
      </c>
      <c r="H2291" s="4">
        <f t="shared" si="215"/>
        <v>1.5186077854163038E-2</v>
      </c>
      <c r="I2291" s="4">
        <f t="shared" si="216"/>
        <v>-1.9529870520029746E-3</v>
      </c>
      <c r="J2291" s="4">
        <f t="shared" si="217"/>
        <v>3.9463498419045617E-3</v>
      </c>
      <c r="K2291" s="4">
        <f t="shared" si="218"/>
        <v>1.0809033095067644E-2</v>
      </c>
      <c r="L2291" s="4">
        <f t="shared" si="219"/>
        <v>1.2839326740548218E-2</v>
      </c>
      <c r="M2291" s="4">
        <f t="shared" si="220"/>
        <v>3.8974951646266742E-3</v>
      </c>
    </row>
    <row r="2292" spans="1:13" x14ac:dyDescent="0.25">
      <c r="A2292" s="2">
        <v>44235</v>
      </c>
      <c r="B2292" s="3">
        <v>159.83984375</v>
      </c>
      <c r="C2292" s="3">
        <v>136.87106323242099</v>
      </c>
      <c r="D2292" s="3">
        <v>62.159221649169901</v>
      </c>
      <c r="E2292" s="3">
        <v>60.640079498291001</v>
      </c>
      <c r="F2292" s="3">
        <v>142.20974731445301</v>
      </c>
      <c r="G2292" s="3">
        <v>3915.59008789062</v>
      </c>
      <c r="H2292" s="4">
        <f t="shared" si="215"/>
        <v>2.8578094518636465E-3</v>
      </c>
      <c r="I2292" s="4">
        <f t="shared" si="216"/>
        <v>1.5654356163862904E-2</v>
      </c>
      <c r="J2292" s="4">
        <f t="shared" si="217"/>
        <v>-7.704438833669669E-3</v>
      </c>
      <c r="K2292" s="4">
        <f t="shared" si="218"/>
        <v>4.9740745003747699E-2</v>
      </c>
      <c r="L2292" s="4">
        <f t="shared" si="219"/>
        <v>4.641362900853041E-3</v>
      </c>
      <c r="M2292" s="4">
        <f t="shared" si="220"/>
        <v>7.3993483603722598E-3</v>
      </c>
    </row>
    <row r="2293" spans="1:13" x14ac:dyDescent="0.25">
      <c r="A2293" s="2">
        <v>44236</v>
      </c>
      <c r="B2293" s="3">
        <v>161.14828491210901</v>
      </c>
      <c r="C2293" s="3">
        <v>136.32414245605401</v>
      </c>
      <c r="D2293" s="3">
        <v>62.710784912109297</v>
      </c>
      <c r="E2293" s="3">
        <v>60.452884674072202</v>
      </c>
      <c r="F2293" s="3">
        <v>142.99418640136699</v>
      </c>
      <c r="G2293" s="3">
        <v>3911.22998046875</v>
      </c>
      <c r="H2293" s="4">
        <f t="shared" si="215"/>
        <v>8.1859512084827557E-3</v>
      </c>
      <c r="I2293" s="4">
        <f t="shared" si="216"/>
        <v>-3.9958831578466025E-3</v>
      </c>
      <c r="J2293" s="4">
        <f t="shared" si="217"/>
        <v>8.8733939760772262E-3</v>
      </c>
      <c r="K2293" s="4">
        <f t="shared" si="218"/>
        <v>-3.0869818405181437E-3</v>
      </c>
      <c r="L2293" s="4">
        <f t="shared" si="219"/>
        <v>5.5160711676072172E-3</v>
      </c>
      <c r="M2293" s="4">
        <f t="shared" si="220"/>
        <v>-1.1135249921472301E-3</v>
      </c>
    </row>
    <row r="2294" spans="1:13" x14ac:dyDescent="0.25">
      <c r="A2294" s="2">
        <v>44237</v>
      </c>
      <c r="B2294" s="3">
        <v>161.67164611816401</v>
      </c>
      <c r="C2294" s="3">
        <v>136.40226745605401</v>
      </c>
      <c r="D2294" s="3">
        <v>62.316814422607401</v>
      </c>
      <c r="E2294" s="3">
        <v>61.878440856933501</v>
      </c>
      <c r="F2294" s="3">
        <v>141.32723999023401</v>
      </c>
      <c r="G2294" s="3">
        <v>3909.8798828125</v>
      </c>
      <c r="H2294" s="4">
        <f t="shared" si="215"/>
        <v>3.2476995106738293E-3</v>
      </c>
      <c r="I2294" s="4">
        <f t="shared" si="216"/>
        <v>5.7308264400179887E-4</v>
      </c>
      <c r="J2294" s="4">
        <f t="shared" si="217"/>
        <v>-6.2823402713593213E-3</v>
      </c>
      <c r="K2294" s="4">
        <f t="shared" si="218"/>
        <v>2.3581276403054963E-2</v>
      </c>
      <c r="L2294" s="4">
        <f t="shared" si="219"/>
        <v>-1.1657441837908511E-2</v>
      </c>
      <c r="M2294" s="4">
        <f t="shared" si="220"/>
        <v>-3.4518493235935477E-4</v>
      </c>
    </row>
    <row r="2295" spans="1:13" x14ac:dyDescent="0.25">
      <c r="A2295" s="2">
        <v>44238</v>
      </c>
      <c r="B2295" s="3">
        <v>160.944732666015</v>
      </c>
      <c r="C2295" s="3">
        <v>136.02136230468699</v>
      </c>
      <c r="D2295" s="3">
        <v>61.755401611328097</v>
      </c>
      <c r="E2295" s="3">
        <v>61.346237182617102</v>
      </c>
      <c r="F2295" s="3">
        <v>141.21940612792901</v>
      </c>
      <c r="G2295" s="3">
        <v>3916.3798828125</v>
      </c>
      <c r="H2295" s="4">
        <f t="shared" si="215"/>
        <v>-4.4962333816883637E-3</v>
      </c>
      <c r="I2295" s="4">
        <f t="shared" si="216"/>
        <v>-2.7925133391916157E-3</v>
      </c>
      <c r="J2295" s="4">
        <f t="shared" si="217"/>
        <v>-9.0090101119744137E-3</v>
      </c>
      <c r="K2295" s="4">
        <f t="shared" si="218"/>
        <v>-8.6007932156352274E-3</v>
      </c>
      <c r="L2295" s="4">
        <f t="shared" si="219"/>
        <v>-7.6300833662679146E-4</v>
      </c>
      <c r="M2295" s="4">
        <f t="shared" si="220"/>
        <v>1.6624551635393559E-3</v>
      </c>
    </row>
    <row r="2296" spans="1:13" x14ac:dyDescent="0.25">
      <c r="A2296" s="2">
        <v>44239</v>
      </c>
      <c r="B2296" s="3">
        <v>161.44874572753901</v>
      </c>
      <c r="C2296" s="3">
        <v>137.95518493652301</v>
      </c>
      <c r="D2296" s="3">
        <v>62.129676818847599</v>
      </c>
      <c r="E2296" s="3">
        <v>61.526802062988203</v>
      </c>
      <c r="F2296" s="3">
        <v>141.66064453125</v>
      </c>
      <c r="G2296" s="3">
        <v>3934.830078125</v>
      </c>
      <c r="H2296" s="4">
        <f t="shared" si="215"/>
        <v>3.1315909081033322E-3</v>
      </c>
      <c r="I2296" s="4">
        <f t="shared" si="216"/>
        <v>1.4217050903403416E-2</v>
      </c>
      <c r="J2296" s="4">
        <f t="shared" si="217"/>
        <v>6.0606068093458365E-3</v>
      </c>
      <c r="K2296" s="4">
        <f t="shared" si="218"/>
        <v>2.9433733618182689E-3</v>
      </c>
      <c r="L2296" s="4">
        <f t="shared" si="219"/>
        <v>3.1244884497054759E-3</v>
      </c>
      <c r="M2296" s="4">
        <f t="shared" si="220"/>
        <v>4.7110331133788375E-3</v>
      </c>
    </row>
    <row r="2297" spans="1:13" x14ac:dyDescent="0.25">
      <c r="A2297" s="2">
        <v>44243</v>
      </c>
      <c r="B2297" s="3">
        <v>159.98524475097599</v>
      </c>
      <c r="C2297" s="3">
        <v>141.27586364746</v>
      </c>
      <c r="D2297" s="3">
        <v>61.203838348388601</v>
      </c>
      <c r="E2297" s="3">
        <v>63.636619567871001</v>
      </c>
      <c r="F2297" s="3">
        <v>142.82749938964801</v>
      </c>
      <c r="G2297" s="3">
        <v>3932.59008789062</v>
      </c>
      <c r="H2297" s="4">
        <f t="shared" si="215"/>
        <v>-9.0648023926603871E-3</v>
      </c>
      <c r="I2297" s="4">
        <f t="shared" si="216"/>
        <v>2.4070706095352001E-2</v>
      </c>
      <c r="J2297" s="4">
        <f t="shared" si="217"/>
        <v>-1.4901710709979699E-2</v>
      </c>
      <c r="K2297" s="4">
        <f t="shared" si="218"/>
        <v>3.4291031455248921E-2</v>
      </c>
      <c r="L2297" s="4">
        <f t="shared" si="219"/>
        <v>8.236972676914478E-3</v>
      </c>
      <c r="M2297" s="4">
        <f t="shared" si="220"/>
        <v>-5.6927241835236231E-4</v>
      </c>
    </row>
    <row r="2298" spans="1:13" x14ac:dyDescent="0.25">
      <c r="A2298" s="2">
        <v>44244</v>
      </c>
      <c r="B2298" s="3">
        <v>160.55706787109301</v>
      </c>
      <c r="C2298" s="3">
        <v>141.71539306640599</v>
      </c>
      <c r="D2298" s="3">
        <v>61.154590606689403</v>
      </c>
      <c r="E2298" s="3">
        <v>64.739044189453097</v>
      </c>
      <c r="F2298" s="3">
        <v>144.33753967285099</v>
      </c>
      <c r="G2298" s="3">
        <v>3931.330078125</v>
      </c>
      <c r="H2298" s="4">
        <f t="shared" si="215"/>
        <v>3.5742241167744382E-3</v>
      </c>
      <c r="I2298" s="4">
        <f t="shared" si="216"/>
        <v>3.1111430331991485E-3</v>
      </c>
      <c r="J2298" s="4">
        <f t="shared" si="217"/>
        <v>-8.0465119554862241E-4</v>
      </c>
      <c r="K2298" s="4">
        <f t="shared" si="218"/>
        <v>1.7323745809695534E-2</v>
      </c>
      <c r="L2298" s="4">
        <f t="shared" si="219"/>
        <v>1.0572475816323257E-2</v>
      </c>
      <c r="M2298" s="4">
        <f t="shared" si="220"/>
        <v>-3.2040200922534012E-4</v>
      </c>
    </row>
    <row r="2299" spans="1:13" x14ac:dyDescent="0.25">
      <c r="A2299" s="2">
        <v>44245</v>
      </c>
      <c r="B2299" s="3">
        <v>160.63461303710901</v>
      </c>
      <c r="C2299" s="3">
        <v>142.19393920898401</v>
      </c>
      <c r="D2299" s="3">
        <v>61.1348876953125</v>
      </c>
      <c r="E2299" s="3">
        <v>64.463439941406193</v>
      </c>
      <c r="F2299" s="3">
        <v>134.98306274414</v>
      </c>
      <c r="G2299" s="3">
        <v>3913.96997070312</v>
      </c>
      <c r="H2299" s="4">
        <f t="shared" si="215"/>
        <v>4.8297572348698914E-4</v>
      </c>
      <c r="I2299" s="4">
        <f t="shared" si="216"/>
        <v>3.3768113133183508E-3</v>
      </c>
      <c r="J2299" s="4">
        <f t="shared" si="217"/>
        <v>-3.2218205013623269E-4</v>
      </c>
      <c r="K2299" s="4">
        <f t="shared" si="218"/>
        <v>-4.2571565814344403E-3</v>
      </c>
      <c r="L2299" s="4">
        <f t="shared" si="219"/>
        <v>-6.4809729678872441E-2</v>
      </c>
      <c r="M2299" s="4">
        <f t="shared" si="220"/>
        <v>-4.415835627355813E-3</v>
      </c>
    </row>
    <row r="2300" spans="1:13" x14ac:dyDescent="0.25">
      <c r="A2300" s="2">
        <v>44246</v>
      </c>
      <c r="B2300" s="3">
        <v>157.95959472656199</v>
      </c>
      <c r="C2300" s="3">
        <v>144.56726074218699</v>
      </c>
      <c r="D2300" s="3">
        <v>60.209056854247997</v>
      </c>
      <c r="E2300" s="3">
        <v>67.979812622070298</v>
      </c>
      <c r="F2300" s="3">
        <v>135.64982604980401</v>
      </c>
      <c r="G2300" s="3">
        <v>3906.7099609375</v>
      </c>
      <c r="H2300" s="4">
        <f t="shared" si="215"/>
        <v>-1.6652813861039117E-2</v>
      </c>
      <c r="I2300" s="4">
        <f t="shared" si="216"/>
        <v>1.6690736232539916E-2</v>
      </c>
      <c r="J2300" s="4">
        <f t="shared" si="217"/>
        <v>-1.5144067094368663E-2</v>
      </c>
      <c r="K2300" s="4">
        <f t="shared" si="218"/>
        <v>5.4548325125998609E-2</v>
      </c>
      <c r="L2300" s="4">
        <f t="shared" si="219"/>
        <v>4.9396071781824258E-3</v>
      </c>
      <c r="M2300" s="4">
        <f t="shared" si="220"/>
        <v>-1.8548966445738335E-3</v>
      </c>
    </row>
    <row r="2301" spans="1:13" x14ac:dyDescent="0.25">
      <c r="A2301" s="2">
        <v>44249</v>
      </c>
      <c r="B2301" s="3">
        <v>157.86209106445301</v>
      </c>
      <c r="C2301" s="3">
        <v>145.92485046386699</v>
      </c>
      <c r="D2301" s="3">
        <v>63.479034423828097</v>
      </c>
      <c r="E2301" s="3">
        <v>70.564804077148395</v>
      </c>
      <c r="F2301" s="3">
        <v>135.01248168945301</v>
      </c>
      <c r="G2301" s="3">
        <v>3876.5</v>
      </c>
      <c r="H2301" s="4">
        <f t="shared" si="215"/>
        <v>-6.1726963960473391E-4</v>
      </c>
      <c r="I2301" s="4">
        <f t="shared" si="216"/>
        <v>9.3907134624418021E-3</v>
      </c>
      <c r="J2301" s="4">
        <f t="shared" si="217"/>
        <v>5.4310393492725595E-2</v>
      </c>
      <c r="K2301" s="4">
        <f t="shared" si="218"/>
        <v>3.8025869083358588E-2</v>
      </c>
      <c r="L2301" s="4">
        <f t="shared" si="219"/>
        <v>-4.6984532078720997E-3</v>
      </c>
      <c r="M2301" s="4">
        <f t="shared" si="220"/>
        <v>-7.7328394581538396E-3</v>
      </c>
    </row>
    <row r="2302" spans="1:13" x14ac:dyDescent="0.25">
      <c r="A2302" s="2">
        <v>44250</v>
      </c>
      <c r="B2302" s="3">
        <v>156.467514038085</v>
      </c>
      <c r="C2302" s="3">
        <v>147.09684753417901</v>
      </c>
      <c r="D2302" s="3">
        <v>63.528282165527301</v>
      </c>
      <c r="E2302" s="3">
        <v>72.047370910644503</v>
      </c>
      <c r="F2302" s="3">
        <v>132.83564758300699</v>
      </c>
      <c r="G2302" s="3">
        <v>3881.3701171875</v>
      </c>
      <c r="H2302" s="4">
        <f t="shared" si="215"/>
        <v>-8.8341476852642487E-3</v>
      </c>
      <c r="I2302" s="4">
        <f t="shared" si="216"/>
        <v>8.0315111962525609E-3</v>
      </c>
      <c r="J2302" s="4">
        <f t="shared" si="217"/>
        <v>7.758111342777152E-4</v>
      </c>
      <c r="K2302" s="4">
        <f t="shared" si="218"/>
        <v>2.1010004249076175E-2</v>
      </c>
      <c r="L2302" s="4">
        <f t="shared" si="219"/>
        <v>-1.6123206382155364E-2</v>
      </c>
      <c r="M2302" s="4">
        <f t="shared" si="220"/>
        <v>1.2563181187927874E-3</v>
      </c>
    </row>
    <row r="2303" spans="1:13" x14ac:dyDescent="0.25">
      <c r="A2303" s="2">
        <v>44251</v>
      </c>
      <c r="B2303" s="3">
        <v>158.56427001953099</v>
      </c>
      <c r="C2303" s="3">
        <v>149.68502807617099</v>
      </c>
      <c r="D2303" s="3">
        <v>63.725273132324197</v>
      </c>
      <c r="E2303" s="3">
        <v>74.280746459960895</v>
      </c>
      <c r="F2303" s="3">
        <v>130.61958312988199</v>
      </c>
      <c r="G2303" s="3">
        <v>3925.42993164062</v>
      </c>
      <c r="H2303" s="4">
        <f t="shared" si="215"/>
        <v>1.3400583465112303E-2</v>
      </c>
      <c r="I2303" s="4">
        <f t="shared" si="216"/>
        <v>1.759507824523987E-2</v>
      </c>
      <c r="J2303" s="4">
        <f t="shared" si="217"/>
        <v>3.1008388717896906E-3</v>
      </c>
      <c r="K2303" s="4">
        <f t="shared" si="218"/>
        <v>3.0998709891666865E-2</v>
      </c>
      <c r="L2303" s="4">
        <f t="shared" si="219"/>
        <v>-1.6682754166122526E-2</v>
      </c>
      <c r="M2303" s="4">
        <f t="shared" si="220"/>
        <v>1.1351613765977708E-2</v>
      </c>
    </row>
    <row r="2304" spans="1:13" x14ac:dyDescent="0.25">
      <c r="A2304" s="2">
        <v>44252</v>
      </c>
      <c r="B2304" s="3">
        <v>158.73004150390599</v>
      </c>
      <c r="C2304" s="3">
        <v>147.653549194335</v>
      </c>
      <c r="D2304" s="3">
        <v>64.316238403320298</v>
      </c>
      <c r="E2304" s="3">
        <v>74.271240234375</v>
      </c>
      <c r="F2304" s="3">
        <v>129.38407897949199</v>
      </c>
      <c r="G2304" s="3">
        <v>3829.34008789062</v>
      </c>
      <c r="H2304" s="4">
        <f t="shared" si="215"/>
        <v>1.0454529532699652E-3</v>
      </c>
      <c r="I2304" s="4">
        <f t="shared" si="216"/>
        <v>-1.3571690555465699E-2</v>
      </c>
      <c r="J2304" s="4">
        <f t="shared" si="217"/>
        <v>9.273640456102461E-3</v>
      </c>
      <c r="K2304" s="4">
        <f t="shared" si="218"/>
        <v>-1.2797697975508449E-4</v>
      </c>
      <c r="L2304" s="4">
        <f t="shared" si="219"/>
        <v>-9.4587972246203966E-3</v>
      </c>
      <c r="M2304" s="4">
        <f t="shared" si="220"/>
        <v>-2.4478807525126212E-2</v>
      </c>
    </row>
    <row r="2305" spans="1:13" x14ac:dyDescent="0.25">
      <c r="A2305" s="2">
        <v>44253</v>
      </c>
      <c r="B2305" s="3">
        <v>154.536529541015</v>
      </c>
      <c r="C2305" s="3">
        <v>143.73707580566401</v>
      </c>
      <c r="D2305" s="3">
        <v>63.538135528564403</v>
      </c>
      <c r="E2305" s="3">
        <v>73.159309387207003</v>
      </c>
      <c r="F2305" s="3">
        <v>127.393585205078</v>
      </c>
      <c r="G2305" s="3">
        <v>3811.14990234375</v>
      </c>
      <c r="H2305" s="4">
        <f t="shared" si="215"/>
        <v>-2.6419144877422585E-2</v>
      </c>
      <c r="I2305" s="4">
        <f t="shared" si="216"/>
        <v>-2.6524749388288082E-2</v>
      </c>
      <c r="J2305" s="4">
        <f t="shared" si="217"/>
        <v>-1.2098078091515418E-2</v>
      </c>
      <c r="K2305" s="4">
        <f t="shared" si="218"/>
        <v>-1.4971216902520013E-2</v>
      </c>
      <c r="L2305" s="4">
        <f t="shared" si="219"/>
        <v>-1.5384379516505176E-2</v>
      </c>
      <c r="M2305" s="4">
        <f t="shared" si="220"/>
        <v>-4.7502141699015121E-3</v>
      </c>
    </row>
    <row r="2306" spans="1:13" x14ac:dyDescent="0.25">
      <c r="A2306" s="2">
        <v>44256</v>
      </c>
      <c r="B2306" s="3">
        <v>155.375244140625</v>
      </c>
      <c r="C2306" s="3">
        <v>146.98941040039</v>
      </c>
      <c r="D2306" s="3">
        <v>65.173126220703097</v>
      </c>
      <c r="E2306" s="3">
        <v>73.938613891601506</v>
      </c>
      <c r="F2306" s="3">
        <v>128.81535339355401</v>
      </c>
      <c r="G2306" s="3">
        <v>3901.82006835937</v>
      </c>
      <c r="H2306" s="4">
        <f t="shared" si="215"/>
        <v>5.4272902471734774E-3</v>
      </c>
      <c r="I2306" s="4">
        <f t="shared" si="216"/>
        <v>2.2626970644117117E-2</v>
      </c>
      <c r="J2306" s="4">
        <f t="shared" si="217"/>
        <v>2.5732431059511729E-2</v>
      </c>
      <c r="K2306" s="4">
        <f t="shared" si="218"/>
        <v>1.0652157748919144E-2</v>
      </c>
      <c r="L2306" s="4">
        <f t="shared" si="219"/>
        <v>1.1160437836703174E-2</v>
      </c>
      <c r="M2306" s="4">
        <f t="shared" si="220"/>
        <v>2.3790763506798873E-2</v>
      </c>
    </row>
    <row r="2307" spans="1:13" x14ac:dyDescent="0.25">
      <c r="A2307" s="2">
        <v>44257</v>
      </c>
      <c r="B2307" s="3">
        <v>155.08267211914</v>
      </c>
      <c r="C2307" s="3">
        <v>146.51083374023401</v>
      </c>
      <c r="D2307" s="3">
        <v>65.655754089355398</v>
      </c>
      <c r="E2307" s="3">
        <v>72.826667785644503</v>
      </c>
      <c r="F2307" s="3">
        <v>127.579879760742</v>
      </c>
      <c r="G2307" s="3">
        <v>3870.2900390625</v>
      </c>
      <c r="H2307" s="4">
        <f t="shared" si="215"/>
        <v>-1.8830028110540242E-3</v>
      </c>
      <c r="I2307" s="4">
        <f t="shared" si="216"/>
        <v>-3.2558580842823037E-3</v>
      </c>
      <c r="J2307" s="4">
        <f t="shared" si="217"/>
        <v>7.4053202084847225E-3</v>
      </c>
      <c r="K2307" s="4">
        <f t="shared" si="218"/>
        <v>-1.5038774023910961E-2</v>
      </c>
      <c r="L2307" s="4">
        <f t="shared" si="219"/>
        <v>-9.5910433055088617E-3</v>
      </c>
      <c r="M2307" s="4">
        <f t="shared" si="220"/>
        <v>-8.0808516908693617E-3</v>
      </c>
    </row>
    <row r="2308" spans="1:13" x14ac:dyDescent="0.25">
      <c r="A2308" s="2">
        <v>44258</v>
      </c>
      <c r="B2308" s="3">
        <v>152.35197448730401</v>
      </c>
      <c r="C2308" s="3">
        <v>149.34321594238199</v>
      </c>
      <c r="D2308" s="3">
        <v>65.9019775390625</v>
      </c>
      <c r="E2308" s="3">
        <v>73.6820068359375</v>
      </c>
      <c r="F2308" s="3">
        <v>125.108879089355</v>
      </c>
      <c r="G2308" s="3">
        <v>3819.71997070312</v>
      </c>
      <c r="H2308" s="4">
        <f t="shared" ref="H2308:H2371" si="221">B2308/B2307-1</f>
        <v>-1.7608012516950766E-2</v>
      </c>
      <c r="I2308" s="4">
        <f t="shared" ref="I2308:I2371" si="222">C2308/C2307-1</f>
        <v>1.9332237281304732E-2</v>
      </c>
      <c r="J2308" s="4">
        <f t="shared" ref="J2308:J2371" si="223">D2308/D2307-1</f>
        <v>3.7502188973719264E-3</v>
      </c>
      <c r="K2308" s="4">
        <f t="shared" ref="K2308:K2371" si="224">E2308/E2307-1</f>
        <v>1.1744860451539108E-2</v>
      </c>
      <c r="L2308" s="4">
        <f t="shared" ref="L2308:L2371" si="225">F2308/F2307-1</f>
        <v>-1.9368263052301105E-2</v>
      </c>
      <c r="M2308" s="4">
        <f t="shared" ref="M2308:M2371" si="226">G2308/G2307-1</f>
        <v>-1.3066221871999462E-2</v>
      </c>
    </row>
    <row r="2309" spans="1:13" x14ac:dyDescent="0.25">
      <c r="A2309" s="2">
        <v>44259</v>
      </c>
      <c r="B2309" s="3">
        <v>149.27999877929599</v>
      </c>
      <c r="C2309" s="3">
        <v>147.04800415039</v>
      </c>
      <c r="D2309" s="3">
        <v>64.621559143066406</v>
      </c>
      <c r="E2309" s="3">
        <v>72.579582214355398</v>
      </c>
      <c r="F2309" s="3">
        <v>125.05004119873</v>
      </c>
      <c r="G2309" s="3">
        <v>3768.46997070312</v>
      </c>
      <c r="H2309" s="4">
        <f t="shared" si="221"/>
        <v>-2.0163675058008534E-2</v>
      </c>
      <c r="I2309" s="4">
        <f t="shared" si="222"/>
        <v>-1.5368704748379702E-2</v>
      </c>
      <c r="J2309" s="4">
        <f t="shared" si="223"/>
        <v>-1.942913466044538E-2</v>
      </c>
      <c r="K2309" s="4">
        <f t="shared" si="224"/>
        <v>-1.4961924476850852E-2</v>
      </c>
      <c r="L2309" s="4">
        <f t="shared" si="225"/>
        <v>-4.7029348398985871E-4</v>
      </c>
      <c r="M2309" s="4">
        <f t="shared" si="226"/>
        <v>-1.3417213930100202E-2</v>
      </c>
    </row>
    <row r="2310" spans="1:13" x14ac:dyDescent="0.25">
      <c r="A2310" s="2">
        <v>44260</v>
      </c>
      <c r="B2310" s="3">
        <v>152.23497009277301</v>
      </c>
      <c r="C2310" s="3">
        <v>147.38986206054599</v>
      </c>
      <c r="D2310" s="3">
        <v>68.915878295898395</v>
      </c>
      <c r="E2310" s="3">
        <v>75.107559204101506</v>
      </c>
      <c r="F2310" s="3">
        <v>126.60912322998</v>
      </c>
      <c r="G2310" s="3">
        <v>3841.93994140625</v>
      </c>
      <c r="H2310" s="4">
        <f t="shared" si="221"/>
        <v>1.9794824073155359E-2</v>
      </c>
      <c r="I2310" s="4">
        <f t="shared" si="222"/>
        <v>2.3248048290840373E-3</v>
      </c>
      <c r="J2310" s="4">
        <f t="shared" si="223"/>
        <v>6.6453351014399864E-2</v>
      </c>
      <c r="K2310" s="4">
        <f t="shared" si="224"/>
        <v>3.4830415285114436E-2</v>
      </c>
      <c r="L2310" s="4">
        <f t="shared" si="225"/>
        <v>1.2467665074754386E-2</v>
      </c>
      <c r="M2310" s="4">
        <f t="shared" si="226"/>
        <v>1.9495968197783542E-2</v>
      </c>
    </row>
    <row r="2311" spans="1:13" x14ac:dyDescent="0.25">
      <c r="A2311" s="2">
        <v>44263</v>
      </c>
      <c r="B2311" s="3">
        <v>153.50276184082</v>
      </c>
      <c r="C2311" s="3">
        <v>149.34321594238199</v>
      </c>
      <c r="D2311" s="3">
        <v>71.072891235351506</v>
      </c>
      <c r="E2311" s="3">
        <v>76.561614990234304</v>
      </c>
      <c r="F2311" s="3">
        <v>125.39324188232401</v>
      </c>
      <c r="G2311" s="3">
        <v>3821.35009765625</v>
      </c>
      <c r="H2311" s="4">
        <f t="shared" si="221"/>
        <v>8.3278615108892673E-3</v>
      </c>
      <c r="I2311" s="4">
        <f t="shared" si="222"/>
        <v>1.3252973132124701E-2</v>
      </c>
      <c r="J2311" s="4">
        <f t="shared" si="223"/>
        <v>3.1299215692960125E-2</v>
      </c>
      <c r="K2311" s="4">
        <f t="shared" si="224"/>
        <v>1.9359646373029671E-2</v>
      </c>
      <c r="L2311" s="4">
        <f t="shared" si="225"/>
        <v>-9.6034260141537597E-3</v>
      </c>
      <c r="M2311" s="4">
        <f t="shared" si="226"/>
        <v>-5.3592310301612267E-3</v>
      </c>
    </row>
    <row r="2312" spans="1:13" x14ac:dyDescent="0.25">
      <c r="A2312" s="2">
        <v>44264</v>
      </c>
      <c r="B2312" s="3">
        <v>153.79534912109301</v>
      </c>
      <c r="C2312" s="3">
        <v>148.28840637207</v>
      </c>
      <c r="D2312" s="3">
        <v>71.545654296875</v>
      </c>
      <c r="E2312" s="3">
        <v>72.779159545898395</v>
      </c>
      <c r="F2312" s="3">
        <v>126.38359832763599</v>
      </c>
      <c r="G2312" s="3">
        <v>3875.43994140625</v>
      </c>
      <c r="H2312" s="4">
        <f t="shared" si="221"/>
        <v>1.906071765512829E-3</v>
      </c>
      <c r="I2312" s="4">
        <f t="shared" si="222"/>
        <v>-7.0629895282215971E-3</v>
      </c>
      <c r="J2312" s="4">
        <f t="shared" si="223"/>
        <v>6.6518056787359114E-3</v>
      </c>
      <c r="K2312" s="4">
        <f t="shared" si="224"/>
        <v>-4.9404070758151786E-2</v>
      </c>
      <c r="L2312" s="4">
        <f t="shared" si="225"/>
        <v>7.8980049518251327E-3</v>
      </c>
      <c r="M2312" s="4">
        <f t="shared" si="226"/>
        <v>1.4154642303822129E-2</v>
      </c>
    </row>
    <row r="2313" spans="1:13" x14ac:dyDescent="0.25">
      <c r="A2313" s="2">
        <v>44265</v>
      </c>
      <c r="B2313" s="3">
        <v>155.20945739746</v>
      </c>
      <c r="C2313" s="3">
        <v>151.51141357421801</v>
      </c>
      <c r="D2313" s="3">
        <v>71.033485412597599</v>
      </c>
      <c r="E2313" s="3">
        <v>77.3314208984375</v>
      </c>
      <c r="F2313" s="3">
        <v>129.609603881835</v>
      </c>
      <c r="G2313" s="3">
        <v>3898.81005859375</v>
      </c>
      <c r="H2313" s="4">
        <f t="shared" si="221"/>
        <v>9.1947401819905128E-3</v>
      </c>
      <c r="I2313" s="4">
        <f t="shared" si="222"/>
        <v>2.1734721418889436E-2</v>
      </c>
      <c r="J2313" s="4">
        <f t="shared" si="223"/>
        <v>-7.1586302384234468E-3</v>
      </c>
      <c r="K2313" s="4">
        <f t="shared" si="224"/>
        <v>6.2548968426438201E-2</v>
      </c>
      <c r="L2313" s="4">
        <f t="shared" si="225"/>
        <v>2.552550803179332E-2</v>
      </c>
      <c r="M2313" s="4">
        <f t="shared" si="226"/>
        <v>6.0303133427013211E-3</v>
      </c>
    </row>
    <row r="2314" spans="1:13" x14ac:dyDescent="0.25">
      <c r="A2314" s="2">
        <v>44266</v>
      </c>
      <c r="B2314" s="3">
        <v>155.19969177246</v>
      </c>
      <c r="C2314" s="3">
        <v>150.72032165527301</v>
      </c>
      <c r="D2314" s="3">
        <v>66.394447326660099</v>
      </c>
      <c r="E2314" s="3">
        <v>78.386329650878906</v>
      </c>
      <c r="F2314" s="3">
        <v>129.56060791015599</v>
      </c>
      <c r="G2314" s="3">
        <v>3939.34008789062</v>
      </c>
      <c r="H2314" s="4">
        <f t="shared" si="221"/>
        <v>-6.291900740940104E-5</v>
      </c>
      <c r="I2314" s="4">
        <f t="shared" si="222"/>
        <v>-5.2213354775247911E-3</v>
      </c>
      <c r="J2314" s="4">
        <f t="shared" si="223"/>
        <v>-6.530776378199199E-2</v>
      </c>
      <c r="K2314" s="4">
        <f t="shared" si="224"/>
        <v>1.3641398802523685E-2</v>
      </c>
      <c r="L2314" s="4">
        <f t="shared" si="225"/>
        <v>-3.7802732368252823E-4</v>
      </c>
      <c r="M2314" s="4">
        <f t="shared" si="226"/>
        <v>1.0395487004434489E-2</v>
      </c>
    </row>
    <row r="2315" spans="1:13" x14ac:dyDescent="0.25">
      <c r="A2315" s="2">
        <v>44267</v>
      </c>
      <c r="B2315" s="3">
        <v>155.64831542968699</v>
      </c>
      <c r="C2315" s="3">
        <v>152.50762939453099</v>
      </c>
      <c r="D2315" s="3">
        <v>66.148216247558594</v>
      </c>
      <c r="E2315" s="3">
        <v>78.329299926757798</v>
      </c>
      <c r="F2315" s="3">
        <v>131.51187133789</v>
      </c>
      <c r="G2315" s="3">
        <v>3943.34008789062</v>
      </c>
      <c r="H2315" s="4">
        <f t="shared" si="221"/>
        <v>2.8906220888937906E-3</v>
      </c>
      <c r="I2315" s="4">
        <f t="shared" si="222"/>
        <v>1.1858438992360387E-2</v>
      </c>
      <c r="J2315" s="4">
        <f t="shared" si="223"/>
        <v>-3.7086095150404841E-3</v>
      </c>
      <c r="K2315" s="4">
        <f t="shared" si="224"/>
        <v>-7.275468104592786E-4</v>
      </c>
      <c r="L2315" s="4">
        <f t="shared" si="225"/>
        <v>1.5060622663079171E-2</v>
      </c>
      <c r="M2315" s="4">
        <f t="shared" si="226"/>
        <v>1.0153984958789497E-3</v>
      </c>
    </row>
    <row r="2316" spans="1:13" x14ac:dyDescent="0.25">
      <c r="A2316" s="2">
        <v>44270</v>
      </c>
      <c r="B2316" s="3">
        <v>156.447982788085</v>
      </c>
      <c r="C2316" s="3">
        <v>151.74581909179599</v>
      </c>
      <c r="D2316" s="3">
        <v>66.709625244140597</v>
      </c>
      <c r="E2316" s="3">
        <v>77.768592834472599</v>
      </c>
      <c r="F2316" s="3">
        <v>130.83529663085901</v>
      </c>
      <c r="G2316" s="3">
        <v>3968.93994140625</v>
      </c>
      <c r="H2316" s="4">
        <f t="shared" si="221"/>
        <v>5.1376550795967368E-3</v>
      </c>
      <c r="I2316" s="4">
        <f t="shared" si="222"/>
        <v>-4.9952274896636339E-3</v>
      </c>
      <c r="J2316" s="4">
        <f t="shared" si="223"/>
        <v>8.4871373474522116E-3</v>
      </c>
      <c r="K2316" s="4">
        <f t="shared" si="224"/>
        <v>-7.1583314648476781E-3</v>
      </c>
      <c r="L2316" s="4">
        <f t="shared" si="225"/>
        <v>-5.1445903715618968E-3</v>
      </c>
      <c r="M2316" s="4">
        <f t="shared" si="226"/>
        <v>6.4919213014984489E-3</v>
      </c>
    </row>
    <row r="2317" spans="1:13" x14ac:dyDescent="0.25">
      <c r="A2317" s="2">
        <v>44271</v>
      </c>
      <c r="B2317" s="3">
        <v>157.37448120117099</v>
      </c>
      <c r="C2317" s="3">
        <v>149.92919921875</v>
      </c>
      <c r="D2317" s="3">
        <v>65.842880249023395</v>
      </c>
      <c r="E2317" s="3">
        <v>75.383163452148395</v>
      </c>
      <c r="F2317" s="3">
        <v>130.79609680175699</v>
      </c>
      <c r="G2317" s="3">
        <v>3962.7099609375</v>
      </c>
      <c r="H2317" s="4">
        <f t="shared" si="221"/>
        <v>5.9220860286897103E-3</v>
      </c>
      <c r="I2317" s="4">
        <f t="shared" si="222"/>
        <v>-1.1971465730776121E-2</v>
      </c>
      <c r="J2317" s="4">
        <f t="shared" si="223"/>
        <v>-1.2992802641974555E-2</v>
      </c>
      <c r="K2317" s="4">
        <f t="shared" si="224"/>
        <v>-3.0673428634635291E-2</v>
      </c>
      <c r="L2317" s="4">
        <f t="shared" si="225"/>
        <v>-2.9961203216144483E-4</v>
      </c>
      <c r="M2317" s="4">
        <f t="shared" si="226"/>
        <v>-1.5696837343783798E-3</v>
      </c>
    </row>
    <row r="2318" spans="1:13" x14ac:dyDescent="0.25">
      <c r="A2318" s="2">
        <v>44272</v>
      </c>
      <c r="B2318" s="3">
        <v>156.78933715820301</v>
      </c>
      <c r="C2318" s="3">
        <v>151.47235107421801</v>
      </c>
      <c r="D2318" s="3">
        <v>65.222366333007798</v>
      </c>
      <c r="E2318" s="3">
        <v>75.212104797363196</v>
      </c>
      <c r="F2318" s="3">
        <v>129.70768737792901</v>
      </c>
      <c r="G2318" s="3">
        <v>3974.1201171875</v>
      </c>
      <c r="H2318" s="4">
        <f t="shared" si="221"/>
        <v>-3.7181634436652677E-3</v>
      </c>
      <c r="I2318" s="4">
        <f t="shared" si="222"/>
        <v>1.0292537167603477E-2</v>
      </c>
      <c r="J2318" s="4">
        <f t="shared" si="223"/>
        <v>-9.4241611798991931E-3</v>
      </c>
      <c r="K2318" s="4">
        <f t="shared" si="224"/>
        <v>-2.2691891259483121E-3</v>
      </c>
      <c r="L2318" s="4">
        <f t="shared" si="225"/>
        <v>-8.3214212842883661E-3</v>
      </c>
      <c r="M2318" s="4">
        <f t="shared" si="226"/>
        <v>2.8793821305308498E-3</v>
      </c>
    </row>
    <row r="2319" spans="1:13" x14ac:dyDescent="0.25">
      <c r="A2319" s="2">
        <v>44273</v>
      </c>
      <c r="B2319" s="3">
        <v>156.49674987792901</v>
      </c>
      <c r="C2319" s="3">
        <v>153.97262573242099</v>
      </c>
      <c r="D2319" s="3">
        <v>65.734535217285099</v>
      </c>
      <c r="E2319" s="3">
        <v>70.042091369628906</v>
      </c>
      <c r="F2319" s="3">
        <v>128.014068603515</v>
      </c>
      <c r="G2319" s="3">
        <v>3915.4599609375</v>
      </c>
      <c r="H2319" s="4">
        <f t="shared" si="221"/>
        <v>-1.8661172090981282E-3</v>
      </c>
      <c r="I2319" s="4">
        <f t="shared" si="222"/>
        <v>1.6506475541387067E-2</v>
      </c>
      <c r="J2319" s="4">
        <f t="shared" si="223"/>
        <v>7.8526571952679536E-3</v>
      </c>
      <c r="K2319" s="4">
        <f t="shared" si="224"/>
        <v>-6.8739113759192949E-2</v>
      </c>
      <c r="L2319" s="4">
        <f t="shared" si="225"/>
        <v>-1.3057196598373677E-2</v>
      </c>
      <c r="M2319" s="4">
        <f t="shared" si="226"/>
        <v>-1.4760539319459198E-2</v>
      </c>
    </row>
    <row r="2320" spans="1:13" x14ac:dyDescent="0.25">
      <c r="A2320" s="2">
        <v>44274</v>
      </c>
      <c r="B2320" s="3">
        <v>156.077392578125</v>
      </c>
      <c r="C2320" s="3">
        <v>151.52116394042901</v>
      </c>
      <c r="D2320" s="3">
        <v>65.261772155761705</v>
      </c>
      <c r="E2320" s="3">
        <v>70.042091369628906</v>
      </c>
      <c r="F2320" s="3">
        <v>129.717529296875</v>
      </c>
      <c r="G2320" s="3">
        <v>3913.10009765625</v>
      </c>
      <c r="H2320" s="4">
        <f t="shared" si="221"/>
        <v>-2.6796550096478411E-3</v>
      </c>
      <c r="I2320" s="4">
        <f t="shared" si="222"/>
        <v>-1.592141317543172E-2</v>
      </c>
      <c r="J2320" s="4">
        <f t="shared" si="223"/>
        <v>-7.19200432406919E-3</v>
      </c>
      <c r="K2320" s="4">
        <f t="shared" si="224"/>
        <v>0</v>
      </c>
      <c r="L2320" s="4">
        <f t="shared" si="225"/>
        <v>1.3306824100997483E-2</v>
      </c>
      <c r="M2320" s="4">
        <f t="shared" si="226"/>
        <v>-6.0270397470363335E-4</v>
      </c>
    </row>
    <row r="2321" spans="1:13" x14ac:dyDescent="0.25">
      <c r="A2321" s="2">
        <v>44277</v>
      </c>
      <c r="B2321" s="3">
        <v>156.52601623535099</v>
      </c>
      <c r="C2321" s="3">
        <v>147.44845581054599</v>
      </c>
      <c r="D2321" s="3">
        <v>65.320861816406193</v>
      </c>
      <c r="E2321" s="3">
        <v>68.692573547363196</v>
      </c>
      <c r="F2321" s="3">
        <v>130.33786010742099</v>
      </c>
      <c r="G2321" s="3">
        <v>3940.59008789062</v>
      </c>
      <c r="H2321" s="4">
        <f t="shared" si="221"/>
        <v>2.8743666831916315E-3</v>
      </c>
      <c r="I2321" s="4">
        <f t="shared" si="222"/>
        <v>-2.6878807052222786E-2</v>
      </c>
      <c r="J2321" s="4">
        <f t="shared" si="223"/>
        <v>9.0542531550408256E-4</v>
      </c>
      <c r="K2321" s="4">
        <f t="shared" si="224"/>
        <v>-1.9267240538892283E-2</v>
      </c>
      <c r="L2321" s="4">
        <f t="shared" si="225"/>
        <v>4.7821664034803923E-3</v>
      </c>
      <c r="M2321" s="4">
        <f t="shared" si="226"/>
        <v>7.0251180773104327E-3</v>
      </c>
    </row>
    <row r="2322" spans="1:13" x14ac:dyDescent="0.25">
      <c r="A2322" s="2">
        <v>44278</v>
      </c>
      <c r="B2322" s="3">
        <v>156.37973022460901</v>
      </c>
      <c r="C2322" s="3">
        <v>145.97367858886699</v>
      </c>
      <c r="D2322" s="3">
        <v>66.256553649902301</v>
      </c>
      <c r="E2322" s="3">
        <v>66.601768493652301</v>
      </c>
      <c r="F2322" s="3">
        <v>131.88375854492099</v>
      </c>
      <c r="G2322" s="3">
        <v>3910.52001953125</v>
      </c>
      <c r="H2322" s="4">
        <f t="shared" si="221"/>
        <v>-9.3457953035769314E-4</v>
      </c>
      <c r="I2322" s="4">
        <f t="shared" si="222"/>
        <v>-1.0001984853431956E-2</v>
      </c>
      <c r="J2322" s="4">
        <f t="shared" si="223"/>
        <v>1.432454819910367E-2</v>
      </c>
      <c r="K2322" s="4">
        <f t="shared" si="224"/>
        <v>-3.0437133823051354E-2</v>
      </c>
      <c r="L2322" s="4">
        <f t="shared" si="225"/>
        <v>1.1860701381976924E-2</v>
      </c>
      <c r="M2322" s="4">
        <f t="shared" si="226"/>
        <v>-7.630854183939384E-3</v>
      </c>
    </row>
    <row r="2323" spans="1:13" x14ac:dyDescent="0.25">
      <c r="A2323" s="2">
        <v>44279</v>
      </c>
      <c r="B2323" s="3">
        <v>157.901107788085</v>
      </c>
      <c r="C2323" s="3">
        <v>147.10661315917901</v>
      </c>
      <c r="D2323" s="3">
        <v>65.823188781738196</v>
      </c>
      <c r="E2323" s="3">
        <v>68.217391967773395</v>
      </c>
      <c r="F2323" s="3">
        <v>131.066482543945</v>
      </c>
      <c r="G2323" s="3">
        <v>3889.13989257812</v>
      </c>
      <c r="H2323" s="4">
        <f t="shared" si="221"/>
        <v>9.7287388927633778E-3</v>
      </c>
      <c r="I2323" s="4">
        <f t="shared" si="222"/>
        <v>7.7612250459406784E-3</v>
      </c>
      <c r="J2323" s="4">
        <f t="shared" si="223"/>
        <v>-6.5407094738731963E-3</v>
      </c>
      <c r="K2323" s="4">
        <f t="shared" si="224"/>
        <v>2.4257966577495349E-2</v>
      </c>
      <c r="L2323" s="4">
        <f t="shared" si="225"/>
        <v>-6.1969419888622257E-3</v>
      </c>
      <c r="M2323" s="4">
        <f t="shared" si="226"/>
        <v>-5.4673360183162822E-3</v>
      </c>
    </row>
    <row r="2324" spans="1:13" x14ac:dyDescent="0.25">
      <c r="A2324" s="2">
        <v>44280</v>
      </c>
      <c r="B2324" s="3">
        <v>157.95960998535099</v>
      </c>
      <c r="C2324" s="3">
        <v>148.99157714843699</v>
      </c>
      <c r="D2324" s="3">
        <v>67.5960693359375</v>
      </c>
      <c r="E2324" s="3">
        <v>68.825630187988196</v>
      </c>
      <c r="F2324" s="3">
        <v>131.95266723632801</v>
      </c>
      <c r="G2324" s="3">
        <v>3909.52001953125</v>
      </c>
      <c r="H2324" s="4">
        <f t="shared" si="221"/>
        <v>3.7049896663488013E-4</v>
      </c>
      <c r="I2324" s="4">
        <f t="shared" si="222"/>
        <v>1.2813591100886423E-2</v>
      </c>
      <c r="J2324" s="4">
        <f t="shared" si="223"/>
        <v>2.6933981580229416E-2</v>
      </c>
      <c r="K2324" s="4">
        <f t="shared" si="224"/>
        <v>8.9161752255515481E-3</v>
      </c>
      <c r="L2324" s="4">
        <f t="shared" si="225"/>
        <v>6.7613372632158164E-3</v>
      </c>
      <c r="M2324" s="4">
        <f t="shared" si="226"/>
        <v>5.240265846960801E-3</v>
      </c>
    </row>
    <row r="2325" spans="1:13" x14ac:dyDescent="0.25">
      <c r="A2325" s="2">
        <v>44281</v>
      </c>
      <c r="B2325" s="3">
        <v>160.84632873535099</v>
      </c>
      <c r="C2325" s="3">
        <v>151.47235107421801</v>
      </c>
      <c r="D2325" s="3">
        <v>69.191658020019503</v>
      </c>
      <c r="E2325" s="3">
        <v>69.481384277343693</v>
      </c>
      <c r="F2325" s="3">
        <v>133.05549621582</v>
      </c>
      <c r="G2325" s="3">
        <v>3974.5400390625</v>
      </c>
      <c r="H2325" s="4">
        <f t="shared" si="221"/>
        <v>1.8275043539723201E-2</v>
      </c>
      <c r="I2325" s="4">
        <f t="shared" si="222"/>
        <v>1.6650430670382743E-2</v>
      </c>
      <c r="J2325" s="4">
        <f t="shared" si="223"/>
        <v>2.3604755420796542E-2</v>
      </c>
      <c r="K2325" s="4">
        <f t="shared" si="224"/>
        <v>9.527760044686806E-3</v>
      </c>
      <c r="L2325" s="4">
        <f t="shared" si="225"/>
        <v>8.3577619353218946E-3</v>
      </c>
      <c r="M2325" s="4">
        <f t="shared" si="226"/>
        <v>1.6631202604519668E-2</v>
      </c>
    </row>
    <row r="2326" spans="1:13" x14ac:dyDescent="0.25">
      <c r="A2326" s="2">
        <v>44284</v>
      </c>
      <c r="B2326" s="3">
        <v>161.92881774902301</v>
      </c>
      <c r="C2326" s="3">
        <v>149.118560791015</v>
      </c>
      <c r="D2326" s="3">
        <v>70.058395385742102</v>
      </c>
      <c r="E2326" s="3">
        <v>68.293426513671804</v>
      </c>
      <c r="F2326" s="3">
        <v>134.57183837890599</v>
      </c>
      <c r="G2326" s="3">
        <v>3971.09008789062</v>
      </c>
      <c r="H2326" s="4">
        <f t="shared" si="221"/>
        <v>6.7299578559427697E-3</v>
      </c>
      <c r="I2326" s="4">
        <f t="shared" si="222"/>
        <v>-1.5539405485623603E-2</v>
      </c>
      <c r="J2326" s="4">
        <f t="shared" si="223"/>
        <v>1.252661651021314E-2</v>
      </c>
      <c r="K2326" s="4">
        <f t="shared" si="224"/>
        <v>-1.7097497063817912E-2</v>
      </c>
      <c r="L2326" s="4">
        <f t="shared" si="225"/>
        <v>1.1396313615083198E-2</v>
      </c>
      <c r="M2326" s="4">
        <f t="shared" si="226"/>
        <v>-8.6801268523484243E-4</v>
      </c>
    </row>
    <row r="2327" spans="1:13" x14ac:dyDescent="0.25">
      <c r="A2327" s="2">
        <v>44285</v>
      </c>
      <c r="B2327" s="3">
        <v>160.92434692382801</v>
      </c>
      <c r="C2327" s="3">
        <v>150.87657165527301</v>
      </c>
      <c r="D2327" s="3">
        <v>69.487144470214801</v>
      </c>
      <c r="E2327" s="3">
        <v>68.217391967773395</v>
      </c>
      <c r="F2327" s="3">
        <v>133.65612792968699</v>
      </c>
      <c r="G2327" s="3">
        <v>3958.55004882812</v>
      </c>
      <c r="H2327" s="4">
        <f t="shared" si="221"/>
        <v>-6.2031628412915207E-3</v>
      </c>
      <c r="I2327" s="4">
        <f t="shared" si="222"/>
        <v>1.178934972905088E-2</v>
      </c>
      <c r="J2327" s="4">
        <f t="shared" si="223"/>
        <v>-8.1539251988571593E-3</v>
      </c>
      <c r="K2327" s="4">
        <f t="shared" si="224"/>
        <v>-1.113350871085439E-3</v>
      </c>
      <c r="L2327" s="4">
        <f t="shared" si="225"/>
        <v>-6.8046216819948047E-3</v>
      </c>
      <c r="M2327" s="4">
        <f t="shared" si="226"/>
        <v>-3.1578329337678124E-3</v>
      </c>
    </row>
    <row r="2328" spans="1:13" x14ac:dyDescent="0.25">
      <c r="A2328" s="2">
        <v>44286</v>
      </c>
      <c r="B2328" s="3">
        <v>160.28068542480401</v>
      </c>
      <c r="C2328" s="3">
        <v>148.67904663085901</v>
      </c>
      <c r="D2328" s="3">
        <v>69.112869262695298</v>
      </c>
      <c r="E2328" s="3">
        <v>68.046318054199205</v>
      </c>
      <c r="F2328" s="3">
        <v>133.74473571777301</v>
      </c>
      <c r="G2328" s="3">
        <v>3972.88989257812</v>
      </c>
      <c r="H2328" s="4">
        <f t="shared" si="221"/>
        <v>-3.999776984204062E-3</v>
      </c>
      <c r="I2328" s="4">
        <f t="shared" si="222"/>
        <v>-1.4565051421203901E-2</v>
      </c>
      <c r="J2328" s="4">
        <f t="shared" si="223"/>
        <v>-5.38625108821289E-3</v>
      </c>
      <c r="K2328" s="4">
        <f t="shared" si="224"/>
        <v>-2.5077756366734816E-3</v>
      </c>
      <c r="L2328" s="4">
        <f t="shared" si="225"/>
        <v>6.6295342726552242E-4</v>
      </c>
      <c r="M2328" s="4">
        <f t="shared" si="226"/>
        <v>3.6224990395776757E-3</v>
      </c>
    </row>
    <row r="2329" spans="1:13" x14ac:dyDescent="0.25">
      <c r="A2329" s="2">
        <v>44287</v>
      </c>
      <c r="B2329" s="3">
        <v>158.79830932617099</v>
      </c>
      <c r="C2329" s="3">
        <v>150.12454223632801</v>
      </c>
      <c r="D2329" s="3">
        <v>70.7281494140625</v>
      </c>
      <c r="E2329" s="3">
        <v>71.562690734863196</v>
      </c>
      <c r="F2329" s="3">
        <v>133.53794860839801</v>
      </c>
      <c r="G2329" s="3">
        <v>4019.8701171875</v>
      </c>
      <c r="H2329" s="4">
        <f t="shared" si="221"/>
        <v>-9.2486259008948135E-3</v>
      </c>
      <c r="I2329" s="4">
        <f t="shared" si="222"/>
        <v>9.7222550065032554E-3</v>
      </c>
      <c r="J2329" s="4">
        <f t="shared" si="223"/>
        <v>2.3371626277409963E-2</v>
      </c>
      <c r="K2329" s="4">
        <f t="shared" si="224"/>
        <v>5.1676163842739875E-2</v>
      </c>
      <c r="L2329" s="4">
        <f t="shared" si="225"/>
        <v>-1.5461327002160852E-3</v>
      </c>
      <c r="M2329" s="4">
        <f t="shared" si="226"/>
        <v>1.1825201774946059E-2</v>
      </c>
    </row>
    <row r="2330" spans="1:13" x14ac:dyDescent="0.25">
      <c r="A2330" s="2">
        <v>44291</v>
      </c>
      <c r="B2330" s="3">
        <v>159.38346862792901</v>
      </c>
      <c r="C2330" s="3">
        <v>150.920318603515</v>
      </c>
      <c r="D2330" s="3">
        <v>73.042755126953097</v>
      </c>
      <c r="E2330" s="3">
        <v>70.916450500488196</v>
      </c>
      <c r="F2330" s="3">
        <v>137.28947448730401</v>
      </c>
      <c r="G2330" s="3">
        <v>4077.90991210937</v>
      </c>
      <c r="H2330" s="4">
        <f t="shared" si="221"/>
        <v>3.6849214846241818E-3</v>
      </c>
      <c r="I2330" s="4">
        <f t="shared" si="222"/>
        <v>5.300774645722317E-3</v>
      </c>
      <c r="J2330" s="4">
        <f t="shared" si="223"/>
        <v>3.2725382072988252E-2</v>
      </c>
      <c r="K2330" s="4">
        <f t="shared" si="224"/>
        <v>-9.0304071540475706E-3</v>
      </c>
      <c r="L2330" s="4">
        <f t="shared" si="225"/>
        <v>2.8093331655913101E-2</v>
      </c>
      <c r="M2330" s="4">
        <f t="shared" si="226"/>
        <v>1.4438226417742506E-2</v>
      </c>
    </row>
    <row r="2331" spans="1:13" x14ac:dyDescent="0.25">
      <c r="A2331" s="2">
        <v>44292</v>
      </c>
      <c r="B2331" s="3">
        <v>159.344467163085</v>
      </c>
      <c r="C2331" s="3">
        <v>149.859283447265</v>
      </c>
      <c r="D2331" s="3">
        <v>73.160949707031193</v>
      </c>
      <c r="E2331" s="3">
        <v>70.498268127441406</v>
      </c>
      <c r="F2331" s="3">
        <v>137.94918823242099</v>
      </c>
      <c r="G2331" s="3">
        <v>4073.93994140625</v>
      </c>
      <c r="H2331" s="4">
        <f t="shared" si="221"/>
        <v>-2.4470207092208707E-4</v>
      </c>
      <c r="I2331" s="4">
        <f t="shared" si="222"/>
        <v>-7.0304327877643846E-3</v>
      </c>
      <c r="J2331" s="4">
        <f t="shared" si="223"/>
        <v>1.6181561042249992E-3</v>
      </c>
      <c r="K2331" s="4">
        <f t="shared" si="224"/>
        <v>-5.8968316955444466E-3</v>
      </c>
      <c r="L2331" s="4">
        <f t="shared" si="225"/>
        <v>4.8052754778225015E-3</v>
      </c>
      <c r="M2331" s="4">
        <f t="shared" si="226"/>
        <v>-9.7353075194994698E-4</v>
      </c>
    </row>
    <row r="2332" spans="1:13" x14ac:dyDescent="0.25">
      <c r="A2332" s="2">
        <v>44293</v>
      </c>
      <c r="B2332" s="3">
        <v>159.55900573730401</v>
      </c>
      <c r="C2332" s="3">
        <v>152.207275390625</v>
      </c>
      <c r="D2332" s="3">
        <v>73.269752502441406</v>
      </c>
      <c r="E2332" s="3">
        <v>70.716857910156193</v>
      </c>
      <c r="F2332" s="3">
        <v>137.65379333496</v>
      </c>
      <c r="G2332" s="3">
        <v>4079.94995117187</v>
      </c>
      <c r="H2332" s="4">
        <f t="shared" si="221"/>
        <v>1.3463823252766183E-3</v>
      </c>
      <c r="I2332" s="4">
        <f t="shared" si="222"/>
        <v>1.5667977914669784E-2</v>
      </c>
      <c r="J2332" s="4">
        <f t="shared" si="223"/>
        <v>1.4871703531174063E-3</v>
      </c>
      <c r="K2332" s="4">
        <f t="shared" si="224"/>
        <v>3.1006404628215467E-3</v>
      </c>
      <c r="L2332" s="4">
        <f t="shared" si="225"/>
        <v>-2.1413311759639342E-3</v>
      </c>
      <c r="M2332" s="4">
        <f t="shared" si="226"/>
        <v>1.4752327849845148E-3</v>
      </c>
    </row>
    <row r="2333" spans="1:13" x14ac:dyDescent="0.25">
      <c r="A2333" s="2">
        <v>44294</v>
      </c>
      <c r="B2333" s="3">
        <v>158.93487548828099</v>
      </c>
      <c r="C2333" s="3">
        <v>152.393951416015</v>
      </c>
      <c r="D2333" s="3">
        <v>74.466682434082003</v>
      </c>
      <c r="E2333" s="3">
        <v>69.262802124023395</v>
      </c>
      <c r="F2333" s="3">
        <v>137.565170288085</v>
      </c>
      <c r="G2333" s="3">
        <v>4097.169921875</v>
      </c>
      <c r="H2333" s="4">
        <f t="shared" si="221"/>
        <v>-3.9115952505405227E-3</v>
      </c>
      <c r="I2333" s="4">
        <f t="shared" si="222"/>
        <v>1.2264592800239615E-3</v>
      </c>
      <c r="J2333" s="4">
        <f t="shared" si="223"/>
        <v>1.6335935236040378E-2</v>
      </c>
      <c r="K2333" s="4">
        <f t="shared" si="224"/>
        <v>-2.0561657136692002E-2</v>
      </c>
      <c r="L2333" s="4">
        <f t="shared" si="225"/>
        <v>-6.4381114917300142E-4</v>
      </c>
      <c r="M2333" s="4">
        <f t="shared" si="226"/>
        <v>4.2206328286413797E-3</v>
      </c>
    </row>
    <row r="2334" spans="1:13" x14ac:dyDescent="0.25">
      <c r="A2334" s="2">
        <v>44295</v>
      </c>
      <c r="B2334" s="3">
        <v>157.25743103027301</v>
      </c>
      <c r="C2334" s="3">
        <v>153.53356933593699</v>
      </c>
      <c r="D2334" s="3">
        <v>74.763450622558594</v>
      </c>
      <c r="E2334" s="3">
        <v>67.561630249023395</v>
      </c>
      <c r="F2334" s="3">
        <v>137.63407897949199</v>
      </c>
      <c r="G2334" s="3">
        <v>4128.7998046875</v>
      </c>
      <c r="H2334" s="4">
        <f t="shared" si="221"/>
        <v>-1.0554288055749428E-2</v>
      </c>
      <c r="I2334" s="4">
        <f t="shared" si="222"/>
        <v>7.4781046710377108E-3</v>
      </c>
      <c r="J2334" s="4">
        <f t="shared" si="223"/>
        <v>3.9852478823572124E-3</v>
      </c>
      <c r="K2334" s="4">
        <f t="shared" si="224"/>
        <v>-2.4561118274623706E-2</v>
      </c>
      <c r="L2334" s="4">
        <f t="shared" si="225"/>
        <v>5.0091670197249805E-4</v>
      </c>
      <c r="M2334" s="4">
        <f t="shared" si="226"/>
        <v>7.7199343487381888E-3</v>
      </c>
    </row>
    <row r="2335" spans="1:13" x14ac:dyDescent="0.25">
      <c r="A2335" s="2">
        <v>44298</v>
      </c>
      <c r="B2335" s="3">
        <v>157.63780212402301</v>
      </c>
      <c r="C2335" s="3">
        <v>153.20936584472599</v>
      </c>
      <c r="D2335" s="3">
        <v>75.297622680664006</v>
      </c>
      <c r="E2335" s="3">
        <v>66.810852050781193</v>
      </c>
      <c r="F2335" s="3">
        <v>137.65379333496</v>
      </c>
      <c r="G2335" s="3">
        <v>4127.990234375</v>
      </c>
      <c r="H2335" s="4">
        <f t="shared" si="221"/>
        <v>2.4187797756709539E-3</v>
      </c>
      <c r="I2335" s="4">
        <f t="shared" si="222"/>
        <v>-2.1116130668572541E-3</v>
      </c>
      <c r="J2335" s="4">
        <f t="shared" si="223"/>
        <v>7.1448288389224235E-3</v>
      </c>
      <c r="K2335" s="4">
        <f t="shared" si="224"/>
        <v>-1.1112493814535385E-2</v>
      </c>
      <c r="L2335" s="4">
        <f t="shared" si="225"/>
        <v>1.4323745698874291E-4</v>
      </c>
      <c r="M2335" s="4">
        <f t="shared" si="226"/>
        <v>-1.9607884876882142E-4</v>
      </c>
    </row>
    <row r="2336" spans="1:13" x14ac:dyDescent="0.25">
      <c r="A2336" s="2">
        <v>44299</v>
      </c>
      <c r="B2336" s="3">
        <v>155.53126525878901</v>
      </c>
      <c r="C2336" s="3">
        <v>151.38203430175699</v>
      </c>
      <c r="D2336" s="3">
        <v>75.8416748046875</v>
      </c>
      <c r="E2336" s="3">
        <v>66.791839599609304</v>
      </c>
      <c r="F2336" s="3">
        <v>137.23039245605401</v>
      </c>
      <c r="G2336" s="3">
        <v>4141.58984375</v>
      </c>
      <c r="H2336" s="4">
        <f t="shared" si="221"/>
        <v>-1.336314536773775E-2</v>
      </c>
      <c r="I2336" s="4">
        <f t="shared" si="222"/>
        <v>-1.1927022430345158E-2</v>
      </c>
      <c r="J2336" s="4">
        <f t="shared" si="223"/>
        <v>7.2253559229991104E-3</v>
      </c>
      <c r="K2336" s="4">
        <f t="shared" si="224"/>
        <v>-2.8457130224046612E-4</v>
      </c>
      <c r="L2336" s="4">
        <f t="shared" si="225"/>
        <v>-3.0758388028996331E-3</v>
      </c>
      <c r="M2336" s="4">
        <f t="shared" si="226"/>
        <v>3.2944868090414303E-3</v>
      </c>
    </row>
    <row r="2337" spans="1:13" x14ac:dyDescent="0.25">
      <c r="A2337" s="2">
        <v>44300</v>
      </c>
      <c r="B2337" s="3">
        <v>155.96037292480401</v>
      </c>
      <c r="C2337" s="3">
        <v>148.55267333984301</v>
      </c>
      <c r="D2337" s="3">
        <v>75.990043640136705</v>
      </c>
      <c r="E2337" s="3">
        <v>68.692573547363196</v>
      </c>
      <c r="F2337" s="3">
        <v>137.18116760253901</v>
      </c>
      <c r="G2337" s="3">
        <v>4124.66015625</v>
      </c>
      <c r="H2337" s="4">
        <f t="shared" si="221"/>
        <v>2.7589801015313054E-3</v>
      </c>
      <c r="I2337" s="4">
        <f t="shared" si="222"/>
        <v>-1.8690203067783351E-2</v>
      </c>
      <c r="J2337" s="4">
        <f t="shared" si="223"/>
        <v>1.9562969281901044E-3</v>
      </c>
      <c r="K2337" s="4">
        <f t="shared" si="224"/>
        <v>2.8457577439819692E-2</v>
      </c>
      <c r="L2337" s="4">
        <f t="shared" si="225"/>
        <v>-3.5870227166157065E-4</v>
      </c>
      <c r="M2337" s="4">
        <f t="shared" si="226"/>
        <v>-4.0877267278285334E-3</v>
      </c>
    </row>
    <row r="2338" spans="1:13" x14ac:dyDescent="0.25">
      <c r="A2338" s="2">
        <v>44301</v>
      </c>
      <c r="B2338" s="3">
        <v>156.41874694824199</v>
      </c>
      <c r="C2338" s="3">
        <v>149.49578857421801</v>
      </c>
      <c r="D2338" s="3">
        <v>77.444168090820298</v>
      </c>
      <c r="E2338" s="3">
        <v>67.846748352050696</v>
      </c>
      <c r="F2338" s="3">
        <v>138.00827026367099</v>
      </c>
      <c r="G2338" s="3">
        <v>4170.419921875</v>
      </c>
      <c r="H2338" s="4">
        <f t="shared" si="221"/>
        <v>2.9390415965406813E-3</v>
      </c>
      <c r="I2338" s="4">
        <f t="shared" si="222"/>
        <v>6.3486924413500567E-3</v>
      </c>
      <c r="J2338" s="4">
        <f t="shared" si="223"/>
        <v>1.9135723326727305E-2</v>
      </c>
      <c r="K2338" s="4">
        <f t="shared" si="224"/>
        <v>-1.2313197069684811E-2</v>
      </c>
      <c r="L2338" s="4">
        <f t="shared" si="225"/>
        <v>6.0292726442479072E-3</v>
      </c>
      <c r="M2338" s="4">
        <f t="shared" si="226"/>
        <v>1.109419052516647E-2</v>
      </c>
    </row>
    <row r="2339" spans="1:13" x14ac:dyDescent="0.25">
      <c r="A2339" s="2">
        <v>44302</v>
      </c>
      <c r="B2339" s="3">
        <v>158.22294616699199</v>
      </c>
      <c r="C2339" s="3">
        <v>150.60594177246</v>
      </c>
      <c r="D2339" s="3">
        <v>78.097030639648395</v>
      </c>
      <c r="E2339" s="3">
        <v>68.901657104492102</v>
      </c>
      <c r="F2339" s="3">
        <v>138.45135498046801</v>
      </c>
      <c r="G2339" s="3">
        <v>4185.47021484375</v>
      </c>
      <c r="H2339" s="4">
        <f t="shared" si="221"/>
        <v>1.1534418053783524E-2</v>
      </c>
      <c r="I2339" s="4">
        <f t="shared" si="222"/>
        <v>7.4259830917635661E-3</v>
      </c>
      <c r="J2339" s="4">
        <f t="shared" si="223"/>
        <v>8.4301060353888513E-3</v>
      </c>
      <c r="K2339" s="4">
        <f t="shared" si="224"/>
        <v>1.5548405458837511E-2</v>
      </c>
      <c r="L2339" s="4">
        <f t="shared" si="225"/>
        <v>3.2105664099004727E-3</v>
      </c>
      <c r="M2339" s="4">
        <f t="shared" si="226"/>
        <v>3.6088195555097347E-3</v>
      </c>
    </row>
    <row r="2340" spans="1:13" x14ac:dyDescent="0.25">
      <c r="A2340" s="2">
        <v>44305</v>
      </c>
      <c r="B2340" s="3">
        <v>158.66178894042901</v>
      </c>
      <c r="C2340" s="3">
        <v>149.96734619140599</v>
      </c>
      <c r="D2340" s="3">
        <v>77.899192810058594</v>
      </c>
      <c r="E2340" s="3">
        <v>67.333549499511705</v>
      </c>
      <c r="F2340" s="3">
        <v>137.565170288085</v>
      </c>
      <c r="G2340" s="3">
        <v>4163.259765625</v>
      </c>
      <c r="H2340" s="4">
        <f t="shared" si="221"/>
        <v>2.7735722540134233E-3</v>
      </c>
      <c r="I2340" s="4">
        <f t="shared" si="222"/>
        <v>-4.240175211804198E-3</v>
      </c>
      <c r="J2340" s="4">
        <f t="shared" si="223"/>
        <v>-2.5332311352868064E-3</v>
      </c>
      <c r="K2340" s="4">
        <f t="shared" si="224"/>
        <v>-2.275863412983381E-2</v>
      </c>
      <c r="L2340" s="4">
        <f t="shared" si="225"/>
        <v>-6.4006935324543157E-3</v>
      </c>
      <c r="M2340" s="4">
        <f t="shared" si="226"/>
        <v>-5.3065600944860458E-3</v>
      </c>
    </row>
    <row r="2341" spans="1:13" x14ac:dyDescent="0.25">
      <c r="A2341" s="2">
        <v>44306</v>
      </c>
      <c r="B2341" s="3">
        <v>162.35795593261699</v>
      </c>
      <c r="C2341" s="3">
        <v>146.64674377441401</v>
      </c>
      <c r="D2341" s="3">
        <v>78.383903503417898</v>
      </c>
      <c r="E2341" s="3">
        <v>65.271263122558594</v>
      </c>
      <c r="F2341" s="3">
        <v>138.62857055664</v>
      </c>
      <c r="G2341" s="3">
        <v>4134.93994140625</v>
      </c>
      <c r="H2341" s="4">
        <f t="shared" si="221"/>
        <v>2.3295886280317646E-2</v>
      </c>
      <c r="I2341" s="4">
        <f t="shared" si="222"/>
        <v>-2.2142169621070962E-2</v>
      </c>
      <c r="J2341" s="4">
        <f t="shared" si="223"/>
        <v>6.2222813340462313E-3</v>
      </c>
      <c r="K2341" s="4">
        <f t="shared" si="224"/>
        <v>-3.0627917171781704E-2</v>
      </c>
      <c r="L2341" s="4">
        <f t="shared" si="225"/>
        <v>7.7301563057572409E-3</v>
      </c>
      <c r="M2341" s="4">
        <f t="shared" si="226"/>
        <v>-6.8023197717759221E-3</v>
      </c>
    </row>
    <row r="2342" spans="1:13" x14ac:dyDescent="0.25">
      <c r="A2342" s="2">
        <v>44307</v>
      </c>
      <c r="B2342" s="3">
        <v>162.46522521972599</v>
      </c>
      <c r="C2342" s="3">
        <v>147.89442443847599</v>
      </c>
      <c r="D2342" s="3">
        <v>75.831779479980398</v>
      </c>
      <c r="E2342" s="3">
        <v>66.810852050781193</v>
      </c>
      <c r="F2342" s="3">
        <v>139.03227233886699</v>
      </c>
      <c r="G2342" s="3">
        <v>4173.419921875</v>
      </c>
      <c r="H2342" s="4">
        <f t="shared" si="221"/>
        <v>6.6069621591879901E-4</v>
      </c>
      <c r="I2342" s="4">
        <f t="shared" si="222"/>
        <v>8.5080693368908555E-3</v>
      </c>
      <c r="J2342" s="4">
        <f t="shared" si="223"/>
        <v>-3.255928716699108E-2</v>
      </c>
      <c r="K2342" s="4">
        <f t="shared" si="224"/>
        <v>2.3587546104810952E-2</v>
      </c>
      <c r="L2342" s="4">
        <f t="shared" si="225"/>
        <v>2.9121109783214472E-3</v>
      </c>
      <c r="M2342" s="4">
        <f t="shared" si="226"/>
        <v>9.3060554721535738E-3</v>
      </c>
    </row>
    <row r="2343" spans="1:13" x14ac:dyDescent="0.25">
      <c r="A2343" s="2">
        <v>44308</v>
      </c>
      <c r="B2343" s="3">
        <v>161.09011840820301</v>
      </c>
      <c r="C2343" s="3">
        <v>144.78013610839801</v>
      </c>
      <c r="D2343" s="3">
        <v>74.061119079589801</v>
      </c>
      <c r="E2343" s="3">
        <v>65.081184387207003</v>
      </c>
      <c r="F2343" s="3">
        <v>137.52577209472599</v>
      </c>
      <c r="G2343" s="3">
        <v>4134.97998046875</v>
      </c>
      <c r="H2343" s="4">
        <f t="shared" si="221"/>
        <v>-8.4640070492821851E-3</v>
      </c>
      <c r="I2343" s="4">
        <f t="shared" si="222"/>
        <v>-2.105751005761225E-2</v>
      </c>
      <c r="J2343" s="4">
        <f t="shared" si="223"/>
        <v>-2.3349846364320803E-2</v>
      </c>
      <c r="K2343" s="4">
        <f t="shared" si="224"/>
        <v>-2.5889022673435069E-2</v>
      </c>
      <c r="L2343" s="4">
        <f t="shared" si="225"/>
        <v>-1.0835615492704953E-2</v>
      </c>
      <c r="M2343" s="4">
        <f t="shared" si="226"/>
        <v>-9.210657476561801E-3</v>
      </c>
    </row>
    <row r="2344" spans="1:13" x14ac:dyDescent="0.25">
      <c r="A2344" s="2">
        <v>44309</v>
      </c>
      <c r="B2344" s="3">
        <v>161.42172241210901</v>
      </c>
      <c r="C2344" s="3">
        <v>147.55058288574199</v>
      </c>
      <c r="D2344" s="3">
        <v>74.1600341796875</v>
      </c>
      <c r="E2344" s="3">
        <v>66.696800231933594</v>
      </c>
      <c r="F2344" s="3">
        <v>137.75224304199199</v>
      </c>
      <c r="G2344" s="3">
        <v>4180.169921875</v>
      </c>
      <c r="H2344" s="4">
        <f t="shared" si="221"/>
        <v>2.0584999699715389E-3</v>
      </c>
      <c r="I2344" s="4">
        <f t="shared" si="222"/>
        <v>1.9135544777149072E-2</v>
      </c>
      <c r="J2344" s="4">
        <f t="shared" si="223"/>
        <v>1.3355874354450403E-3</v>
      </c>
      <c r="K2344" s="4">
        <f t="shared" si="224"/>
        <v>2.4824622660742035E-2</v>
      </c>
      <c r="L2344" s="4">
        <f t="shared" si="225"/>
        <v>1.6467527781629521E-3</v>
      </c>
      <c r="M2344" s="4">
        <f t="shared" si="226"/>
        <v>1.0928696540176919E-2</v>
      </c>
    </row>
    <row r="2345" spans="1:13" x14ac:dyDescent="0.25">
      <c r="A2345" s="2">
        <v>44312</v>
      </c>
      <c r="B2345" s="3">
        <v>160.056381225585</v>
      </c>
      <c r="C2345" s="3">
        <v>147.91407775878901</v>
      </c>
      <c r="D2345" s="3">
        <v>73.695114135742102</v>
      </c>
      <c r="E2345" s="3">
        <v>67.019927978515597</v>
      </c>
      <c r="F2345" s="3">
        <v>135.79281616210901</v>
      </c>
      <c r="G2345" s="3">
        <v>4187.6201171875</v>
      </c>
      <c r="H2345" s="4">
        <f t="shared" si="221"/>
        <v>-8.4582246188545929E-3</v>
      </c>
      <c r="I2345" s="4">
        <f t="shared" si="222"/>
        <v>2.4635271914072998E-3</v>
      </c>
      <c r="J2345" s="4">
        <f t="shared" si="223"/>
        <v>-6.2691454917470635E-3</v>
      </c>
      <c r="K2345" s="4">
        <f t="shared" si="224"/>
        <v>4.8447263655579942E-3</v>
      </c>
      <c r="L2345" s="4">
        <f t="shared" si="225"/>
        <v>-1.4224282934439558E-2</v>
      </c>
      <c r="M2345" s="4">
        <f t="shared" si="226"/>
        <v>1.782270924804541E-3</v>
      </c>
    </row>
    <row r="2346" spans="1:13" x14ac:dyDescent="0.25">
      <c r="A2346" s="2">
        <v>44313</v>
      </c>
      <c r="B2346" s="3">
        <v>159.1396484375</v>
      </c>
      <c r="C2346" s="3">
        <v>148.59194946289</v>
      </c>
      <c r="D2346" s="3">
        <v>74.407341003417898</v>
      </c>
      <c r="E2346" s="3">
        <v>68.255416870117102</v>
      </c>
      <c r="F2346" s="3">
        <v>136.255599975585</v>
      </c>
      <c r="G2346" s="3">
        <v>4186.72021484375</v>
      </c>
      <c r="H2346" s="4">
        <f t="shared" si="221"/>
        <v>-5.7275616321285083E-3</v>
      </c>
      <c r="I2346" s="4">
        <f t="shared" si="222"/>
        <v>4.582874830930006E-3</v>
      </c>
      <c r="J2346" s="4">
        <f t="shared" si="223"/>
        <v>9.6645059313418269E-3</v>
      </c>
      <c r="K2346" s="4">
        <f t="shared" si="224"/>
        <v>1.843464964625996E-2</v>
      </c>
      <c r="L2346" s="4">
        <f t="shared" si="225"/>
        <v>3.4080139624139694E-3</v>
      </c>
      <c r="M2346" s="4">
        <f t="shared" si="226"/>
        <v>-2.1489588801437698E-4</v>
      </c>
    </row>
    <row r="2347" spans="1:13" x14ac:dyDescent="0.25">
      <c r="A2347" s="2">
        <v>44314</v>
      </c>
      <c r="B2347" s="3">
        <v>157.96936035156199</v>
      </c>
      <c r="C2347" s="3">
        <v>149.55471801757801</v>
      </c>
      <c r="D2347" s="3">
        <v>73.962196350097599</v>
      </c>
      <c r="E2347" s="3">
        <v>70.441253662109304</v>
      </c>
      <c r="F2347" s="3">
        <v>135.77311706542901</v>
      </c>
      <c r="G2347" s="3">
        <v>4183.18017578125</v>
      </c>
      <c r="H2347" s="4">
        <f t="shared" si="221"/>
        <v>-7.3538436048363742E-3</v>
      </c>
      <c r="I2347" s="4">
        <f t="shared" si="222"/>
        <v>6.4792780373910119E-3</v>
      </c>
      <c r="J2347" s="4">
        <f t="shared" si="223"/>
        <v>-5.9825367674387619E-3</v>
      </c>
      <c r="K2347" s="4">
        <f t="shared" si="224"/>
        <v>3.2024370990973772E-2</v>
      </c>
      <c r="L2347" s="4">
        <f t="shared" si="225"/>
        <v>-3.5410134353556222E-3</v>
      </c>
      <c r="M2347" s="4">
        <f t="shared" si="226"/>
        <v>-8.4553991688984809E-4</v>
      </c>
    </row>
    <row r="2348" spans="1:13" x14ac:dyDescent="0.25">
      <c r="A2348" s="2">
        <v>44315</v>
      </c>
      <c r="B2348" s="3">
        <v>160.13439941406199</v>
      </c>
      <c r="C2348" s="3">
        <v>152.46273803710901</v>
      </c>
      <c r="D2348" s="3">
        <v>75.050308227539006</v>
      </c>
      <c r="E2348" s="3">
        <v>71.144523620605398</v>
      </c>
      <c r="F2348" s="3">
        <v>137.486404418945</v>
      </c>
      <c r="G2348" s="3">
        <v>4211.47021484375</v>
      </c>
      <c r="H2348" s="4">
        <f t="shared" si="221"/>
        <v>1.3705436659879444E-2</v>
      </c>
      <c r="I2348" s="4">
        <f t="shared" si="222"/>
        <v>1.9444522099190564E-2</v>
      </c>
      <c r="J2348" s="4">
        <f t="shared" si="223"/>
        <v>1.471173019647587E-2</v>
      </c>
      <c r="K2348" s="4">
        <f t="shared" si="224"/>
        <v>9.9837797020125851E-3</v>
      </c>
      <c r="L2348" s="4">
        <f t="shared" si="225"/>
        <v>1.2618752449281789E-2</v>
      </c>
      <c r="M2348" s="4">
        <f t="shared" si="226"/>
        <v>6.7628067340457232E-3</v>
      </c>
    </row>
    <row r="2349" spans="1:13" x14ac:dyDescent="0.25">
      <c r="A2349" s="2">
        <v>44316</v>
      </c>
      <c r="B2349" s="3">
        <v>158.70079040527301</v>
      </c>
      <c r="C2349" s="3">
        <v>151.10696411132801</v>
      </c>
      <c r="D2349" s="3">
        <v>74.971176147460895</v>
      </c>
      <c r="E2349" s="3">
        <v>70.289199829101506</v>
      </c>
      <c r="F2349" s="3">
        <v>137.76210021972599</v>
      </c>
      <c r="G2349" s="3">
        <v>4181.169921875</v>
      </c>
      <c r="H2349" s="4">
        <f t="shared" si="221"/>
        <v>-8.9525362073021864E-3</v>
      </c>
      <c r="I2349" s="4">
        <f t="shared" si="222"/>
        <v>-8.8924936232681606E-3</v>
      </c>
      <c r="J2349" s="4">
        <f t="shared" si="223"/>
        <v>-1.0543871430640506E-3</v>
      </c>
      <c r="K2349" s="4">
        <f t="shared" si="224"/>
        <v>-1.2022341959377014E-2</v>
      </c>
      <c r="L2349" s="4">
        <f t="shared" si="225"/>
        <v>2.0052586431811292E-3</v>
      </c>
      <c r="M2349" s="4">
        <f t="shared" si="226"/>
        <v>-7.1947066993264253E-3</v>
      </c>
    </row>
    <row r="2350" spans="1:13" x14ac:dyDescent="0.25">
      <c r="A2350" s="2">
        <v>44319</v>
      </c>
      <c r="B2350" s="3">
        <v>161.11940002441401</v>
      </c>
      <c r="C2350" s="3">
        <v>150.66488647460901</v>
      </c>
      <c r="D2350" s="3">
        <v>76.494544982910099</v>
      </c>
      <c r="E2350" s="3">
        <v>74.271240234375</v>
      </c>
      <c r="F2350" s="3">
        <v>139.93815612792901</v>
      </c>
      <c r="G2350" s="3">
        <v>4192.66015625</v>
      </c>
      <c r="H2350" s="4">
        <f t="shared" si="221"/>
        <v>1.5240060323358229E-2</v>
      </c>
      <c r="I2350" s="4">
        <f t="shared" si="222"/>
        <v>-2.9255940605974473E-3</v>
      </c>
      <c r="J2350" s="4">
        <f t="shared" si="223"/>
        <v>2.0319393582046708E-2</v>
      </c>
      <c r="K2350" s="4">
        <f t="shared" si="224"/>
        <v>5.6652236971757697E-2</v>
      </c>
      <c r="L2350" s="4">
        <f t="shared" si="225"/>
        <v>1.5795751550914838E-2</v>
      </c>
      <c r="M2350" s="4">
        <f t="shared" si="226"/>
        <v>2.7480907472536842E-3</v>
      </c>
    </row>
    <row r="2351" spans="1:13" x14ac:dyDescent="0.25">
      <c r="A2351" s="2">
        <v>44320</v>
      </c>
      <c r="B2351" s="3">
        <v>163.61602783203099</v>
      </c>
      <c r="C2351" s="3">
        <v>152.74760437011699</v>
      </c>
      <c r="D2351" s="3">
        <v>77.681579589843693</v>
      </c>
      <c r="E2351" s="3">
        <v>74.280746459960895</v>
      </c>
      <c r="F2351" s="3">
        <v>138.55967712402301</v>
      </c>
      <c r="G2351" s="3">
        <v>4164.66015625</v>
      </c>
      <c r="H2351" s="4">
        <f t="shared" si="221"/>
        <v>1.5495513310245013E-2</v>
      </c>
      <c r="I2351" s="4">
        <f t="shared" si="222"/>
        <v>1.3823512194787169E-2</v>
      </c>
      <c r="J2351" s="4">
        <f t="shared" si="223"/>
        <v>1.551789878871479E-2</v>
      </c>
      <c r="K2351" s="4">
        <f t="shared" si="224"/>
        <v>1.2799335995872241E-4</v>
      </c>
      <c r="L2351" s="4">
        <f t="shared" si="225"/>
        <v>-9.8506300357839027E-3</v>
      </c>
      <c r="M2351" s="4">
        <f t="shared" si="226"/>
        <v>-6.678337608227225E-3</v>
      </c>
    </row>
    <row r="2352" spans="1:13" x14ac:dyDescent="0.25">
      <c r="A2352" s="2">
        <v>44321</v>
      </c>
      <c r="B2352" s="3">
        <v>162.93336486816401</v>
      </c>
      <c r="C2352" s="3">
        <v>154.75178527832</v>
      </c>
      <c r="D2352" s="3">
        <v>78.334449768066406</v>
      </c>
      <c r="E2352" s="3">
        <v>76.086433410644503</v>
      </c>
      <c r="F2352" s="3">
        <v>138.44149780273401</v>
      </c>
      <c r="G2352" s="3">
        <v>4167.58984375</v>
      </c>
      <c r="H2352" s="4">
        <f t="shared" si="221"/>
        <v>-4.1723477394758346E-3</v>
      </c>
      <c r="I2352" s="4">
        <f t="shared" si="222"/>
        <v>1.3120866389149777E-2</v>
      </c>
      <c r="J2352" s="4">
        <f t="shared" si="223"/>
        <v>8.4044400444718281E-3</v>
      </c>
      <c r="K2352" s="4">
        <f t="shared" si="224"/>
        <v>2.4308949986884043E-2</v>
      </c>
      <c r="L2352" s="4">
        <f t="shared" si="225"/>
        <v>-8.5291279354837712E-4</v>
      </c>
      <c r="M2352" s="4">
        <f t="shared" si="226"/>
        <v>7.0346376176777525E-4</v>
      </c>
    </row>
    <row r="2353" spans="1:13" x14ac:dyDescent="0.25">
      <c r="A2353" s="2">
        <v>44322</v>
      </c>
      <c r="B2353" s="3">
        <v>163.58674621582</v>
      </c>
      <c r="C2353" s="3">
        <v>157.86607360839801</v>
      </c>
      <c r="D2353" s="3">
        <v>78.878501892089801</v>
      </c>
      <c r="E2353" s="3">
        <v>76.466583251953097</v>
      </c>
      <c r="F2353" s="3">
        <v>139.43002319335901</v>
      </c>
      <c r="G2353" s="3">
        <v>4201.6201171875</v>
      </c>
      <c r="H2353" s="4">
        <f t="shared" si="221"/>
        <v>4.0101138780548329E-3</v>
      </c>
      <c r="I2353" s="4">
        <f t="shared" si="222"/>
        <v>2.0124409708598634E-2</v>
      </c>
      <c r="J2353" s="4">
        <f t="shared" si="223"/>
        <v>6.9452472779758523E-3</v>
      </c>
      <c r="K2353" s="4">
        <f t="shared" si="224"/>
        <v>4.9962894075596953E-3</v>
      </c>
      <c r="L2353" s="4">
        <f t="shared" si="225"/>
        <v>7.1403835288863515E-3</v>
      </c>
      <c r="M2353" s="4">
        <f t="shared" si="226"/>
        <v>8.1654564660518236E-3</v>
      </c>
    </row>
    <row r="2354" spans="1:13" x14ac:dyDescent="0.25">
      <c r="A2354" s="2">
        <v>44323</v>
      </c>
      <c r="B2354" s="3">
        <v>164.32792663574199</v>
      </c>
      <c r="C2354" s="3">
        <v>158.40638732910099</v>
      </c>
      <c r="D2354" s="3">
        <v>79.5313720703125</v>
      </c>
      <c r="E2354" s="3">
        <v>76.495094299316406</v>
      </c>
      <c r="F2354" s="3">
        <v>138.58978271484301</v>
      </c>
      <c r="G2354" s="3">
        <v>4232.60009765625</v>
      </c>
      <c r="H2354" s="4">
        <f t="shared" si="221"/>
        <v>4.530809720636908E-3</v>
      </c>
      <c r="I2354" s="4">
        <f t="shared" si="222"/>
        <v>3.4226082169073191E-3</v>
      </c>
      <c r="J2354" s="4">
        <f t="shared" si="223"/>
        <v>8.2769089493592851E-3</v>
      </c>
      <c r="K2354" s="4">
        <f t="shared" si="224"/>
        <v>3.7285630076300258E-4</v>
      </c>
      <c r="L2354" s="4">
        <f t="shared" si="225"/>
        <v>-6.0262521605606301E-3</v>
      </c>
      <c r="M2354" s="4">
        <f t="shared" si="226"/>
        <v>7.373341616968343E-3</v>
      </c>
    </row>
    <row r="2355" spans="1:13" x14ac:dyDescent="0.25">
      <c r="A2355" s="2">
        <v>44326</v>
      </c>
      <c r="B2355" s="3">
        <v>166.05412292480401</v>
      </c>
      <c r="C2355" s="3">
        <v>158.38674926757801</v>
      </c>
      <c r="D2355" s="3">
        <v>79.284072875976506</v>
      </c>
      <c r="E2355" s="3">
        <v>75.687278747558594</v>
      </c>
      <c r="F2355" s="3">
        <v>139.20266723632801</v>
      </c>
      <c r="G2355" s="3">
        <v>4188.43017578125</v>
      </c>
      <c r="H2355" s="4">
        <f t="shared" si="221"/>
        <v>1.0504582662254291E-2</v>
      </c>
      <c r="I2355" s="4">
        <f t="shared" si="222"/>
        <v>-1.2397266205044222E-4</v>
      </c>
      <c r="J2355" s="4">
        <f t="shared" si="223"/>
        <v>-3.1094546453613869E-3</v>
      </c>
      <c r="K2355" s="4">
        <f t="shared" si="224"/>
        <v>-1.0560357617142357E-2</v>
      </c>
      <c r="L2355" s="4">
        <f t="shared" si="225"/>
        <v>4.4222922460745995E-3</v>
      </c>
      <c r="M2355" s="4">
        <f t="shared" si="226"/>
        <v>-1.0435647322188157E-2</v>
      </c>
    </row>
    <row r="2356" spans="1:13" x14ac:dyDescent="0.25">
      <c r="A2356" s="2">
        <v>44327</v>
      </c>
      <c r="B2356" s="3">
        <v>164.69853210449199</v>
      </c>
      <c r="C2356" s="3">
        <v>155.75382995605401</v>
      </c>
      <c r="D2356" s="3">
        <v>76.850654602050696</v>
      </c>
      <c r="E2356" s="3">
        <v>73.834060668945298</v>
      </c>
      <c r="F2356" s="3">
        <v>137.94725036621</v>
      </c>
      <c r="G2356" s="3">
        <v>4152.10009765625</v>
      </c>
      <c r="H2356" s="4">
        <f t="shared" si="221"/>
        <v>-8.1635481036859137E-3</v>
      </c>
      <c r="I2356" s="4">
        <f t="shared" si="222"/>
        <v>-1.6623355954328956E-2</v>
      </c>
      <c r="J2356" s="4">
        <f t="shared" si="223"/>
        <v>-3.0692397421766993E-2</v>
      </c>
      <c r="K2356" s="4">
        <f t="shared" si="224"/>
        <v>-2.4485198956542886E-2</v>
      </c>
      <c r="L2356" s="4">
        <f t="shared" si="225"/>
        <v>-9.0186265467647742E-3</v>
      </c>
      <c r="M2356" s="4">
        <f t="shared" si="226"/>
        <v>-8.67391280271812E-3</v>
      </c>
    </row>
    <row r="2357" spans="1:13" x14ac:dyDescent="0.25">
      <c r="A2357" s="2">
        <v>44328</v>
      </c>
      <c r="B2357" s="3">
        <v>164.03535461425699</v>
      </c>
      <c r="C2357" s="3">
        <v>154.68299865722599</v>
      </c>
      <c r="D2357" s="3">
        <v>75.920799255371094</v>
      </c>
      <c r="E2357" s="3">
        <v>76.000915527343693</v>
      </c>
      <c r="F2357" s="3">
        <v>134.37870788574199</v>
      </c>
      <c r="G2357" s="3">
        <v>4063.0400390625</v>
      </c>
      <c r="H2357" s="4">
        <f t="shared" si="221"/>
        <v>-4.0266144558850359E-3</v>
      </c>
      <c r="I2357" s="4">
        <f t="shared" si="222"/>
        <v>-6.8751522779898488E-3</v>
      </c>
      <c r="J2357" s="4">
        <f t="shared" si="223"/>
        <v>-1.2099511077616643E-2</v>
      </c>
      <c r="K2357" s="4">
        <f t="shared" si="224"/>
        <v>2.9347632227815001E-2</v>
      </c>
      <c r="L2357" s="4">
        <f t="shared" si="225"/>
        <v>-2.5868891703129782E-2</v>
      </c>
      <c r="M2357" s="4">
        <f t="shared" si="226"/>
        <v>-2.1449400664502738E-2</v>
      </c>
    </row>
    <row r="2358" spans="1:13" x14ac:dyDescent="0.25">
      <c r="A2358" s="2">
        <v>44329</v>
      </c>
      <c r="B2358" s="3">
        <v>165.75178527832</v>
      </c>
      <c r="C2358" s="3">
        <v>158.66181945800699</v>
      </c>
      <c r="D2358" s="3">
        <v>77.295783996582003</v>
      </c>
      <c r="E2358" s="3">
        <v>74.603858947753906</v>
      </c>
      <c r="F2358" s="3">
        <v>136.65229797363199</v>
      </c>
      <c r="G2358" s="3">
        <v>4112.5</v>
      </c>
      <c r="H2358" s="4">
        <f t="shared" si="221"/>
        <v>1.0463784884053418E-2</v>
      </c>
      <c r="I2358" s="4">
        <f t="shared" si="222"/>
        <v>2.5722418335049069E-2</v>
      </c>
      <c r="J2358" s="4">
        <f t="shared" si="223"/>
        <v>1.8110778004140071E-2</v>
      </c>
      <c r="K2358" s="4">
        <f t="shared" si="224"/>
        <v>-1.8382101977273635E-2</v>
      </c>
      <c r="L2358" s="4">
        <f t="shared" si="225"/>
        <v>1.6919273325824546E-2</v>
      </c>
      <c r="M2358" s="4">
        <f t="shared" si="226"/>
        <v>1.2173141406923493E-2</v>
      </c>
    </row>
    <row r="2359" spans="1:13" x14ac:dyDescent="0.25">
      <c r="A2359" s="2">
        <v>44330</v>
      </c>
      <c r="B2359" s="3">
        <v>166.00535583496</v>
      </c>
      <c r="C2359" s="3">
        <v>161.12770080566401</v>
      </c>
      <c r="D2359" s="3">
        <v>78.037681579589801</v>
      </c>
      <c r="E2359" s="3">
        <v>78.155052185058594</v>
      </c>
      <c r="F2359" s="3">
        <v>137.91760253906199</v>
      </c>
      <c r="G2359" s="3">
        <v>4173.85009765625</v>
      </c>
      <c r="H2359" s="4">
        <f t="shared" si="221"/>
        <v>1.5298209682279573E-3</v>
      </c>
      <c r="I2359" s="4">
        <f t="shared" si="222"/>
        <v>1.554174379242923E-2</v>
      </c>
      <c r="J2359" s="4">
        <f t="shared" si="223"/>
        <v>9.5981636338742238E-3</v>
      </c>
      <c r="K2359" s="4">
        <f t="shared" si="224"/>
        <v>4.760066419341169E-2</v>
      </c>
      <c r="L2359" s="4">
        <f t="shared" si="225"/>
        <v>9.2592995814395618E-3</v>
      </c>
      <c r="M2359" s="4">
        <f t="shared" si="226"/>
        <v>1.4917956876899785E-2</v>
      </c>
    </row>
    <row r="2360" spans="1:13" x14ac:dyDescent="0.25">
      <c r="A2360" s="2">
        <v>44333</v>
      </c>
      <c r="B2360" s="3">
        <v>166.171142578125</v>
      </c>
      <c r="C2360" s="3">
        <v>161.776123046875</v>
      </c>
      <c r="D2360" s="3">
        <v>78.225639343261705</v>
      </c>
      <c r="E2360" s="3">
        <v>78.549629211425696</v>
      </c>
      <c r="F2360" s="3">
        <v>137.29481506347599</v>
      </c>
      <c r="G2360" s="3">
        <v>4163.2900390625</v>
      </c>
      <c r="H2360" s="4">
        <f t="shared" si="221"/>
        <v>9.9868309869366456E-4</v>
      </c>
      <c r="I2360" s="4">
        <f t="shared" si="222"/>
        <v>4.0242753913124485E-3</v>
      </c>
      <c r="J2360" s="4">
        <f t="shared" si="223"/>
        <v>2.4085513545171189E-3</v>
      </c>
      <c r="K2360" s="4">
        <f t="shared" si="224"/>
        <v>5.0486438859103089E-3</v>
      </c>
      <c r="L2360" s="4">
        <f t="shared" si="225"/>
        <v>-4.5156489390801857E-3</v>
      </c>
      <c r="M2360" s="4">
        <f t="shared" si="226"/>
        <v>-2.5300521932207776E-3</v>
      </c>
    </row>
    <row r="2361" spans="1:13" x14ac:dyDescent="0.25">
      <c r="A2361" s="2">
        <v>44334</v>
      </c>
      <c r="B2361" s="3">
        <v>166.22966003417901</v>
      </c>
      <c r="C2361" s="3">
        <v>159.49690246582</v>
      </c>
      <c r="D2361" s="3">
        <v>77.83984375</v>
      </c>
      <c r="E2361" s="3">
        <v>76.586372375488196</v>
      </c>
      <c r="F2361" s="3">
        <v>140.28015136718699</v>
      </c>
      <c r="G2361" s="3">
        <v>4127.830078125</v>
      </c>
      <c r="H2361" s="4">
        <f t="shared" si="221"/>
        <v>3.5215173432701086E-4</v>
      </c>
      <c r="I2361" s="4">
        <f t="shared" si="222"/>
        <v>-1.4088732861984754E-2</v>
      </c>
      <c r="J2361" s="4">
        <f t="shared" si="223"/>
        <v>-4.9318304906246224E-3</v>
      </c>
      <c r="K2361" s="4">
        <f t="shared" si="224"/>
        <v>-2.4993839635489068E-2</v>
      </c>
      <c r="L2361" s="4">
        <f t="shared" si="225"/>
        <v>2.1743984303637109E-2</v>
      </c>
      <c r="M2361" s="4">
        <f t="shared" si="226"/>
        <v>-8.5172929593646529E-3</v>
      </c>
    </row>
    <row r="2362" spans="1:13" x14ac:dyDescent="0.25">
      <c r="A2362" s="2">
        <v>44335</v>
      </c>
      <c r="B2362" s="3">
        <v>165.86882019042901</v>
      </c>
      <c r="C2362" s="3">
        <v>158.27868652343699</v>
      </c>
      <c r="D2362" s="3">
        <v>77.889297485351506</v>
      </c>
      <c r="E2362" s="3">
        <v>74.372894287109304</v>
      </c>
      <c r="F2362" s="3">
        <v>140.29002380371</v>
      </c>
      <c r="G2362" s="3">
        <v>4115.68017578125</v>
      </c>
      <c r="H2362" s="4">
        <f t="shared" si="221"/>
        <v>-2.1707308050549212E-3</v>
      </c>
      <c r="I2362" s="4">
        <f t="shared" si="222"/>
        <v>-7.6378658365736651E-3</v>
      </c>
      <c r="J2362" s="4">
        <f t="shared" si="223"/>
        <v>6.3532675515554082E-4</v>
      </c>
      <c r="K2362" s="4">
        <f t="shared" si="224"/>
        <v>-2.8901722587494239E-2</v>
      </c>
      <c r="L2362" s="4">
        <f t="shared" si="225"/>
        <v>7.0376574496044952E-5</v>
      </c>
      <c r="M2362" s="4">
        <f t="shared" si="226"/>
        <v>-2.9434114568177572E-3</v>
      </c>
    </row>
    <row r="2363" spans="1:13" x14ac:dyDescent="0.25">
      <c r="A2363" s="2">
        <v>44336</v>
      </c>
      <c r="B2363" s="3">
        <v>166.83430480957</v>
      </c>
      <c r="C2363" s="3">
        <v>158.00358581542901</v>
      </c>
      <c r="D2363" s="3">
        <v>77.869522094726506</v>
      </c>
      <c r="E2363" s="3">
        <v>74.093803405761705</v>
      </c>
      <c r="F2363" s="3">
        <v>140.78427124023401</v>
      </c>
      <c r="G2363" s="3">
        <v>4159.1201171875</v>
      </c>
      <c r="H2363" s="4">
        <f t="shared" si="221"/>
        <v>5.8207722104284265E-3</v>
      </c>
      <c r="I2363" s="4">
        <f t="shared" si="222"/>
        <v>-1.7380780321755163E-3</v>
      </c>
      <c r="J2363" s="4">
        <f t="shared" si="223"/>
        <v>-2.5389098712458313E-4</v>
      </c>
      <c r="K2363" s="4">
        <f t="shared" si="224"/>
        <v>-3.7525886819759213E-3</v>
      </c>
      <c r="L2363" s="4">
        <f t="shared" si="225"/>
        <v>3.523040506540509E-3</v>
      </c>
      <c r="M2363" s="4">
        <f t="shared" si="226"/>
        <v>1.0554741756143349E-2</v>
      </c>
    </row>
    <row r="2364" spans="1:13" x14ac:dyDescent="0.25">
      <c r="A2364" s="2">
        <v>44337</v>
      </c>
      <c r="B2364" s="3">
        <v>166.72702026367099</v>
      </c>
      <c r="C2364" s="3">
        <v>159.80143737792901</v>
      </c>
      <c r="D2364" s="3">
        <v>78.176170349121094</v>
      </c>
      <c r="E2364" s="3">
        <v>74.2958984375</v>
      </c>
      <c r="F2364" s="3">
        <v>140.121978759765</v>
      </c>
      <c r="G2364" s="3">
        <v>4155.85986328125</v>
      </c>
      <c r="H2364" s="4">
        <f t="shared" si="221"/>
        <v>-6.4306046661966043E-4</v>
      </c>
      <c r="I2364" s="4">
        <f t="shared" si="222"/>
        <v>1.1378549121031645E-2</v>
      </c>
      <c r="J2364" s="4">
        <f t="shared" si="223"/>
        <v>3.9379752969532777E-3</v>
      </c>
      <c r="K2364" s="4">
        <f t="shared" si="224"/>
        <v>2.727556454776181E-3</v>
      </c>
      <c r="L2364" s="4">
        <f t="shared" si="225"/>
        <v>-4.7043073394106294E-3</v>
      </c>
      <c r="M2364" s="4">
        <f t="shared" si="226"/>
        <v>-7.8388068014123569E-4</v>
      </c>
    </row>
    <row r="2365" spans="1:13" x14ac:dyDescent="0.25">
      <c r="A2365" s="2">
        <v>44340</v>
      </c>
      <c r="B2365" s="3">
        <v>167.36488342285099</v>
      </c>
      <c r="C2365" s="3">
        <v>160.66596984863199</v>
      </c>
      <c r="D2365" s="3">
        <v>78.522384643554602</v>
      </c>
      <c r="E2365" s="3">
        <v>75.364151000976506</v>
      </c>
      <c r="F2365" s="3">
        <v>140.13185119628901</v>
      </c>
      <c r="G2365" s="3">
        <v>4197.0498046875</v>
      </c>
      <c r="H2365" s="4">
        <f t="shared" si="221"/>
        <v>3.8257935526662123E-3</v>
      </c>
      <c r="I2365" s="4">
        <f t="shared" si="222"/>
        <v>5.4100418925417948E-3</v>
      </c>
      <c r="J2365" s="4">
        <f t="shared" si="223"/>
        <v>4.4286422945429837E-3</v>
      </c>
      <c r="K2365" s="4">
        <f t="shared" si="224"/>
        <v>1.4378351779070986E-2</v>
      </c>
      <c r="L2365" s="4">
        <f t="shared" si="225"/>
        <v>7.0456017045916752E-5</v>
      </c>
      <c r="M2365" s="4">
        <f t="shared" si="226"/>
        <v>9.911292190138532E-3</v>
      </c>
    </row>
    <row r="2366" spans="1:13" x14ac:dyDescent="0.25">
      <c r="A2366" s="2">
        <v>44341</v>
      </c>
      <c r="B2366" s="3">
        <v>166.90367126464801</v>
      </c>
      <c r="C2366" s="3">
        <v>159.00569152832</v>
      </c>
      <c r="D2366" s="3">
        <v>77.978332519531193</v>
      </c>
      <c r="E2366" s="3">
        <v>74.4210205078125</v>
      </c>
      <c r="F2366" s="3">
        <v>140.70518493652301</v>
      </c>
      <c r="G2366" s="3">
        <v>4188.1298828125</v>
      </c>
      <c r="H2366" s="4">
        <f t="shared" si="221"/>
        <v>-2.7557283748569361E-3</v>
      </c>
      <c r="I2366" s="4">
        <f t="shared" si="222"/>
        <v>-1.0333727309374763E-2</v>
      </c>
      <c r="J2366" s="4">
        <f t="shared" si="223"/>
        <v>-6.9286245762031351E-3</v>
      </c>
      <c r="K2366" s="4">
        <f t="shared" si="224"/>
        <v>-1.2514311919360477E-2</v>
      </c>
      <c r="L2366" s="4">
        <f t="shared" si="225"/>
        <v>4.0913877561705725E-3</v>
      </c>
      <c r="M2366" s="4">
        <f t="shared" si="226"/>
        <v>-2.1252837802967495E-3</v>
      </c>
    </row>
    <row r="2367" spans="1:13" x14ac:dyDescent="0.25">
      <c r="A2367" s="2">
        <v>44342</v>
      </c>
      <c r="B2367" s="3">
        <v>165.91252136230401</v>
      </c>
      <c r="C2367" s="3">
        <v>158.98602294921801</v>
      </c>
      <c r="D2367" s="3">
        <v>78.4036865234375</v>
      </c>
      <c r="E2367" s="3">
        <v>76.114799499511705</v>
      </c>
      <c r="F2367" s="3">
        <v>140.53713989257801</v>
      </c>
      <c r="G2367" s="3">
        <v>4195.990234375</v>
      </c>
      <c r="H2367" s="4">
        <f t="shared" si="221"/>
        <v>-5.938454767555168E-3</v>
      </c>
      <c r="I2367" s="4">
        <f t="shared" si="222"/>
        <v>-1.2369732751660312E-4</v>
      </c>
      <c r="J2367" s="4">
        <f t="shared" si="223"/>
        <v>5.4547717316186795E-3</v>
      </c>
      <c r="K2367" s="4">
        <f t="shared" si="224"/>
        <v>2.2759416360346618E-2</v>
      </c>
      <c r="L2367" s="4">
        <f t="shared" si="225"/>
        <v>-1.1943059811251322E-3</v>
      </c>
      <c r="M2367" s="4">
        <f t="shared" si="226"/>
        <v>1.8768165702687245E-3</v>
      </c>
    </row>
    <row r="2368" spans="1:13" x14ac:dyDescent="0.25">
      <c r="A2368" s="2">
        <v>44343</v>
      </c>
      <c r="B2368" s="3">
        <v>165.65737915039</v>
      </c>
      <c r="C2368" s="3">
        <v>161.46176147460901</v>
      </c>
      <c r="D2368" s="3">
        <v>78.126716613769503</v>
      </c>
      <c r="E2368" s="3">
        <v>77.750846862792898</v>
      </c>
      <c r="F2368" s="3">
        <v>140.06268310546801</v>
      </c>
      <c r="G2368" s="3">
        <v>4200.8798828125</v>
      </c>
      <c r="H2368" s="4">
        <f t="shared" si="221"/>
        <v>-1.5378116721934676E-3</v>
      </c>
      <c r="I2368" s="4">
        <f t="shared" si="222"/>
        <v>1.5572051426066436E-2</v>
      </c>
      <c r="J2368" s="4">
        <f t="shared" si="223"/>
        <v>-3.5326133495674483E-3</v>
      </c>
      <c r="K2368" s="4">
        <f t="shared" si="224"/>
        <v>2.1494471167748275E-2</v>
      </c>
      <c r="L2368" s="4">
        <f t="shared" si="225"/>
        <v>-3.3760242130490559E-3</v>
      </c>
      <c r="M2368" s="4">
        <f t="shared" si="226"/>
        <v>1.1653145418315525E-3</v>
      </c>
    </row>
    <row r="2369" spans="1:13" x14ac:dyDescent="0.25">
      <c r="A2369" s="2">
        <v>44344</v>
      </c>
      <c r="B2369" s="3">
        <v>166.08917236328099</v>
      </c>
      <c r="C2369" s="3">
        <v>161.35368347167901</v>
      </c>
      <c r="D2369" s="3">
        <v>77.889297485351506</v>
      </c>
      <c r="E2369" s="3">
        <v>77.375526428222599</v>
      </c>
      <c r="F2369" s="3">
        <v>140.39875793457</v>
      </c>
      <c r="G2369" s="3">
        <v>4204.10986328125</v>
      </c>
      <c r="H2369" s="4">
        <f t="shared" si="221"/>
        <v>2.6065437899931432E-3</v>
      </c>
      <c r="I2369" s="4">
        <f t="shared" si="222"/>
        <v>-6.6937212837847593E-4</v>
      </c>
      <c r="J2369" s="4">
        <f t="shared" si="223"/>
        <v>-3.0388980710877034E-3</v>
      </c>
      <c r="K2369" s="4">
        <f t="shared" si="224"/>
        <v>-4.8272198916704534E-3</v>
      </c>
      <c r="L2369" s="4">
        <f t="shared" si="225"/>
        <v>2.3994601677659322E-3</v>
      </c>
      <c r="M2369" s="4">
        <f t="shared" si="226"/>
        <v>7.6888189114021621E-4</v>
      </c>
    </row>
    <row r="2370" spans="1:13" x14ac:dyDescent="0.25">
      <c r="A2370" s="2">
        <v>44348</v>
      </c>
      <c r="B2370" s="3">
        <v>162.43862915039</v>
      </c>
      <c r="C2370" s="3">
        <v>163.13186645507801</v>
      </c>
      <c r="D2370" s="3">
        <v>78.710342407226506</v>
      </c>
      <c r="E2370" s="3">
        <v>79.088569641113196</v>
      </c>
      <c r="F2370" s="3">
        <v>140.03302001953099</v>
      </c>
      <c r="G2370" s="3">
        <v>4202.0400390625</v>
      </c>
      <c r="H2370" s="4">
        <f t="shared" si="221"/>
        <v>-2.19794172067177E-2</v>
      </c>
      <c r="I2370" s="4">
        <f t="shared" si="222"/>
        <v>1.1020405268350242E-2</v>
      </c>
      <c r="J2370" s="4">
        <f t="shared" si="223"/>
        <v>1.0541177650619016E-2</v>
      </c>
      <c r="K2370" s="4">
        <f t="shared" si="224"/>
        <v>2.2139341623474529E-2</v>
      </c>
      <c r="L2370" s="4">
        <f t="shared" si="225"/>
        <v>-2.6049939502275077E-3</v>
      </c>
      <c r="M2370" s="4">
        <f t="shared" si="226"/>
        <v>-4.9233352268640562E-4</v>
      </c>
    </row>
    <row r="2371" spans="1:13" x14ac:dyDescent="0.25">
      <c r="A2371" s="2">
        <v>44349</v>
      </c>
      <c r="B2371" s="3">
        <v>163.09611511230401</v>
      </c>
      <c r="C2371" s="3">
        <v>163.141677856445</v>
      </c>
      <c r="D2371" s="3">
        <v>79.402770996093693</v>
      </c>
      <c r="E2371" s="3">
        <v>81.215423583984304</v>
      </c>
      <c r="F2371" s="3">
        <v>139.72657775878901</v>
      </c>
      <c r="G2371" s="3">
        <v>4208.1201171875</v>
      </c>
      <c r="H2371" s="4">
        <f t="shared" si="221"/>
        <v>4.0475961004651229E-3</v>
      </c>
      <c r="I2371" s="4">
        <f t="shared" si="222"/>
        <v>6.0143990136207748E-5</v>
      </c>
      <c r="J2371" s="4">
        <f t="shared" si="223"/>
        <v>8.7971741411660975E-3</v>
      </c>
      <c r="K2371" s="4">
        <f t="shared" si="224"/>
        <v>2.689205219568791E-2</v>
      </c>
      <c r="L2371" s="4">
        <f t="shared" si="225"/>
        <v>-2.1883571510437072E-3</v>
      </c>
      <c r="M2371" s="4">
        <f t="shared" si="226"/>
        <v>1.4469348384307246E-3</v>
      </c>
    </row>
    <row r="2372" spans="1:13" x14ac:dyDescent="0.25">
      <c r="A2372" s="2">
        <v>44350</v>
      </c>
      <c r="B2372" s="3">
        <v>162.93908691406199</v>
      </c>
      <c r="C2372" s="3">
        <v>163.249755859375</v>
      </c>
      <c r="D2372" s="3">
        <v>80.213905334472599</v>
      </c>
      <c r="E2372" s="3">
        <v>80.185684204101506</v>
      </c>
      <c r="F2372" s="3">
        <v>139.973709106445</v>
      </c>
      <c r="G2372" s="3">
        <v>4192.85009765625</v>
      </c>
      <c r="H2372" s="4">
        <f t="shared" ref="H2372:H2435" si="227">B2372/B2371-1</f>
        <v>-9.6279545428712421E-4</v>
      </c>
      <c r="I2372" s="4">
        <f t="shared" ref="I2372:I2435" si="228">C2372/C2371-1</f>
        <v>6.6247941268016142E-4</v>
      </c>
      <c r="J2372" s="4">
        <f t="shared" ref="J2372:J2435" si="229">D2372/D2371-1</f>
        <v>1.0215441201904873E-2</v>
      </c>
      <c r="K2372" s="4">
        <f t="shared" ref="K2372:K2435" si="230">E2372/E2371-1</f>
        <v>-1.2679111115119102E-2</v>
      </c>
      <c r="L2372" s="4">
        <f t="shared" ref="L2372:L2435" si="231">F2372/F2371-1</f>
        <v>1.7686781686059305E-3</v>
      </c>
      <c r="M2372" s="4">
        <f t="shared" ref="M2372:M2435" si="232">G2372/G2371-1</f>
        <v>-3.6287033416374515E-3</v>
      </c>
    </row>
    <row r="2373" spans="1:13" x14ac:dyDescent="0.25">
      <c r="A2373" s="2">
        <v>44351</v>
      </c>
      <c r="B2373" s="3">
        <v>162.87040710449199</v>
      </c>
      <c r="C2373" s="3">
        <v>163.51499938964801</v>
      </c>
      <c r="D2373" s="3">
        <v>81.994461059570298</v>
      </c>
      <c r="E2373" s="3">
        <v>80.108695983886705</v>
      </c>
      <c r="F2373" s="3">
        <v>140.22084045410099</v>
      </c>
      <c r="G2373" s="3">
        <v>4229.89013671875</v>
      </c>
      <c r="H2373" s="4">
        <f t="shared" si="227"/>
        <v>-4.2150604174073791E-4</v>
      </c>
      <c r="I2373" s="4">
        <f t="shared" si="228"/>
        <v>1.6247713748589465E-3</v>
      </c>
      <c r="J2373" s="4">
        <f t="shared" si="229"/>
        <v>2.2197594265896958E-2</v>
      </c>
      <c r="K2373" s="4">
        <f t="shared" si="230"/>
        <v>-9.6012425383606992E-4</v>
      </c>
      <c r="L2373" s="4">
        <f t="shared" si="231"/>
        <v>1.7655554691922148E-3</v>
      </c>
      <c r="M2373" s="4">
        <f t="shared" si="232"/>
        <v>8.8340957105059736E-3</v>
      </c>
    </row>
    <row r="2374" spans="1:13" x14ac:dyDescent="0.25">
      <c r="A2374" s="2">
        <v>44354</v>
      </c>
      <c r="B2374" s="3">
        <v>161.76152038574199</v>
      </c>
      <c r="C2374" s="3">
        <v>162.74873352050699</v>
      </c>
      <c r="D2374" s="3">
        <v>83.033134460449205</v>
      </c>
      <c r="E2374" s="3">
        <v>79.579376220703097</v>
      </c>
      <c r="F2374" s="3">
        <v>139.28173828125</v>
      </c>
      <c r="G2374" s="3">
        <v>4226.52001953125</v>
      </c>
      <c r="H2374" s="4">
        <f t="shared" si="227"/>
        <v>-6.8083990116054593E-3</v>
      </c>
      <c r="I2374" s="4">
        <f t="shared" si="228"/>
        <v>-4.686211491308212E-3</v>
      </c>
      <c r="J2374" s="4">
        <f t="shared" si="229"/>
        <v>1.2667604463236781E-2</v>
      </c>
      <c r="K2374" s="4">
        <f t="shared" si="230"/>
        <v>-6.6075194045110974E-3</v>
      </c>
      <c r="L2374" s="4">
        <f t="shared" si="231"/>
        <v>-6.6973081163237413E-3</v>
      </c>
      <c r="M2374" s="4">
        <f t="shared" si="232"/>
        <v>-7.9673870445118311E-4</v>
      </c>
    </row>
    <row r="2375" spans="1:13" x14ac:dyDescent="0.25">
      <c r="A2375" s="2">
        <v>44355</v>
      </c>
      <c r="B2375" s="3">
        <v>160.338607788085</v>
      </c>
      <c r="C2375" s="3">
        <v>162.100326538085</v>
      </c>
      <c r="D2375" s="3">
        <v>83.695884704589801</v>
      </c>
      <c r="E2375" s="3">
        <v>80.127944946289006</v>
      </c>
      <c r="F2375" s="3">
        <v>138.224029541015</v>
      </c>
      <c r="G2375" s="3">
        <v>4227.259765625</v>
      </c>
      <c r="H2375" s="4">
        <f t="shared" si="227"/>
        <v>-8.7963601866739571E-3</v>
      </c>
      <c r="I2375" s="4">
        <f t="shared" si="228"/>
        <v>-3.9840984835699533E-3</v>
      </c>
      <c r="J2375" s="4">
        <f t="shared" si="229"/>
        <v>7.98175630062814E-3</v>
      </c>
      <c r="K2375" s="4">
        <f t="shared" si="230"/>
        <v>6.8933529217987122E-3</v>
      </c>
      <c r="L2375" s="4">
        <f t="shared" si="231"/>
        <v>-7.5940231166499172E-3</v>
      </c>
      <c r="M2375" s="4">
        <f t="shared" si="232"/>
        <v>1.7502486450582388E-4</v>
      </c>
    </row>
    <row r="2376" spans="1:13" x14ac:dyDescent="0.25">
      <c r="A2376" s="2">
        <v>44356</v>
      </c>
      <c r="B2376" s="3">
        <v>162.49749755859301</v>
      </c>
      <c r="C2376" s="3">
        <v>160.07652282714801</v>
      </c>
      <c r="D2376" s="3">
        <v>83.606857299804602</v>
      </c>
      <c r="E2376" s="3">
        <v>78.847969055175696</v>
      </c>
      <c r="F2376" s="3">
        <v>137.482650756835</v>
      </c>
      <c r="G2376" s="3">
        <v>4219.5498046875</v>
      </c>
      <c r="H2376" s="4">
        <f t="shared" si="227"/>
        <v>1.3464566022435287E-2</v>
      </c>
      <c r="I2376" s="4">
        <f t="shared" si="228"/>
        <v>-1.2484883615959341E-2</v>
      </c>
      <c r="J2376" s="4">
        <f t="shared" si="229"/>
        <v>-1.0637011019051235E-3</v>
      </c>
      <c r="K2376" s="4">
        <f t="shared" si="230"/>
        <v>-1.5974150990285541E-2</v>
      </c>
      <c r="L2376" s="4">
        <f t="shared" si="231"/>
        <v>-5.3636027443405565E-3</v>
      </c>
      <c r="M2376" s="4">
        <f t="shared" si="232"/>
        <v>-1.8238673194856947E-3</v>
      </c>
    </row>
    <row r="2377" spans="1:13" x14ac:dyDescent="0.25">
      <c r="A2377" s="2">
        <v>44357</v>
      </c>
      <c r="B2377" s="3">
        <v>163.95968627929599</v>
      </c>
      <c r="C2377" s="3">
        <v>157.58114624023401</v>
      </c>
      <c r="D2377" s="3">
        <v>81.410850524902301</v>
      </c>
      <c r="E2377" s="3">
        <v>78.857597351074205</v>
      </c>
      <c r="F2377" s="3">
        <v>138.27345275878901</v>
      </c>
      <c r="G2377" s="3">
        <v>4239.18017578125</v>
      </c>
      <c r="H2377" s="4">
        <f t="shared" si="227"/>
        <v>8.9982230044849398E-3</v>
      </c>
      <c r="I2377" s="4">
        <f t="shared" si="228"/>
        <v>-1.558864812180194E-2</v>
      </c>
      <c r="J2377" s="4">
        <f t="shared" si="229"/>
        <v>-2.6265869162234723E-2</v>
      </c>
      <c r="K2377" s="4">
        <f t="shared" si="230"/>
        <v>1.2211216108526379E-4</v>
      </c>
      <c r="L2377" s="4">
        <f t="shared" si="231"/>
        <v>5.7520130547430437E-3</v>
      </c>
      <c r="M2377" s="4">
        <f t="shared" si="232"/>
        <v>4.6522430122621916E-3</v>
      </c>
    </row>
    <row r="2378" spans="1:13" x14ac:dyDescent="0.25">
      <c r="A2378" s="2">
        <v>44358</v>
      </c>
      <c r="B2378" s="3">
        <v>161.87928771972599</v>
      </c>
      <c r="C2378" s="3">
        <v>157.47308349609301</v>
      </c>
      <c r="D2378" s="3">
        <v>82.004371643066406</v>
      </c>
      <c r="E2378" s="3">
        <v>78.232048034667898</v>
      </c>
      <c r="F2378" s="3">
        <v>139.13345336914</v>
      </c>
      <c r="G2378" s="3">
        <v>4247.43994140625</v>
      </c>
      <c r="H2378" s="4">
        <f t="shared" si="227"/>
        <v>-1.268847609299617E-2</v>
      </c>
      <c r="I2378" s="4">
        <f t="shared" si="228"/>
        <v>-6.8575934824244289E-4</v>
      </c>
      <c r="J2378" s="4">
        <f t="shared" si="229"/>
        <v>7.2904424206028384E-3</v>
      </c>
      <c r="K2378" s="4">
        <f t="shared" si="230"/>
        <v>-7.9326448867236277E-3</v>
      </c>
      <c r="L2378" s="4">
        <f t="shared" si="231"/>
        <v>6.2195641548867808E-3</v>
      </c>
      <c r="M2378" s="4">
        <f t="shared" si="232"/>
        <v>1.9484346695590737E-3</v>
      </c>
    </row>
    <row r="2379" spans="1:13" x14ac:dyDescent="0.25">
      <c r="A2379" s="2">
        <v>44361</v>
      </c>
      <c r="B2379" s="3">
        <v>162.28161621093699</v>
      </c>
      <c r="C2379" s="3">
        <v>154.80088806152301</v>
      </c>
      <c r="D2379" s="3">
        <v>81.727386474609304</v>
      </c>
      <c r="E2379" s="3">
        <v>78.867210388183594</v>
      </c>
      <c r="F2379" s="3">
        <v>138.94563293457</v>
      </c>
      <c r="G2379" s="3">
        <v>4255.14990234375</v>
      </c>
      <c r="H2379" s="4">
        <f t="shared" si="227"/>
        <v>2.4853611408741649E-3</v>
      </c>
      <c r="I2379" s="4">
        <f t="shared" si="228"/>
        <v>-1.6969220232715521E-2</v>
      </c>
      <c r="J2379" s="4">
        <f t="shared" si="229"/>
        <v>-3.3776878342866024E-3</v>
      </c>
      <c r="K2379" s="4">
        <f t="shared" si="230"/>
        <v>8.1189534145167386E-3</v>
      </c>
      <c r="L2379" s="4">
        <f t="shared" si="231"/>
        <v>-1.3499300852662932E-3</v>
      </c>
      <c r="M2379" s="4">
        <f t="shared" si="232"/>
        <v>1.8152018730952513E-3</v>
      </c>
    </row>
    <row r="2380" spans="1:13" x14ac:dyDescent="0.25">
      <c r="A2380" s="2">
        <v>44362</v>
      </c>
      <c r="B2380" s="3">
        <v>161.41807556152301</v>
      </c>
      <c r="C2380" s="3">
        <v>152.452865600585</v>
      </c>
      <c r="D2380" s="3">
        <v>80.757972717285099</v>
      </c>
      <c r="E2380" s="3">
        <v>79.204055786132798</v>
      </c>
      <c r="F2380" s="3">
        <v>138.39207458496</v>
      </c>
      <c r="G2380" s="3">
        <v>4246.58984375</v>
      </c>
      <c r="H2380" s="4">
        <f t="shared" si="227"/>
        <v>-5.3212475299206918E-3</v>
      </c>
      <c r="I2380" s="4">
        <f t="shared" si="228"/>
        <v>-1.5168016736472612E-2</v>
      </c>
      <c r="J2380" s="4">
        <f t="shared" si="229"/>
        <v>-1.1861553380584144E-2</v>
      </c>
      <c r="K2380" s="4">
        <f t="shared" si="230"/>
        <v>4.2710449157672414E-3</v>
      </c>
      <c r="L2380" s="4">
        <f t="shared" si="231"/>
        <v>-3.9839924286837469E-3</v>
      </c>
      <c r="M2380" s="4">
        <f t="shared" si="232"/>
        <v>-2.0116937805257917E-3</v>
      </c>
    </row>
    <row r="2381" spans="1:13" x14ac:dyDescent="0.25">
      <c r="A2381" s="2">
        <v>44363</v>
      </c>
      <c r="B2381" s="3">
        <v>161.35917663574199</v>
      </c>
      <c r="C2381" s="3">
        <v>153.52374267578099</v>
      </c>
      <c r="D2381" s="3">
        <v>76.247245788574205</v>
      </c>
      <c r="E2381" s="3">
        <v>78.395645141601506</v>
      </c>
      <c r="F2381" s="3">
        <v>135.57479858398401</v>
      </c>
      <c r="G2381" s="3">
        <v>4223.7001953125</v>
      </c>
      <c r="H2381" s="4">
        <f t="shared" si="227"/>
        <v>-3.6488432646797353E-4</v>
      </c>
      <c r="I2381" s="4">
        <f t="shared" si="228"/>
        <v>7.0243158170710807E-3</v>
      </c>
      <c r="J2381" s="4">
        <f t="shared" si="229"/>
        <v>-5.5854880663013917E-2</v>
      </c>
      <c r="K2381" s="4">
        <f t="shared" si="230"/>
        <v>-1.0206682429422131E-2</v>
      </c>
      <c r="L2381" s="4">
        <f t="shared" si="231"/>
        <v>-2.0357206215927071E-2</v>
      </c>
      <c r="M2381" s="4">
        <f t="shared" si="232"/>
        <v>-5.3901246128557068E-3</v>
      </c>
    </row>
    <row r="2382" spans="1:13" x14ac:dyDescent="0.25">
      <c r="A2382" s="2">
        <v>44364</v>
      </c>
      <c r="B2382" s="3">
        <v>162.13442993164</v>
      </c>
      <c r="C2382" s="3">
        <v>149.09298706054599</v>
      </c>
      <c r="D2382" s="3">
        <v>76.722053527832003</v>
      </c>
      <c r="E2382" s="3">
        <v>75.623992919921804</v>
      </c>
      <c r="F2382" s="3">
        <v>136.138259887695</v>
      </c>
      <c r="G2382" s="3">
        <v>4221.85986328125</v>
      </c>
      <c r="H2382" s="4">
        <f t="shared" si="227"/>
        <v>4.8045194085744036E-3</v>
      </c>
      <c r="I2382" s="4">
        <f t="shared" si="228"/>
        <v>-2.8860393434988696E-2</v>
      </c>
      <c r="J2382" s="4">
        <f t="shared" si="229"/>
        <v>6.2272116762669416E-3</v>
      </c>
      <c r="K2382" s="4">
        <f t="shared" si="230"/>
        <v>-3.535467074316978E-2</v>
      </c>
      <c r="L2382" s="4">
        <f t="shared" si="231"/>
        <v>4.1560917633371997E-3</v>
      </c>
      <c r="M2382" s="4">
        <f t="shared" si="232"/>
        <v>-4.3571559205179966E-4</v>
      </c>
    </row>
    <row r="2383" spans="1:13" x14ac:dyDescent="0.25">
      <c r="A2383" s="2">
        <v>44365</v>
      </c>
      <c r="B2383" s="3">
        <v>158.95492553710901</v>
      </c>
      <c r="C2383" s="3">
        <v>145.32046508789</v>
      </c>
      <c r="D2383" s="3">
        <v>75.406425476074205</v>
      </c>
      <c r="E2383" s="3">
        <v>73.160285949707003</v>
      </c>
      <c r="F2383" s="3">
        <v>133.61753845214801</v>
      </c>
      <c r="G2383" s="3">
        <v>4166.4501953125</v>
      </c>
      <c r="H2383" s="4">
        <f t="shared" si="227"/>
        <v>-1.9610297429556112E-2</v>
      </c>
      <c r="I2383" s="4">
        <f t="shared" si="228"/>
        <v>-2.5303148370915629E-2</v>
      </c>
      <c r="J2383" s="4">
        <f t="shared" si="229"/>
        <v>-1.7147977553553573E-2</v>
      </c>
      <c r="K2383" s="4">
        <f t="shared" si="230"/>
        <v>-3.2578377246274437E-2</v>
      </c>
      <c r="L2383" s="4">
        <f t="shared" si="231"/>
        <v>-1.8515892869693018E-2</v>
      </c>
      <c r="M2383" s="4">
        <f t="shared" si="232"/>
        <v>-1.3124468779900589E-2</v>
      </c>
    </row>
    <row r="2384" spans="1:13" x14ac:dyDescent="0.25">
      <c r="A2384" s="2">
        <v>44368</v>
      </c>
      <c r="B2384" s="3">
        <v>160.78019714355401</v>
      </c>
      <c r="C2384" s="3">
        <v>147.78634643554599</v>
      </c>
      <c r="D2384" s="3">
        <v>77.147407531738196</v>
      </c>
      <c r="E2384" s="3">
        <v>76.971321105957003</v>
      </c>
      <c r="F2384" s="3">
        <v>134.83341979980401</v>
      </c>
      <c r="G2384" s="3">
        <v>4224.7900390625</v>
      </c>
      <c r="H2384" s="4">
        <f t="shared" si="227"/>
        <v>1.1482950907481415E-2</v>
      </c>
      <c r="I2384" s="4">
        <f t="shared" si="228"/>
        <v>1.6968575941211261E-2</v>
      </c>
      <c r="J2384" s="4">
        <f t="shared" si="229"/>
        <v>2.3087980164454125E-2</v>
      </c>
      <c r="K2384" s="4">
        <f t="shared" si="230"/>
        <v>5.2091583661521446E-2</v>
      </c>
      <c r="L2384" s="4">
        <f t="shared" si="231"/>
        <v>9.0997137182813326E-3</v>
      </c>
      <c r="M2384" s="4">
        <f t="shared" si="232"/>
        <v>1.4002289962720793E-2</v>
      </c>
    </row>
    <row r="2385" spans="1:13" x14ac:dyDescent="0.25">
      <c r="A2385" s="2">
        <v>44369</v>
      </c>
      <c r="B2385" s="3">
        <v>160.56430053710901</v>
      </c>
      <c r="C2385" s="3">
        <v>147.57023620605401</v>
      </c>
      <c r="D2385" s="3">
        <v>77.829948425292898</v>
      </c>
      <c r="E2385" s="3">
        <v>77.933708190917898</v>
      </c>
      <c r="F2385" s="3">
        <v>135.45617675781199</v>
      </c>
      <c r="G2385" s="3">
        <v>4246.43994140625</v>
      </c>
      <c r="H2385" s="4">
        <f t="shared" si="227"/>
        <v>-1.34280595670766E-3</v>
      </c>
      <c r="I2385" s="4">
        <f t="shared" si="228"/>
        <v>-1.4623152591856092E-3</v>
      </c>
      <c r="J2385" s="4">
        <f t="shared" si="229"/>
        <v>8.8472304564986004E-3</v>
      </c>
      <c r="K2385" s="4">
        <f t="shared" si="230"/>
        <v>1.2503190423821531E-2</v>
      </c>
      <c r="L2385" s="4">
        <f t="shared" si="231"/>
        <v>4.6187136611430812E-3</v>
      </c>
      <c r="M2385" s="4">
        <f t="shared" si="232"/>
        <v>5.1244919022186419E-3</v>
      </c>
    </row>
    <row r="2386" spans="1:13" x14ac:dyDescent="0.25">
      <c r="A2386" s="2">
        <v>44370</v>
      </c>
      <c r="B2386" s="3">
        <v>159.59280395507801</v>
      </c>
      <c r="C2386" s="3">
        <v>148.46424865722599</v>
      </c>
      <c r="D2386" s="3">
        <v>77.2562255859375</v>
      </c>
      <c r="E2386" s="3">
        <v>77.80859375</v>
      </c>
      <c r="F2386" s="3">
        <v>134.39846801757801</v>
      </c>
      <c r="G2386" s="3">
        <v>4241.83984375</v>
      </c>
      <c r="H2386" s="4">
        <f t="shared" si="227"/>
        <v>-6.0505142100778508E-3</v>
      </c>
      <c r="I2386" s="4">
        <f t="shared" si="228"/>
        <v>6.0582165764353491E-3</v>
      </c>
      <c r="J2386" s="4">
        <f t="shared" si="229"/>
        <v>-7.3714919637406506E-3</v>
      </c>
      <c r="K2386" s="4">
        <f t="shared" si="230"/>
        <v>-1.6053957115885753E-3</v>
      </c>
      <c r="L2386" s="4">
        <f t="shared" si="231"/>
        <v>-7.8084939760635352E-3</v>
      </c>
      <c r="M2386" s="4">
        <f t="shared" si="232"/>
        <v>-1.0832833431588806E-3</v>
      </c>
    </row>
    <row r="2387" spans="1:13" x14ac:dyDescent="0.25">
      <c r="A2387" s="2">
        <v>44371</v>
      </c>
      <c r="B2387" s="3">
        <v>160.31896972656199</v>
      </c>
      <c r="C2387" s="3">
        <v>149.82980346679599</v>
      </c>
      <c r="D2387" s="3">
        <v>76.900108337402301</v>
      </c>
      <c r="E2387" s="3">
        <v>78.655494689941406</v>
      </c>
      <c r="F2387" s="3">
        <v>135.33757019042901</v>
      </c>
      <c r="G2387" s="3">
        <v>4266.490234375</v>
      </c>
      <c r="H2387" s="4">
        <f t="shared" si="227"/>
        <v>4.5501160045309241E-3</v>
      </c>
      <c r="I2387" s="4">
        <f t="shared" si="228"/>
        <v>9.197869668426284E-3</v>
      </c>
      <c r="J2387" s="4">
        <f t="shared" si="229"/>
        <v>-4.6095605348861479E-3</v>
      </c>
      <c r="K2387" s="4">
        <f t="shared" si="230"/>
        <v>1.0884413907575663E-2</v>
      </c>
      <c r="L2387" s="4">
        <f t="shared" si="231"/>
        <v>6.9874470051858317E-3</v>
      </c>
      <c r="M2387" s="4">
        <f t="shared" si="232"/>
        <v>5.8112497248854478E-3</v>
      </c>
    </row>
    <row r="2388" spans="1:13" x14ac:dyDescent="0.25">
      <c r="A2388" s="2">
        <v>44372</v>
      </c>
      <c r="B2388" s="3">
        <v>161.143295288085</v>
      </c>
      <c r="C2388" s="3">
        <v>151.34275817871</v>
      </c>
      <c r="D2388" s="3">
        <v>77.612327575683594</v>
      </c>
      <c r="E2388" s="3">
        <v>79.001945495605398</v>
      </c>
      <c r="F2388" s="3">
        <v>136.93896484375</v>
      </c>
      <c r="G2388" s="3">
        <v>4280.7001953125</v>
      </c>
      <c r="H2388" s="4">
        <f t="shared" si="227"/>
        <v>5.1417842999426089E-3</v>
      </c>
      <c r="I2388" s="4">
        <f t="shared" si="228"/>
        <v>1.0097822174940596E-2</v>
      </c>
      <c r="J2388" s="4">
        <f t="shared" si="229"/>
        <v>9.2616155383864474E-3</v>
      </c>
      <c r="K2388" s="4">
        <f t="shared" si="230"/>
        <v>4.4046612004626784E-3</v>
      </c>
      <c r="L2388" s="4">
        <f t="shared" si="231"/>
        <v>1.1832594977637889E-2</v>
      </c>
      <c r="M2388" s="4">
        <f t="shared" si="232"/>
        <v>3.3305973193167304E-3</v>
      </c>
    </row>
    <row r="2389" spans="1:13" x14ac:dyDescent="0.25">
      <c r="A2389" s="2">
        <v>44375</v>
      </c>
      <c r="B2389" s="3">
        <v>160.95683288574199</v>
      </c>
      <c r="C2389" s="3">
        <v>151.61782836914</v>
      </c>
      <c r="D2389" s="3">
        <v>77.651893615722599</v>
      </c>
      <c r="E2389" s="3">
        <v>74.796340942382798</v>
      </c>
      <c r="F2389" s="3">
        <v>136.513900756835</v>
      </c>
      <c r="G2389" s="3">
        <v>4290.60986328125</v>
      </c>
      <c r="H2389" s="4">
        <f t="shared" si="227"/>
        <v>-1.1571216910368776E-3</v>
      </c>
      <c r="I2389" s="4">
        <f t="shared" si="228"/>
        <v>1.817531236646186E-3</v>
      </c>
      <c r="J2389" s="4">
        <f t="shared" si="229"/>
        <v>5.0979066438161524E-4</v>
      </c>
      <c r="K2389" s="4">
        <f t="shared" si="230"/>
        <v>-5.3234189700512413E-2</v>
      </c>
      <c r="L2389" s="4">
        <f t="shared" si="231"/>
        <v>-3.1040404562718837E-3</v>
      </c>
      <c r="M2389" s="4">
        <f t="shared" si="232"/>
        <v>2.3149642620619026E-3</v>
      </c>
    </row>
    <row r="2390" spans="1:13" x14ac:dyDescent="0.25">
      <c r="A2390" s="2">
        <v>44376</v>
      </c>
      <c r="B2390" s="3">
        <v>160.96665954589801</v>
      </c>
      <c r="C2390" s="3">
        <v>151.43116760253901</v>
      </c>
      <c r="D2390" s="3">
        <v>77.2562255859375</v>
      </c>
      <c r="E2390" s="3">
        <v>74.026428222656193</v>
      </c>
      <c r="F2390" s="3">
        <v>135.72308349609301</v>
      </c>
      <c r="G2390" s="3">
        <v>4291.7998046875</v>
      </c>
      <c r="H2390" s="4">
        <f t="shared" si="227"/>
        <v>6.1051525305444443E-5</v>
      </c>
      <c r="I2390" s="4">
        <f t="shared" si="228"/>
        <v>-1.2311267652939106E-3</v>
      </c>
      <c r="J2390" s="4">
        <f t="shared" si="229"/>
        <v>-5.0954073540453448E-3</v>
      </c>
      <c r="K2390" s="4">
        <f t="shared" si="230"/>
        <v>-1.0293454332474417E-2</v>
      </c>
      <c r="L2390" s="4">
        <f t="shared" si="231"/>
        <v>-5.792943109512505E-3</v>
      </c>
      <c r="M2390" s="4">
        <f t="shared" si="232"/>
        <v>2.7733619326086867E-4</v>
      </c>
    </row>
    <row r="2391" spans="1:13" x14ac:dyDescent="0.25">
      <c r="A2391" s="2">
        <v>44377</v>
      </c>
      <c r="B2391" s="3">
        <v>161.66339111328099</v>
      </c>
      <c r="C2391" s="3">
        <v>152.80656433105401</v>
      </c>
      <c r="D2391" s="3">
        <v>76.9990234375</v>
      </c>
      <c r="E2391" s="3">
        <v>75.142799377441406</v>
      </c>
      <c r="F2391" s="3">
        <v>139.40037536621</v>
      </c>
      <c r="G2391" s="3">
        <v>4297.5</v>
      </c>
      <c r="H2391" s="4">
        <f t="shared" si="227"/>
        <v>4.328421608229549E-3</v>
      </c>
      <c r="I2391" s="4">
        <f t="shared" si="228"/>
        <v>9.0826528665814976E-3</v>
      </c>
      <c r="J2391" s="4">
        <f t="shared" si="229"/>
        <v>-3.3292093483313634E-3</v>
      </c>
      <c r="K2391" s="4">
        <f t="shared" si="230"/>
        <v>1.5080710789225238E-2</v>
      </c>
      <c r="L2391" s="4">
        <f t="shared" si="231"/>
        <v>2.7094078438196112E-2</v>
      </c>
      <c r="M2391" s="4">
        <f t="shared" si="232"/>
        <v>1.3281596467464851E-3</v>
      </c>
    </row>
    <row r="2392" spans="1:13" x14ac:dyDescent="0.25">
      <c r="A2392" s="2">
        <v>44378</v>
      </c>
      <c r="B2392" s="3">
        <v>162.86062622070301</v>
      </c>
      <c r="C2392" s="3">
        <v>154.31948852539</v>
      </c>
      <c r="D2392" s="3">
        <v>78.6806640625</v>
      </c>
      <c r="E2392" s="3">
        <v>74.882957458496094</v>
      </c>
      <c r="F2392" s="3">
        <v>137.71989440917901</v>
      </c>
      <c r="G2392" s="3">
        <v>4319.93994140625</v>
      </c>
      <c r="H2392" s="4">
        <f t="shared" si="227"/>
        <v>7.405728032656933E-3</v>
      </c>
      <c r="I2392" s="4">
        <f t="shared" si="228"/>
        <v>9.9009110044399051E-3</v>
      </c>
      <c r="J2392" s="4">
        <f t="shared" si="229"/>
        <v>2.1839765622027496E-2</v>
      </c>
      <c r="K2392" s="4">
        <f t="shared" si="230"/>
        <v>-3.4579749636439727E-3</v>
      </c>
      <c r="L2392" s="4">
        <f t="shared" si="231"/>
        <v>-1.2055067661161711E-2</v>
      </c>
      <c r="M2392" s="4">
        <f t="shared" si="232"/>
        <v>5.2216268542757405E-3</v>
      </c>
    </row>
    <row r="2393" spans="1:13" x14ac:dyDescent="0.25">
      <c r="A2393" s="2">
        <v>44379</v>
      </c>
      <c r="B2393" s="3">
        <v>165.82420349121</v>
      </c>
      <c r="C2393" s="3">
        <v>154.171295166015</v>
      </c>
      <c r="D2393" s="3">
        <v>80.93603515625</v>
      </c>
      <c r="E2393" s="3">
        <v>75.1331787109375</v>
      </c>
      <c r="F2393" s="3">
        <v>138.50080871582</v>
      </c>
      <c r="G2393" s="3">
        <v>4352.33984375</v>
      </c>
      <c r="H2393" s="4">
        <f t="shared" si="227"/>
        <v>1.8197015075275713E-2</v>
      </c>
      <c r="I2393" s="4">
        <f t="shared" si="228"/>
        <v>-9.6030229746790763E-4</v>
      </c>
      <c r="J2393" s="4">
        <f t="shared" si="229"/>
        <v>2.8664871104270961E-2</v>
      </c>
      <c r="K2393" s="4">
        <f t="shared" si="230"/>
        <v>3.3414979981272186E-3</v>
      </c>
      <c r="L2393" s="4">
        <f t="shared" si="231"/>
        <v>5.6703086361715727E-3</v>
      </c>
      <c r="M2393" s="4">
        <f t="shared" si="232"/>
        <v>7.5000816639139156E-3</v>
      </c>
    </row>
    <row r="2394" spans="1:13" x14ac:dyDescent="0.25">
      <c r="A2394" s="2">
        <v>44383</v>
      </c>
      <c r="B2394" s="3">
        <v>164.83306884765599</v>
      </c>
      <c r="C2394" s="3">
        <v>151.58250427246</v>
      </c>
      <c r="D2394" s="3">
        <v>82.182418823242102</v>
      </c>
      <c r="E2394" s="3">
        <v>71.889938354492102</v>
      </c>
      <c r="F2394" s="3">
        <v>138.332763671875</v>
      </c>
      <c r="G2394" s="3">
        <v>4343.5400390625</v>
      </c>
      <c r="H2394" s="4">
        <f t="shared" si="227"/>
        <v>-5.9770203787322673E-3</v>
      </c>
      <c r="I2394" s="4">
        <f t="shared" si="228"/>
        <v>-1.6791653016648311E-2</v>
      </c>
      <c r="J2394" s="4">
        <f t="shared" si="229"/>
        <v>1.5399613590978412E-2</v>
      </c>
      <c r="K2394" s="4">
        <f t="shared" si="230"/>
        <v>-4.3166553207115488E-2</v>
      </c>
      <c r="L2394" s="4">
        <f t="shared" si="231"/>
        <v>-1.2133145322623662E-3</v>
      </c>
      <c r="M2394" s="4">
        <f t="shared" si="232"/>
        <v>-2.0218560598241897E-3</v>
      </c>
    </row>
    <row r="2395" spans="1:13" x14ac:dyDescent="0.25">
      <c r="A2395" s="2">
        <v>44384</v>
      </c>
      <c r="B2395" s="3">
        <v>166.24618530273401</v>
      </c>
      <c r="C2395" s="3">
        <v>151.76034545898401</v>
      </c>
      <c r="D2395" s="3">
        <v>85.159896850585895</v>
      </c>
      <c r="E2395" s="3">
        <v>69.589851379394503</v>
      </c>
      <c r="F2395" s="3">
        <v>138.10540771484301</v>
      </c>
      <c r="G2395" s="3">
        <v>4358.1298828125</v>
      </c>
      <c r="H2395" s="4">
        <f t="shared" si="227"/>
        <v>8.5730155056693569E-3</v>
      </c>
      <c r="I2395" s="4">
        <f t="shared" si="228"/>
        <v>1.173230297108363E-3</v>
      </c>
      <c r="J2395" s="4">
        <f t="shared" si="229"/>
        <v>3.6230109431893753E-2</v>
      </c>
      <c r="K2395" s="4">
        <f t="shared" si="230"/>
        <v>-3.1994560403651784E-2</v>
      </c>
      <c r="L2395" s="4">
        <f t="shared" si="231"/>
        <v>-1.6435438069557495E-3</v>
      </c>
      <c r="M2395" s="4">
        <f t="shared" si="232"/>
        <v>3.3589753101825881E-3</v>
      </c>
    </row>
    <row r="2396" spans="1:13" x14ac:dyDescent="0.25">
      <c r="A2396" s="2">
        <v>44385</v>
      </c>
      <c r="B2396" s="3">
        <v>165.92234802246</v>
      </c>
      <c r="C2396" s="3">
        <v>149.14192199707</v>
      </c>
      <c r="D2396" s="3">
        <v>84.665290832519503</v>
      </c>
      <c r="E2396" s="3">
        <v>67.616973876953097</v>
      </c>
      <c r="F2396" s="3">
        <v>137.98677062988199</v>
      </c>
      <c r="G2396" s="3">
        <v>4320.81982421875</v>
      </c>
      <c r="H2396" s="4">
        <f t="shared" si="227"/>
        <v>-1.9479381116883632E-3</v>
      </c>
      <c r="I2396" s="4">
        <f t="shared" si="228"/>
        <v>-1.7253673573256911E-2</v>
      </c>
      <c r="J2396" s="4">
        <f t="shared" si="229"/>
        <v>-5.8079687312700967E-3</v>
      </c>
      <c r="K2396" s="4">
        <f t="shared" si="230"/>
        <v>-2.8350074951095094E-2</v>
      </c>
      <c r="L2396" s="4">
        <f t="shared" si="231"/>
        <v>-8.590328715148976E-4</v>
      </c>
      <c r="M2396" s="4">
        <f t="shared" si="232"/>
        <v>-8.5610249343169853E-3</v>
      </c>
    </row>
    <row r="2397" spans="1:13" x14ac:dyDescent="0.25">
      <c r="A2397" s="2">
        <v>44386</v>
      </c>
      <c r="B2397" s="3">
        <v>166.579833984375</v>
      </c>
      <c r="C2397" s="3">
        <v>153.91438293457</v>
      </c>
      <c r="D2397" s="3">
        <v>86.811859130859304</v>
      </c>
      <c r="E2397" s="3">
        <v>69.580238342285099</v>
      </c>
      <c r="F2397" s="3">
        <v>138.68864440917901</v>
      </c>
      <c r="G2397" s="3">
        <v>4369.5498046875</v>
      </c>
      <c r="H2397" s="4">
        <f t="shared" si="227"/>
        <v>3.9626124494454018E-3</v>
      </c>
      <c r="I2397" s="4">
        <f t="shared" si="228"/>
        <v>3.199945980040253E-2</v>
      </c>
      <c r="J2397" s="4">
        <f t="shared" si="229"/>
        <v>2.5353580873962001E-2</v>
      </c>
      <c r="K2397" s="4">
        <f t="shared" si="230"/>
        <v>2.903508324558679E-2</v>
      </c>
      <c r="L2397" s="4">
        <f t="shared" si="231"/>
        <v>5.0865294991186971E-3</v>
      </c>
      <c r="M2397" s="4">
        <f t="shared" si="232"/>
        <v>1.1277947808795874E-2</v>
      </c>
    </row>
    <row r="2398" spans="1:13" x14ac:dyDescent="0.25">
      <c r="A2398" s="2">
        <v>44389</v>
      </c>
      <c r="B2398" s="3">
        <v>166.31486511230401</v>
      </c>
      <c r="C2398" s="3">
        <v>156.11781311035099</v>
      </c>
      <c r="D2398" s="3">
        <v>86.139198303222599</v>
      </c>
      <c r="E2398" s="3">
        <v>68.983551025390597</v>
      </c>
      <c r="F2398" s="3">
        <v>138.44151306152301</v>
      </c>
      <c r="G2398" s="3">
        <v>4384.6298828125</v>
      </c>
      <c r="H2398" s="4">
        <f t="shared" si="227"/>
        <v>-1.5906419506688252E-3</v>
      </c>
      <c r="I2398" s="4">
        <f t="shared" si="228"/>
        <v>1.4315947176409605E-2</v>
      </c>
      <c r="J2398" s="4">
        <f t="shared" si="229"/>
        <v>-7.7484900608192353E-3</v>
      </c>
      <c r="K2398" s="4">
        <f t="shared" si="230"/>
        <v>-8.5755284993308534E-3</v>
      </c>
      <c r="L2398" s="4">
        <f t="shared" si="231"/>
        <v>-1.7819147970533633E-3</v>
      </c>
      <c r="M2398" s="4">
        <f t="shared" si="232"/>
        <v>3.4511743312370946E-3</v>
      </c>
    </row>
    <row r="2399" spans="1:13" x14ac:dyDescent="0.25">
      <c r="A2399" s="2">
        <v>44390</v>
      </c>
      <c r="B2399" s="3">
        <v>166.108795166015</v>
      </c>
      <c r="C2399" s="3">
        <v>153.795806884765</v>
      </c>
      <c r="D2399" s="3">
        <v>86.129310607910099</v>
      </c>
      <c r="E2399" s="3">
        <v>67.819068908691406</v>
      </c>
      <c r="F2399" s="3">
        <v>138.965408325195</v>
      </c>
      <c r="G2399" s="3">
        <v>4369.2099609375</v>
      </c>
      <c r="H2399" s="4">
        <f t="shared" si="227"/>
        <v>-1.239035044461323E-3</v>
      </c>
      <c r="I2399" s="4">
        <f t="shared" si="228"/>
        <v>-1.4873422701256356E-2</v>
      </c>
      <c r="J2399" s="4">
        <f t="shared" si="229"/>
        <v>-1.1478740814019339E-4</v>
      </c>
      <c r="K2399" s="4">
        <f t="shared" si="230"/>
        <v>-1.6880576592390617E-2</v>
      </c>
      <c r="L2399" s="4">
        <f t="shared" si="231"/>
        <v>3.7842353213748403E-3</v>
      </c>
      <c r="M2399" s="4">
        <f t="shared" si="232"/>
        <v>-3.5168126585656267E-3</v>
      </c>
    </row>
    <row r="2400" spans="1:13" x14ac:dyDescent="0.25">
      <c r="A2400" s="2">
        <v>44391</v>
      </c>
      <c r="B2400" s="3">
        <v>167.23731994628901</v>
      </c>
      <c r="C2400" s="3">
        <v>153.27212524414</v>
      </c>
      <c r="D2400" s="3">
        <v>87.648361206054602</v>
      </c>
      <c r="E2400" s="3">
        <v>65.124397277832003</v>
      </c>
      <c r="F2400" s="3">
        <v>139.92427062988199</v>
      </c>
      <c r="G2400" s="3">
        <v>4374.2998046875</v>
      </c>
      <c r="H2400" s="4">
        <f t="shared" si="227"/>
        <v>6.7938893852437232E-3</v>
      </c>
      <c r="I2400" s="4">
        <f t="shared" si="228"/>
        <v>-3.4050449829062801E-3</v>
      </c>
      <c r="J2400" s="4">
        <f t="shared" si="229"/>
        <v>1.7636860058705572E-2</v>
      </c>
      <c r="K2400" s="4">
        <f t="shared" si="230"/>
        <v>-3.9733244266260681E-2</v>
      </c>
      <c r="L2400" s="4">
        <f t="shared" si="231"/>
        <v>6.9000071042366606E-3</v>
      </c>
      <c r="M2400" s="4">
        <f t="shared" si="232"/>
        <v>1.1649345752446916E-3</v>
      </c>
    </row>
    <row r="2401" spans="1:13" x14ac:dyDescent="0.25">
      <c r="A2401" s="2">
        <v>44392</v>
      </c>
      <c r="B2401" s="3">
        <v>165.22560119628901</v>
      </c>
      <c r="C2401" s="3">
        <v>153.60807800292901</v>
      </c>
      <c r="D2401" s="3">
        <v>85.622955322265597</v>
      </c>
      <c r="E2401" s="3">
        <v>64.287132263183594</v>
      </c>
      <c r="F2401" s="3">
        <v>140.03302001953099</v>
      </c>
      <c r="G2401" s="3">
        <v>4360.02978515625</v>
      </c>
      <c r="H2401" s="4">
        <f t="shared" si="227"/>
        <v>-1.2029125739673963E-2</v>
      </c>
      <c r="I2401" s="4">
        <f t="shared" si="228"/>
        <v>2.1918712111148597E-3</v>
      </c>
      <c r="J2401" s="4">
        <f t="shared" si="229"/>
        <v>-2.3108314358866733E-2</v>
      </c>
      <c r="K2401" s="4">
        <f t="shared" si="230"/>
        <v>-1.2856395600507331E-2</v>
      </c>
      <c r="L2401" s="4">
        <f t="shared" si="231"/>
        <v>7.7720176177775713E-4</v>
      </c>
      <c r="M2401" s="4">
        <f t="shared" si="232"/>
        <v>-3.2622408541723713E-3</v>
      </c>
    </row>
    <row r="2402" spans="1:13" x14ac:dyDescent="0.25">
      <c r="A2402" s="2">
        <v>44393</v>
      </c>
      <c r="B2402" s="3">
        <v>164.96064758300699</v>
      </c>
      <c r="C2402" s="3">
        <v>150.10037231445301</v>
      </c>
      <c r="D2402" s="3">
        <v>86.864013671875</v>
      </c>
      <c r="E2402" s="3">
        <v>62.4393501281738</v>
      </c>
      <c r="F2402" s="3">
        <v>139.934158325195</v>
      </c>
      <c r="G2402" s="3">
        <v>4327.16015625</v>
      </c>
      <c r="H2402" s="4">
        <f t="shared" si="227"/>
        <v>-1.6035869221455723E-3</v>
      </c>
      <c r="I2402" s="4">
        <f t="shared" si="228"/>
        <v>-2.2835424634432999E-2</v>
      </c>
      <c r="J2402" s="4">
        <f t="shared" si="229"/>
        <v>1.4494458231888219E-2</v>
      </c>
      <c r="K2402" s="4">
        <f t="shared" si="230"/>
        <v>-2.8742643666934797E-2</v>
      </c>
      <c r="L2402" s="4">
        <f t="shared" si="231"/>
        <v>-7.059884470262956E-4</v>
      </c>
      <c r="M2402" s="4">
        <f t="shared" si="232"/>
        <v>-7.5388542110778056E-3</v>
      </c>
    </row>
    <row r="2403" spans="1:13" x14ac:dyDescent="0.25">
      <c r="A2403" s="2">
        <v>44396</v>
      </c>
      <c r="B2403" s="3">
        <v>163.763412475585</v>
      </c>
      <c r="C2403" s="3">
        <v>145.21920776367099</v>
      </c>
      <c r="D2403" s="3">
        <v>86.357673645019503</v>
      </c>
      <c r="E2403" s="3">
        <v>59.590702056884702</v>
      </c>
      <c r="F2403" s="3">
        <v>139.60795593261699</v>
      </c>
      <c r="G2403" s="3">
        <v>4258.490234375</v>
      </c>
      <c r="H2403" s="4">
        <f t="shared" si="227"/>
        <v>-7.257701306122466E-3</v>
      </c>
      <c r="I2403" s="4">
        <f t="shared" si="228"/>
        <v>-3.2519336731265502E-2</v>
      </c>
      <c r="J2403" s="4">
        <f t="shared" si="229"/>
        <v>-5.8291115670543459E-3</v>
      </c>
      <c r="K2403" s="4">
        <f t="shared" si="230"/>
        <v>-4.5622641258140417E-2</v>
      </c>
      <c r="L2403" s="4">
        <f t="shared" si="231"/>
        <v>-2.3311134070634898E-3</v>
      </c>
      <c r="M2403" s="4">
        <f t="shared" si="232"/>
        <v>-1.5869512427409305E-2</v>
      </c>
    </row>
    <row r="2404" spans="1:13" x14ac:dyDescent="0.25">
      <c r="A2404" s="2">
        <v>44397</v>
      </c>
      <c r="B2404" s="3">
        <v>165.30409240722599</v>
      </c>
      <c r="C2404" s="3">
        <v>147.92657470703099</v>
      </c>
      <c r="D2404" s="3">
        <v>88.025650024414006</v>
      </c>
      <c r="E2404" s="3">
        <v>60.2162475585937</v>
      </c>
      <c r="F2404" s="3">
        <v>140.24060058593699</v>
      </c>
      <c r="G2404" s="3">
        <v>4323.06005859375</v>
      </c>
      <c r="H2404" s="4">
        <f t="shared" si="227"/>
        <v>9.4079618172995261E-3</v>
      </c>
      <c r="I2404" s="4">
        <f t="shared" si="228"/>
        <v>1.8643311618707914E-2</v>
      </c>
      <c r="J2404" s="4">
        <f t="shared" si="229"/>
        <v>1.9314744237447501E-2</v>
      </c>
      <c r="K2404" s="4">
        <f t="shared" si="230"/>
        <v>1.0497367544216152E-2</v>
      </c>
      <c r="L2404" s="4">
        <f t="shared" si="231"/>
        <v>4.5315802318983689E-3</v>
      </c>
      <c r="M2404" s="4">
        <f t="shared" si="232"/>
        <v>1.5162609437855634E-2</v>
      </c>
    </row>
    <row r="2405" spans="1:13" x14ac:dyDescent="0.25">
      <c r="A2405" s="2">
        <v>44398</v>
      </c>
      <c r="B2405" s="3">
        <v>166.32469177246</v>
      </c>
      <c r="C2405" s="3">
        <v>151.03904724121</v>
      </c>
      <c r="D2405" s="3">
        <v>89.048278808593693</v>
      </c>
      <c r="E2405" s="3">
        <v>62.468231201171797</v>
      </c>
      <c r="F2405" s="3">
        <v>139.54862976074199</v>
      </c>
      <c r="G2405" s="3">
        <v>4358.68994140625</v>
      </c>
      <c r="H2405" s="4">
        <f t="shared" si="227"/>
        <v>6.174071980745488E-3</v>
      </c>
      <c r="I2405" s="4">
        <f t="shared" si="228"/>
        <v>2.1040658450608207E-2</v>
      </c>
      <c r="J2405" s="4">
        <f t="shared" si="229"/>
        <v>1.1617395428446864E-2</v>
      </c>
      <c r="K2405" s="4">
        <f t="shared" si="230"/>
        <v>3.7398272623792916E-2</v>
      </c>
      <c r="L2405" s="4">
        <f t="shared" si="231"/>
        <v>-4.934169008859679E-3</v>
      </c>
      <c r="M2405" s="4">
        <f t="shared" si="232"/>
        <v>8.2418199908353973E-3</v>
      </c>
    </row>
    <row r="2406" spans="1:13" x14ac:dyDescent="0.25">
      <c r="A2406" s="2">
        <v>44399</v>
      </c>
      <c r="B2406" s="3">
        <v>166.80552673339801</v>
      </c>
      <c r="C2406" s="3">
        <v>149.13203430175699</v>
      </c>
      <c r="D2406" s="3">
        <v>90.041122436523395</v>
      </c>
      <c r="E2406" s="3">
        <v>61.092018127441399</v>
      </c>
      <c r="F2406" s="3">
        <v>139.64749145507801</v>
      </c>
      <c r="G2406" s="3">
        <v>4367.47998046875</v>
      </c>
      <c r="H2406" s="4">
        <f t="shared" si="227"/>
        <v>2.8909415421962681E-3</v>
      </c>
      <c r="I2406" s="4">
        <f t="shared" si="228"/>
        <v>-1.2625959805000031E-2</v>
      </c>
      <c r="J2406" s="4">
        <f t="shared" si="229"/>
        <v>1.1149498240878852E-2</v>
      </c>
      <c r="K2406" s="4">
        <f t="shared" si="230"/>
        <v>-2.203060735461615E-2</v>
      </c>
      <c r="L2406" s="4">
        <f t="shared" si="231"/>
        <v>7.0843901875305981E-4</v>
      </c>
      <c r="M2406" s="4">
        <f t="shared" si="232"/>
        <v>2.0166699583279435E-3</v>
      </c>
    </row>
    <row r="2407" spans="1:13" x14ac:dyDescent="0.25">
      <c r="A2407" s="2">
        <v>44400</v>
      </c>
      <c r="B2407" s="3">
        <v>168.58171081542901</v>
      </c>
      <c r="C2407" s="3">
        <v>148.84548950195301</v>
      </c>
      <c r="D2407" s="3">
        <v>87.062583923339801</v>
      </c>
      <c r="E2407" s="3">
        <v>61.313365936279297</v>
      </c>
      <c r="F2407" s="3">
        <v>140.794174194335</v>
      </c>
      <c r="G2407" s="3">
        <v>4411.7900390625</v>
      </c>
      <c r="H2407" s="4">
        <f t="shared" si="227"/>
        <v>1.064823280627758E-2</v>
      </c>
      <c r="I2407" s="4">
        <f t="shared" si="228"/>
        <v>-1.9214168246654006E-3</v>
      </c>
      <c r="J2407" s="4">
        <f t="shared" si="229"/>
        <v>-3.3079757699415402E-2</v>
      </c>
      <c r="K2407" s="4">
        <f t="shared" si="230"/>
        <v>3.6231870483662831E-3</v>
      </c>
      <c r="L2407" s="4">
        <f t="shared" si="231"/>
        <v>8.2112662913522705E-3</v>
      </c>
      <c r="M2407" s="4">
        <f t="shared" si="232"/>
        <v>1.0145452020822843E-2</v>
      </c>
    </row>
    <row r="2408" spans="1:13" x14ac:dyDescent="0.25">
      <c r="A2408" s="2">
        <v>44403</v>
      </c>
      <c r="B2408" s="3">
        <v>168.66021728515599</v>
      </c>
      <c r="C2408" s="3">
        <v>149.84346008300699</v>
      </c>
      <c r="D2408" s="3">
        <v>87.231369018554602</v>
      </c>
      <c r="E2408" s="3">
        <v>63.0745239257812</v>
      </c>
      <c r="F2408" s="3">
        <v>140.99188232421801</v>
      </c>
      <c r="G2408" s="3">
        <v>4422.2998046875</v>
      </c>
      <c r="H2408" s="4">
        <f t="shared" si="227"/>
        <v>4.6568794056756069E-4</v>
      </c>
      <c r="I2408" s="4">
        <f t="shared" si="228"/>
        <v>6.7047418392942593E-3</v>
      </c>
      <c r="J2408" s="4">
        <f t="shared" si="229"/>
        <v>1.9386639772076553E-3</v>
      </c>
      <c r="K2408" s="4">
        <f t="shared" si="230"/>
        <v>2.8723883652582494E-2</v>
      </c>
      <c r="L2408" s="4">
        <f t="shared" si="231"/>
        <v>1.404235161109213E-3</v>
      </c>
      <c r="M2408" s="4">
        <f t="shared" si="232"/>
        <v>2.3821998626283314E-3</v>
      </c>
    </row>
    <row r="2409" spans="1:13" x14ac:dyDescent="0.25">
      <c r="A2409" s="2">
        <v>44404</v>
      </c>
      <c r="B2409" s="3">
        <v>169.43548583984301</v>
      </c>
      <c r="C2409" s="3">
        <v>149.64584350585901</v>
      </c>
      <c r="D2409" s="3">
        <v>87.171806335449205</v>
      </c>
      <c r="E2409" s="3">
        <v>63.113025665283203</v>
      </c>
      <c r="F2409" s="3">
        <v>141.00175476074199</v>
      </c>
      <c r="G2409" s="3">
        <v>4401.4599609375</v>
      </c>
      <c r="H2409" s="4">
        <f t="shared" si="227"/>
        <v>4.5966296448929356E-3</v>
      </c>
      <c r="I2409" s="4">
        <f t="shared" si="228"/>
        <v>-1.3188201676503919E-3</v>
      </c>
      <c r="J2409" s="4">
        <f t="shared" si="229"/>
        <v>-6.8281265988989759E-4</v>
      </c>
      <c r="K2409" s="4">
        <f t="shared" si="230"/>
        <v>6.1041664852368172E-4</v>
      </c>
      <c r="L2409" s="4">
        <f t="shared" si="231"/>
        <v>7.0021311590728885E-5</v>
      </c>
      <c r="M2409" s="4">
        <f t="shared" si="232"/>
        <v>-4.7124448070912095E-3</v>
      </c>
    </row>
    <row r="2410" spans="1:13" x14ac:dyDescent="0.25">
      <c r="A2410" s="2">
        <v>44405</v>
      </c>
      <c r="B2410" s="3">
        <v>168.964431762695</v>
      </c>
      <c r="C2410" s="3">
        <v>149.89285278320301</v>
      </c>
      <c r="D2410" s="3">
        <v>86.556228637695298</v>
      </c>
      <c r="E2410" s="3">
        <v>64.768318176269503</v>
      </c>
      <c r="F2410" s="3">
        <v>140.42842102050699</v>
      </c>
      <c r="G2410" s="3">
        <v>4400.64013671875</v>
      </c>
      <c r="H2410" s="4">
        <f t="shared" si="227"/>
        <v>-2.7801382621422954E-3</v>
      </c>
      <c r="I2410" s="4">
        <f t="shared" si="228"/>
        <v>1.6506257144011105E-3</v>
      </c>
      <c r="J2410" s="4">
        <f t="shared" si="229"/>
        <v>-7.0616604568807251E-3</v>
      </c>
      <c r="K2410" s="4">
        <f t="shared" si="230"/>
        <v>2.6227430764689696E-2</v>
      </c>
      <c r="L2410" s="4">
        <f t="shared" si="231"/>
        <v>-4.066146135612736E-3</v>
      </c>
      <c r="M2410" s="4">
        <f t="shared" si="232"/>
        <v>-1.862618826539153E-4</v>
      </c>
    </row>
    <row r="2411" spans="1:13" x14ac:dyDescent="0.25">
      <c r="A2411" s="2">
        <v>44406</v>
      </c>
      <c r="B2411" s="3">
        <v>168.964431762695</v>
      </c>
      <c r="C2411" s="3">
        <v>151.17738342285099</v>
      </c>
      <c r="D2411" s="3">
        <v>87.003005981445298</v>
      </c>
      <c r="E2411" s="3">
        <v>65.095527648925696</v>
      </c>
      <c r="F2411" s="3">
        <v>140.606353759765</v>
      </c>
      <c r="G2411" s="3">
        <v>4419.14990234375</v>
      </c>
      <c r="H2411" s="4">
        <f t="shared" si="227"/>
        <v>0</v>
      </c>
      <c r="I2411" s="4">
        <f t="shared" si="228"/>
        <v>8.5696590317476673E-3</v>
      </c>
      <c r="J2411" s="4">
        <f t="shared" si="229"/>
        <v>5.1617006745996452E-3</v>
      </c>
      <c r="K2411" s="4">
        <f t="shared" si="230"/>
        <v>5.0519989073312122E-3</v>
      </c>
      <c r="L2411" s="4">
        <f t="shared" si="231"/>
        <v>1.2670707109354584E-3</v>
      </c>
      <c r="M2411" s="4">
        <f t="shared" si="232"/>
        <v>4.2061529800074826E-3</v>
      </c>
    </row>
    <row r="2412" spans="1:13" x14ac:dyDescent="0.25">
      <c r="A2412" s="2">
        <v>44407</v>
      </c>
      <c r="B2412" s="3">
        <v>168.98405456542901</v>
      </c>
      <c r="C2412" s="3">
        <v>149.971908569335</v>
      </c>
      <c r="D2412" s="3">
        <v>86.516517639160099</v>
      </c>
      <c r="E2412" s="3">
        <v>64.450736999511705</v>
      </c>
      <c r="F2412" s="3">
        <v>140.91279602050699</v>
      </c>
      <c r="G2412" s="3">
        <v>4395.259765625</v>
      </c>
      <c r="H2412" s="4">
        <f t="shared" si="227"/>
        <v>1.16135701042408E-4</v>
      </c>
      <c r="I2412" s="4">
        <f t="shared" si="228"/>
        <v>-7.9739100269000662E-3</v>
      </c>
      <c r="J2412" s="4">
        <f t="shared" si="229"/>
        <v>-5.5916268271115621E-3</v>
      </c>
      <c r="K2412" s="4">
        <f t="shared" si="230"/>
        <v>-9.9052987617135324E-3</v>
      </c>
      <c r="L2412" s="4">
        <f t="shared" si="231"/>
        <v>2.1794339483802716E-3</v>
      </c>
      <c r="M2412" s="4">
        <f t="shared" si="232"/>
        <v>-5.4060480514769305E-3</v>
      </c>
    </row>
    <row r="2413" spans="1:13" x14ac:dyDescent="0.25">
      <c r="A2413" s="2">
        <v>44410</v>
      </c>
      <c r="B2413" s="3">
        <v>169.05278015136699</v>
      </c>
      <c r="C2413" s="3">
        <v>149.36917114257801</v>
      </c>
      <c r="D2413" s="3">
        <v>86.973228454589801</v>
      </c>
      <c r="E2413" s="3">
        <v>63.902172088622997</v>
      </c>
      <c r="F2413" s="3">
        <v>140.58657836914</v>
      </c>
      <c r="G2413" s="3">
        <v>4387.16015625</v>
      </c>
      <c r="H2413" s="4">
        <f t="shared" si="227"/>
        <v>4.0669864452436144E-4</v>
      </c>
      <c r="I2413" s="4">
        <f t="shared" si="228"/>
        <v>-4.0190021751862481E-3</v>
      </c>
      <c r="J2413" s="4">
        <f t="shared" si="229"/>
        <v>5.2788857884287221E-3</v>
      </c>
      <c r="K2413" s="4">
        <f t="shared" si="230"/>
        <v>-8.5113830566881932E-3</v>
      </c>
      <c r="L2413" s="4">
        <f t="shared" si="231"/>
        <v>-2.3150321374612037E-3</v>
      </c>
      <c r="M2413" s="4">
        <f t="shared" si="232"/>
        <v>-1.842805614891363E-3</v>
      </c>
    </row>
    <row r="2414" spans="1:13" x14ac:dyDescent="0.25">
      <c r="A2414" s="2">
        <v>44411</v>
      </c>
      <c r="B2414" s="3">
        <v>171.13316345214801</v>
      </c>
      <c r="C2414" s="3">
        <v>151.06869506835901</v>
      </c>
      <c r="D2414" s="3">
        <v>89.097915649414006</v>
      </c>
      <c r="E2414" s="3">
        <v>66.413993835449205</v>
      </c>
      <c r="F2414" s="3">
        <v>142.168212890625</v>
      </c>
      <c r="G2414" s="3">
        <v>4423.14990234375</v>
      </c>
      <c r="H2414" s="4">
        <f t="shared" si="227"/>
        <v>1.230611705361051E-2</v>
      </c>
      <c r="I2414" s="4">
        <f t="shared" si="228"/>
        <v>1.1378010018939788E-2</v>
      </c>
      <c r="J2414" s="4">
        <f t="shared" si="229"/>
        <v>2.4429209224233084E-2</v>
      </c>
      <c r="K2414" s="4">
        <f t="shared" si="230"/>
        <v>3.9307298402043056E-2</v>
      </c>
      <c r="L2414" s="4">
        <f t="shared" si="231"/>
        <v>1.1250252618938417E-2</v>
      </c>
      <c r="M2414" s="4">
        <f t="shared" si="232"/>
        <v>8.2034265474622003E-3</v>
      </c>
    </row>
    <row r="2415" spans="1:13" x14ac:dyDescent="0.25">
      <c r="A2415" s="2">
        <v>44412</v>
      </c>
      <c r="B2415" s="3">
        <v>170.12240600585901</v>
      </c>
      <c r="C2415" s="3">
        <v>149.43835449218699</v>
      </c>
      <c r="D2415" s="3">
        <v>89.405700683593693</v>
      </c>
      <c r="E2415" s="3">
        <v>62.655448913574197</v>
      </c>
      <c r="F2415" s="3">
        <v>141.199462890625</v>
      </c>
      <c r="G2415" s="3">
        <v>4402.66015625</v>
      </c>
      <c r="H2415" s="4">
        <f t="shared" si="227"/>
        <v>-5.9062628534394257E-3</v>
      </c>
      <c r="I2415" s="4">
        <f t="shared" si="228"/>
        <v>-1.0792047786169601E-2</v>
      </c>
      <c r="J2415" s="4">
        <f t="shared" si="229"/>
        <v>3.4544582994597839E-3</v>
      </c>
      <c r="K2415" s="4">
        <f t="shared" si="230"/>
        <v>-5.6592665262495401E-2</v>
      </c>
      <c r="L2415" s="4">
        <f t="shared" si="231"/>
        <v>-6.8141111174077063E-3</v>
      </c>
      <c r="M2415" s="4">
        <f t="shared" si="232"/>
        <v>-4.6323879014122937E-3</v>
      </c>
    </row>
    <row r="2416" spans="1:13" x14ac:dyDescent="0.25">
      <c r="A2416" s="2">
        <v>44413</v>
      </c>
      <c r="B2416" s="3">
        <v>170.44624328613199</v>
      </c>
      <c r="C2416" s="3">
        <v>151.325592041015</v>
      </c>
      <c r="D2416" s="3">
        <v>88.790138244628906</v>
      </c>
      <c r="E2416" s="3">
        <v>64.149101257324205</v>
      </c>
      <c r="F2416" s="3">
        <v>143.81901550292901</v>
      </c>
      <c r="G2416" s="3">
        <v>4429.10009765625</v>
      </c>
      <c r="H2416" s="4">
        <f t="shared" si="227"/>
        <v>1.9035545515493357E-3</v>
      </c>
      <c r="I2416" s="4">
        <f t="shared" si="228"/>
        <v>1.2628869979471657E-2</v>
      </c>
      <c r="J2416" s="4">
        <f t="shared" si="229"/>
        <v>-6.8850468623165018E-3</v>
      </c>
      <c r="K2416" s="4">
        <f t="shared" si="230"/>
        <v>2.383914519246888E-2</v>
      </c>
      <c r="L2416" s="4">
        <f t="shared" si="231"/>
        <v>1.8552142895424062E-2</v>
      </c>
      <c r="M2416" s="4">
        <f t="shared" si="232"/>
        <v>6.0054468134942418E-3</v>
      </c>
    </row>
    <row r="2417" spans="1:13" x14ac:dyDescent="0.25">
      <c r="A2417" s="2">
        <v>44414</v>
      </c>
      <c r="B2417" s="3">
        <v>169.87707519531199</v>
      </c>
      <c r="C2417" s="3">
        <v>155.623764038085</v>
      </c>
      <c r="D2417" s="3">
        <v>88.879486083984304</v>
      </c>
      <c r="E2417" s="3">
        <v>64.920333862304602</v>
      </c>
      <c r="F2417" s="3">
        <v>143.56199645996</v>
      </c>
      <c r="G2417" s="3">
        <v>4436.52001953125</v>
      </c>
      <c r="H2417" s="4">
        <f t="shared" si="227"/>
        <v>-3.3392821094010428E-3</v>
      </c>
      <c r="I2417" s="4">
        <f t="shared" si="228"/>
        <v>2.8403470550473875E-2</v>
      </c>
      <c r="J2417" s="4">
        <f t="shared" si="229"/>
        <v>1.0062811154682993E-3</v>
      </c>
      <c r="K2417" s="4">
        <f t="shared" si="230"/>
        <v>1.2022500547384407E-2</v>
      </c>
      <c r="L2417" s="4">
        <f t="shared" si="231"/>
        <v>-1.7871005587837274E-3</v>
      </c>
      <c r="M2417" s="4">
        <f t="shared" si="232"/>
        <v>1.6752662417647279E-3</v>
      </c>
    </row>
    <row r="2418" spans="1:13" x14ac:dyDescent="0.25">
      <c r="A2418" s="2">
        <v>44417</v>
      </c>
      <c r="B2418" s="3">
        <v>170.46586608886699</v>
      </c>
      <c r="C2418" s="3">
        <v>155.455810546875</v>
      </c>
      <c r="D2418" s="3">
        <v>89.256774902343693</v>
      </c>
      <c r="E2418" s="3">
        <v>64.432212829589801</v>
      </c>
      <c r="F2418" s="3">
        <v>143.90798950195301</v>
      </c>
      <c r="G2418" s="3">
        <v>4432.35009765625</v>
      </c>
      <c r="H2418" s="4">
        <f t="shared" si="227"/>
        <v>3.4659820513041062E-3</v>
      </c>
      <c r="I2418" s="4">
        <f t="shared" si="228"/>
        <v>-1.0792277917714976E-3</v>
      </c>
      <c r="J2418" s="4">
        <f t="shared" si="229"/>
        <v>4.2449482437700858E-3</v>
      </c>
      <c r="K2418" s="4">
        <f t="shared" si="230"/>
        <v>-7.5187696007555926E-3</v>
      </c>
      <c r="L2418" s="4">
        <f t="shared" si="231"/>
        <v>2.4100601170555791E-3</v>
      </c>
      <c r="M2418" s="4">
        <f t="shared" si="232"/>
        <v>-9.3990827419743184E-4</v>
      </c>
    </row>
    <row r="2419" spans="1:13" x14ac:dyDescent="0.25">
      <c r="A2419" s="2">
        <v>44418</v>
      </c>
      <c r="B2419" s="3">
        <v>170.52474975585901</v>
      </c>
      <c r="C2419" s="3">
        <v>157.36279296875</v>
      </c>
      <c r="D2419" s="3">
        <v>88.998634338378906</v>
      </c>
      <c r="E2419" s="3">
        <v>65.310836791992102</v>
      </c>
      <c r="F2419" s="3">
        <v>146.97238159179599</v>
      </c>
      <c r="G2419" s="3">
        <v>4436.75</v>
      </c>
      <c r="H2419" s="4">
        <f t="shared" si="227"/>
        <v>3.4542790497016362E-4</v>
      </c>
      <c r="I2419" s="4">
        <f t="shared" si="228"/>
        <v>1.2267038556915022E-2</v>
      </c>
      <c r="J2419" s="4">
        <f t="shared" si="229"/>
        <v>-2.8921117108166028E-3</v>
      </c>
      <c r="K2419" s="4">
        <f t="shared" si="230"/>
        <v>1.3636408309087411E-2</v>
      </c>
      <c r="L2419" s="4">
        <f t="shared" si="231"/>
        <v>2.1294106744514041E-2</v>
      </c>
      <c r="M2419" s="4">
        <f t="shared" si="232"/>
        <v>9.9267933417013232E-4</v>
      </c>
    </row>
    <row r="2420" spans="1:13" x14ac:dyDescent="0.25">
      <c r="A2420" s="2">
        <v>44419</v>
      </c>
      <c r="B2420" s="3">
        <v>170.55419921875</v>
      </c>
      <c r="C2420" s="3">
        <v>159.24017333984301</v>
      </c>
      <c r="D2420" s="3">
        <v>88.988700866699205</v>
      </c>
      <c r="E2420" s="3">
        <v>65.252258300781193</v>
      </c>
      <c r="F2420" s="3">
        <v>148.28709411621</v>
      </c>
      <c r="G2420" s="3">
        <v>4442.41015625</v>
      </c>
      <c r="H2420" s="4">
        <f t="shared" si="227"/>
        <v>1.7269905355776771E-4</v>
      </c>
      <c r="I2420" s="4">
        <f t="shared" si="228"/>
        <v>1.1930268494064089E-2</v>
      </c>
      <c r="J2420" s="4">
        <f t="shared" si="229"/>
        <v>-1.1161375400359219E-4</v>
      </c>
      <c r="K2420" s="4">
        <f t="shared" si="230"/>
        <v>-8.9691839958316866E-4</v>
      </c>
      <c r="L2420" s="4">
        <f t="shared" si="231"/>
        <v>8.9453032615713912E-3</v>
      </c>
      <c r="M2420" s="4">
        <f t="shared" si="232"/>
        <v>1.2757437876824707E-3</v>
      </c>
    </row>
    <row r="2421" spans="1:13" x14ac:dyDescent="0.25">
      <c r="A2421" s="2">
        <v>44420</v>
      </c>
      <c r="B2421" s="3">
        <v>171.92803955078099</v>
      </c>
      <c r="C2421" s="3">
        <v>159.86265563964801</v>
      </c>
      <c r="D2421" s="3">
        <v>89.167419433593693</v>
      </c>
      <c r="E2421" s="3">
        <v>65.652519226074205</v>
      </c>
      <c r="F2421" s="3">
        <v>147.89024353027301</v>
      </c>
      <c r="G2421" s="3">
        <v>4460.830078125</v>
      </c>
      <c r="H2421" s="4">
        <f t="shared" si="227"/>
        <v>8.0551539529609695E-3</v>
      </c>
      <c r="I2421" s="4">
        <f t="shared" si="228"/>
        <v>3.9090782605248897E-3</v>
      </c>
      <c r="J2421" s="4">
        <f t="shared" si="229"/>
        <v>2.0083287558294582E-3</v>
      </c>
      <c r="K2421" s="4">
        <f t="shared" si="230"/>
        <v>6.1340547548256463E-3</v>
      </c>
      <c r="L2421" s="4">
        <f t="shared" si="231"/>
        <v>-2.676231456973488E-3</v>
      </c>
      <c r="M2421" s="4">
        <f t="shared" si="232"/>
        <v>4.1463802816776862E-3</v>
      </c>
    </row>
    <row r="2422" spans="1:13" x14ac:dyDescent="0.25">
      <c r="A2422" s="2">
        <v>44421</v>
      </c>
      <c r="B2422" s="3">
        <v>172.95843505859301</v>
      </c>
      <c r="C2422" s="3">
        <v>158.07423400878901</v>
      </c>
      <c r="D2422" s="3">
        <v>89.733337402343693</v>
      </c>
      <c r="E2422" s="3">
        <v>64.676277160644503</v>
      </c>
      <c r="F2422" s="3">
        <v>148.35655212402301</v>
      </c>
      <c r="G2422" s="3">
        <v>4468</v>
      </c>
      <c r="H2422" s="4">
        <f t="shared" si="227"/>
        <v>5.9931789515210721E-3</v>
      </c>
      <c r="I2422" s="4">
        <f t="shared" si="228"/>
        <v>-1.1187238343458694E-2</v>
      </c>
      <c r="J2422" s="4">
        <f t="shared" si="229"/>
        <v>6.346689994448651E-3</v>
      </c>
      <c r="K2422" s="4">
        <f t="shared" si="230"/>
        <v>-1.4869834043504393E-2</v>
      </c>
      <c r="L2422" s="4">
        <f t="shared" si="231"/>
        <v>3.1530720527521705E-3</v>
      </c>
      <c r="M2422" s="4">
        <f t="shared" si="232"/>
        <v>1.6073066558082161E-3</v>
      </c>
    </row>
    <row r="2423" spans="1:13" x14ac:dyDescent="0.25">
      <c r="A2423" s="2">
        <v>44424</v>
      </c>
      <c r="B2423" s="3">
        <v>174.51873779296801</v>
      </c>
      <c r="C2423" s="3">
        <v>157.03672790527301</v>
      </c>
      <c r="D2423" s="3">
        <v>90.170188903808594</v>
      </c>
      <c r="E2423" s="3">
        <v>63.0068969726562</v>
      </c>
      <c r="F2423" s="3">
        <v>149.56698608398401</v>
      </c>
      <c r="G2423" s="3">
        <v>4479.7099609375</v>
      </c>
      <c r="H2423" s="4">
        <f t="shared" si="227"/>
        <v>9.0212583956741366E-3</v>
      </c>
      <c r="I2423" s="4">
        <f t="shared" si="228"/>
        <v>-6.5634106027571137E-3</v>
      </c>
      <c r="J2423" s="4">
        <f t="shared" si="229"/>
        <v>4.8683300333092205E-3</v>
      </c>
      <c r="K2423" s="4">
        <f t="shared" si="230"/>
        <v>-2.5811321573779744E-2</v>
      </c>
      <c r="L2423" s="4">
        <f t="shared" si="231"/>
        <v>8.1589518132578753E-3</v>
      </c>
      <c r="M2423" s="4">
        <f t="shared" si="232"/>
        <v>2.6208507022158489E-3</v>
      </c>
    </row>
    <row r="2424" spans="1:13" x14ac:dyDescent="0.25">
      <c r="A2424" s="2">
        <v>44425</v>
      </c>
      <c r="B2424" s="3">
        <v>176.11830139160099</v>
      </c>
      <c r="C2424" s="3">
        <v>155.13960266113199</v>
      </c>
      <c r="D2424" s="3">
        <v>90.299263000488196</v>
      </c>
      <c r="E2424" s="3">
        <v>62.0013618469238</v>
      </c>
      <c r="F2424" s="3">
        <v>149.51737976074199</v>
      </c>
      <c r="G2424" s="3">
        <v>4448.080078125</v>
      </c>
      <c r="H2424" s="4">
        <f t="shared" si="227"/>
        <v>9.1655693758829759E-3</v>
      </c>
      <c r="I2424" s="4">
        <f t="shared" si="228"/>
        <v>-1.208077415676545E-2</v>
      </c>
      <c r="J2424" s="4">
        <f t="shared" si="229"/>
        <v>1.4314497756824363E-3</v>
      </c>
      <c r="K2424" s="4">
        <f t="shared" si="230"/>
        <v>-1.59591278740292E-2</v>
      </c>
      <c r="L2424" s="4">
        <f t="shared" si="231"/>
        <v>-3.3166626232716823E-4</v>
      </c>
      <c r="M2424" s="4">
        <f t="shared" si="232"/>
        <v>-7.0606988149475303E-3</v>
      </c>
    </row>
    <row r="2425" spans="1:13" x14ac:dyDescent="0.25">
      <c r="A2425" s="2">
        <v>44426</v>
      </c>
      <c r="B2425" s="3">
        <v>173.88087463378901</v>
      </c>
      <c r="C2425" s="3">
        <v>153.726638793945</v>
      </c>
      <c r="D2425" s="3">
        <v>88.303642272949205</v>
      </c>
      <c r="E2425" s="3">
        <v>60.761531829833899</v>
      </c>
      <c r="F2425" s="3">
        <v>147.92994689941401</v>
      </c>
      <c r="G2425" s="3">
        <v>4400.27001953125</v>
      </c>
      <c r="H2425" s="4">
        <f t="shared" si="227"/>
        <v>-1.2704112747698226E-2</v>
      </c>
      <c r="I2425" s="4">
        <f t="shared" si="228"/>
        <v>-9.1076929613729263E-3</v>
      </c>
      <c r="J2425" s="4">
        <f t="shared" si="229"/>
        <v>-2.2100077688654074E-2</v>
      </c>
      <c r="K2425" s="4">
        <f t="shared" si="230"/>
        <v>-1.999681910456963E-2</v>
      </c>
      <c r="L2425" s="4">
        <f t="shared" si="231"/>
        <v>-1.0617045749920173E-2</v>
      </c>
      <c r="M2425" s="4">
        <f t="shared" si="232"/>
        <v>-1.0748470745585936E-2</v>
      </c>
    </row>
    <row r="2426" spans="1:13" x14ac:dyDescent="0.25">
      <c r="A2426" s="2">
        <v>44427</v>
      </c>
      <c r="B2426" s="3">
        <v>175.23512268066401</v>
      </c>
      <c r="C2426" s="3">
        <v>152.442138671875</v>
      </c>
      <c r="D2426" s="3">
        <v>88.075286865234304</v>
      </c>
      <c r="E2426" s="3">
        <v>58.80904006958</v>
      </c>
      <c r="F2426" s="3">
        <v>148.93200683593699</v>
      </c>
      <c r="G2426" s="3">
        <v>4405.7998046875</v>
      </c>
      <c r="H2426" s="4">
        <f t="shared" si="227"/>
        <v>7.7883668904195069E-3</v>
      </c>
      <c r="I2426" s="4">
        <f t="shared" si="228"/>
        <v>-8.3557419335222871E-3</v>
      </c>
      <c r="J2426" s="4">
        <f t="shared" si="229"/>
        <v>-2.5860247871661857E-3</v>
      </c>
      <c r="K2426" s="4">
        <f t="shared" si="230"/>
        <v>-3.2133682306133449E-2</v>
      </c>
      <c r="L2426" s="4">
        <f t="shared" si="231"/>
        <v>6.773881540053095E-3</v>
      </c>
      <c r="M2426" s="4">
        <f t="shared" si="232"/>
        <v>1.2566922329095842E-3</v>
      </c>
    </row>
    <row r="2427" spans="1:13" x14ac:dyDescent="0.25">
      <c r="A2427" s="2">
        <v>44428</v>
      </c>
      <c r="B2427" s="3">
        <v>176.08885192871</v>
      </c>
      <c r="C2427" s="3">
        <v>152.87689208984301</v>
      </c>
      <c r="D2427" s="3">
        <v>88.303642272949205</v>
      </c>
      <c r="E2427" s="3">
        <v>58.769989013671797</v>
      </c>
      <c r="F2427" s="3">
        <v>150.261474609375</v>
      </c>
      <c r="G2427" s="3">
        <v>4441.669921875</v>
      </c>
      <c r="H2427" s="4">
        <f t="shared" si="227"/>
        <v>4.8719071552896231E-3</v>
      </c>
      <c r="I2427" s="4">
        <f t="shared" si="228"/>
        <v>2.8519241579507693E-3</v>
      </c>
      <c r="J2427" s="4">
        <f t="shared" si="229"/>
        <v>2.592729650308323E-3</v>
      </c>
      <c r="K2427" s="4">
        <f t="shared" si="230"/>
        <v>-6.6403151389649029E-4</v>
      </c>
      <c r="L2427" s="4">
        <f t="shared" si="231"/>
        <v>8.9266760160060521E-3</v>
      </c>
      <c r="M2427" s="4">
        <f t="shared" si="232"/>
        <v>8.1415676557379246E-3</v>
      </c>
    </row>
    <row r="2428" spans="1:13" x14ac:dyDescent="0.25">
      <c r="A2428" s="2">
        <v>44431</v>
      </c>
      <c r="B2428" s="3">
        <v>175.32873535156199</v>
      </c>
      <c r="C2428" s="3">
        <v>154.83329772949199</v>
      </c>
      <c r="D2428" s="3">
        <v>88.482353210449205</v>
      </c>
      <c r="E2428" s="3">
        <v>61.610866546630803</v>
      </c>
      <c r="F2428" s="3">
        <v>149.26933288574199</v>
      </c>
      <c r="G2428" s="3">
        <v>4479.52978515625</v>
      </c>
      <c r="H2428" s="4">
        <f t="shared" si="227"/>
        <v>-4.3166649610263397E-3</v>
      </c>
      <c r="I2428" s="4">
        <f t="shared" si="228"/>
        <v>1.2797261985802555E-2</v>
      </c>
      <c r="J2428" s="4">
        <f t="shared" si="229"/>
        <v>2.0238229465960877E-3</v>
      </c>
      <c r="K2428" s="4">
        <f t="shared" si="230"/>
        <v>4.8338915501551671E-2</v>
      </c>
      <c r="L2428" s="4">
        <f t="shared" si="231"/>
        <v>-6.6027684488803029E-3</v>
      </c>
      <c r="M2428" s="4">
        <f t="shared" si="232"/>
        <v>8.5237903642483293E-3</v>
      </c>
    </row>
    <row r="2429" spans="1:13" x14ac:dyDescent="0.25">
      <c r="A2429" s="2">
        <v>44432</v>
      </c>
      <c r="B2429" s="3">
        <v>173.13725280761699</v>
      </c>
      <c r="C2429" s="3">
        <v>155.791748046875</v>
      </c>
      <c r="D2429" s="3">
        <v>87.916435241699205</v>
      </c>
      <c r="E2429" s="3">
        <v>63.680507659912102</v>
      </c>
      <c r="F2429" s="3">
        <v>147.73149108886699</v>
      </c>
      <c r="G2429" s="3">
        <v>4486.22998046875</v>
      </c>
      <c r="H2429" s="4">
        <f t="shared" si="227"/>
        <v>-1.2499277654348773E-2</v>
      </c>
      <c r="I2429" s="4">
        <f t="shared" si="228"/>
        <v>6.1902079942617316E-3</v>
      </c>
      <c r="J2429" s="4">
        <f t="shared" si="229"/>
        <v>-6.3958286394576458E-3</v>
      </c>
      <c r="K2429" s="4">
        <f t="shared" si="230"/>
        <v>3.3592144199349416E-2</v>
      </c>
      <c r="L2429" s="4">
        <f t="shared" si="231"/>
        <v>-1.0302463119146732E-2</v>
      </c>
      <c r="M2429" s="4">
        <f t="shared" si="232"/>
        <v>1.4957363013194946E-3</v>
      </c>
    </row>
    <row r="2430" spans="1:13" x14ac:dyDescent="0.25">
      <c r="A2430" s="2">
        <v>44433</v>
      </c>
      <c r="B2430" s="3">
        <v>171.99215698242099</v>
      </c>
      <c r="C2430" s="3">
        <v>159.00303649902301</v>
      </c>
      <c r="D2430" s="3">
        <v>87.985931396484304</v>
      </c>
      <c r="E2430" s="3">
        <v>64.764137268066406</v>
      </c>
      <c r="F2430" s="3">
        <v>147.79103088378901</v>
      </c>
      <c r="G2430" s="3">
        <v>4496.18994140625</v>
      </c>
      <c r="H2430" s="4">
        <f t="shared" si="227"/>
        <v>-6.6138038268885868E-3</v>
      </c>
      <c r="I2430" s="4">
        <f t="shared" si="228"/>
        <v>2.0612699275842195E-2</v>
      </c>
      <c r="J2430" s="4">
        <f t="shared" si="229"/>
        <v>7.9047967076961712E-4</v>
      </c>
      <c r="K2430" s="4">
        <f t="shared" si="230"/>
        <v>1.7016660952853258E-2</v>
      </c>
      <c r="L2430" s="4">
        <f t="shared" si="231"/>
        <v>4.0302710331552305E-4</v>
      </c>
      <c r="M2430" s="4">
        <f t="shared" si="232"/>
        <v>2.220118224179668E-3</v>
      </c>
    </row>
    <row r="2431" spans="1:13" x14ac:dyDescent="0.25">
      <c r="A2431" s="2">
        <v>44434</v>
      </c>
      <c r="B2431" s="3">
        <v>171.07409667968699</v>
      </c>
      <c r="C2431" s="3">
        <v>159.823150634765</v>
      </c>
      <c r="D2431" s="3">
        <v>88.085212707519503</v>
      </c>
      <c r="E2431" s="3">
        <v>63.905036926269503</v>
      </c>
      <c r="F2431" s="3">
        <v>146.19367980957</v>
      </c>
      <c r="G2431" s="3">
        <v>4470</v>
      </c>
      <c r="H2431" s="4">
        <f t="shared" si="227"/>
        <v>-5.3378032977854373E-3</v>
      </c>
      <c r="I2431" s="4">
        <f t="shared" si="228"/>
        <v>5.157852037291244E-3</v>
      </c>
      <c r="J2431" s="4">
        <f t="shared" si="229"/>
        <v>1.1283771105157214E-3</v>
      </c>
      <c r="K2431" s="4">
        <f t="shared" si="230"/>
        <v>-1.3265062703467945E-2</v>
      </c>
      <c r="L2431" s="4">
        <f t="shared" si="231"/>
        <v>-1.0808173301633084E-2</v>
      </c>
      <c r="M2431" s="4">
        <f t="shared" si="232"/>
        <v>-5.8249188196125568E-3</v>
      </c>
    </row>
    <row r="2432" spans="1:13" x14ac:dyDescent="0.25">
      <c r="A2432" s="2">
        <v>44435</v>
      </c>
      <c r="B2432" s="3">
        <v>170.70884704589801</v>
      </c>
      <c r="C2432" s="3">
        <v>161.107666015625</v>
      </c>
      <c r="D2432" s="3">
        <v>88.710708618164006</v>
      </c>
      <c r="E2432" s="3">
        <v>65.515846252441406</v>
      </c>
      <c r="F2432" s="3">
        <v>145.37017822265599</v>
      </c>
      <c r="G2432" s="3">
        <v>4509.3701171875</v>
      </c>
      <c r="H2432" s="4">
        <f t="shared" si="227"/>
        <v>-2.135037629179215E-3</v>
      </c>
      <c r="I2432" s="4">
        <f t="shared" si="228"/>
        <v>8.0371046106795241E-3</v>
      </c>
      <c r="J2432" s="4">
        <f t="shared" si="229"/>
        <v>7.1010319600568472E-3</v>
      </c>
      <c r="K2432" s="4">
        <f t="shared" si="230"/>
        <v>2.5206296774859416E-2</v>
      </c>
      <c r="L2432" s="4">
        <f t="shared" si="231"/>
        <v>-5.6329493038733691E-3</v>
      </c>
      <c r="M2432" s="4">
        <f t="shared" si="232"/>
        <v>8.8076324804251538E-3</v>
      </c>
    </row>
    <row r="2433" spans="1:13" x14ac:dyDescent="0.25">
      <c r="A2433" s="2">
        <v>44438</v>
      </c>
      <c r="B2433" s="3">
        <v>171.42948913574199</v>
      </c>
      <c r="C2433" s="3">
        <v>158.52874755859301</v>
      </c>
      <c r="D2433" s="3">
        <v>88.809989929199205</v>
      </c>
      <c r="E2433" s="3">
        <v>64.451736450195298</v>
      </c>
      <c r="F2433" s="3">
        <v>146.54090881347599</v>
      </c>
      <c r="G2433" s="3">
        <v>4528.7900390625</v>
      </c>
      <c r="H2433" s="4">
        <f t="shared" si="227"/>
        <v>4.2214689063551081E-3</v>
      </c>
      <c r="I2433" s="4">
        <f t="shared" si="228"/>
        <v>-1.6007422370465485E-2</v>
      </c>
      <c r="J2433" s="4">
        <f t="shared" si="229"/>
        <v>1.1191581330112221E-3</v>
      </c>
      <c r="K2433" s="4">
        <f t="shared" si="230"/>
        <v>-1.6242021787308492E-2</v>
      </c>
      <c r="L2433" s="4">
        <f t="shared" si="231"/>
        <v>8.0534440084873982E-3</v>
      </c>
      <c r="M2433" s="4">
        <f t="shared" si="232"/>
        <v>4.3065708447795892E-3</v>
      </c>
    </row>
    <row r="2434" spans="1:13" x14ac:dyDescent="0.25">
      <c r="A2434" s="2">
        <v>44439</v>
      </c>
      <c r="B2434" s="3">
        <v>170.90629577636699</v>
      </c>
      <c r="C2434" s="3">
        <v>158.04458618164</v>
      </c>
      <c r="D2434" s="3">
        <v>88.492279052734304</v>
      </c>
      <c r="E2434" s="3">
        <v>64.734848022460895</v>
      </c>
      <c r="F2434" s="3">
        <v>146.93777465820301</v>
      </c>
      <c r="G2434" s="3">
        <v>4522.68017578125</v>
      </c>
      <c r="H2434" s="4">
        <f t="shared" si="227"/>
        <v>-3.0519449250689945E-3</v>
      </c>
      <c r="I2434" s="4">
        <f t="shared" si="228"/>
        <v>-3.0540919827432012E-3</v>
      </c>
      <c r="J2434" s="4">
        <f t="shared" si="229"/>
        <v>-3.5774227282109328E-3</v>
      </c>
      <c r="K2434" s="4">
        <f t="shared" si="230"/>
        <v>4.392613571930104E-3</v>
      </c>
      <c r="L2434" s="4">
        <f t="shared" si="231"/>
        <v>2.7082256275083871E-3</v>
      </c>
      <c r="M2434" s="4">
        <f t="shared" si="232"/>
        <v>-1.3491160395050494E-3</v>
      </c>
    </row>
    <row r="2435" spans="1:13" x14ac:dyDescent="0.25">
      <c r="A2435" s="2">
        <v>44440</v>
      </c>
      <c r="B2435" s="3">
        <v>171.50846862792901</v>
      </c>
      <c r="C2435" s="3">
        <v>157.81733703613199</v>
      </c>
      <c r="D2435" s="3">
        <v>89.306411743164006</v>
      </c>
      <c r="E2435" s="3">
        <v>62.430912017822202</v>
      </c>
      <c r="F2435" s="3">
        <v>146.62028503417901</v>
      </c>
      <c r="G2435" s="3">
        <v>4524.08984375</v>
      </c>
      <c r="H2435" s="4">
        <f t="shared" si="227"/>
        <v>3.5234094146534556E-3</v>
      </c>
      <c r="I2435" s="4">
        <f t="shared" si="228"/>
        <v>-1.4378799742423842E-3</v>
      </c>
      <c r="J2435" s="4">
        <f t="shared" si="229"/>
        <v>9.200042073100434E-3</v>
      </c>
      <c r="K2435" s="4">
        <f t="shared" si="230"/>
        <v>-3.559035164243074E-2</v>
      </c>
      <c r="L2435" s="4">
        <f t="shared" si="231"/>
        <v>-2.160707991954669E-3</v>
      </c>
      <c r="M2435" s="4">
        <f t="shared" si="232"/>
        <v>3.1168862576191891E-4</v>
      </c>
    </row>
    <row r="2436" spans="1:13" x14ac:dyDescent="0.25">
      <c r="A2436" s="2">
        <v>44441</v>
      </c>
      <c r="B2436" s="3">
        <v>172.68315124511699</v>
      </c>
      <c r="C2436" s="3">
        <v>158.54852294921801</v>
      </c>
      <c r="D2436" s="3">
        <v>89.157485961914006</v>
      </c>
      <c r="E2436" s="3">
        <v>63.651218414306598</v>
      </c>
      <c r="F2436" s="3">
        <v>147.39416503906199</v>
      </c>
      <c r="G2436" s="3">
        <v>4536.9501953125</v>
      </c>
      <c r="H2436" s="4">
        <f t="shared" ref="H2436:H2499" si="233">B2436/B2435-1</f>
        <v>6.8491231166918354E-3</v>
      </c>
      <c r="I2436" s="4">
        <f t="shared" ref="I2436:I2499" si="234">C2436/C2435-1</f>
        <v>4.6331152636203132E-3</v>
      </c>
      <c r="J2436" s="4">
        <f t="shared" ref="J2436:J2499" si="235">D2436/D2435-1</f>
        <v>-1.6675821852332184E-3</v>
      </c>
      <c r="K2436" s="4">
        <f t="shared" ref="K2436:K2499" si="236">E2436/E2435-1</f>
        <v>1.954650920582468E-2</v>
      </c>
      <c r="L2436" s="4">
        <f t="shared" ref="L2436:L2499" si="237">F2436/F2435-1</f>
        <v>5.2781237241665835E-3</v>
      </c>
      <c r="M2436" s="4">
        <f t="shared" ref="M2436:M2499" si="238">G2436/G2435-1</f>
        <v>2.8426384105229019E-3</v>
      </c>
    </row>
    <row r="2437" spans="1:13" x14ac:dyDescent="0.25">
      <c r="A2437" s="2">
        <v>44442</v>
      </c>
      <c r="B2437" s="3">
        <v>172.791748046875</v>
      </c>
      <c r="C2437" s="3">
        <v>157.590072631835</v>
      </c>
      <c r="D2437" s="3">
        <v>89.356056213378906</v>
      </c>
      <c r="E2437" s="3">
        <v>63.163093566894503</v>
      </c>
      <c r="F2437" s="3">
        <v>148.07875061035099</v>
      </c>
      <c r="G2437" s="3">
        <v>4535.43017578125</v>
      </c>
      <c r="H2437" s="4">
        <f t="shared" si="233"/>
        <v>6.2887896691132816E-4</v>
      </c>
      <c r="I2437" s="4">
        <f t="shared" si="234"/>
        <v>-6.0451545025745901E-3</v>
      </c>
      <c r="J2437" s="4">
        <f t="shared" si="235"/>
        <v>2.2271854048208084E-3</v>
      </c>
      <c r="K2437" s="4">
        <f t="shared" si="236"/>
        <v>-7.6687431846925724E-3</v>
      </c>
      <c r="L2437" s="4">
        <f t="shared" si="237"/>
        <v>4.6445907211292159E-3</v>
      </c>
      <c r="M2437" s="4">
        <f t="shared" si="238"/>
        <v>-3.3503112571531268E-4</v>
      </c>
    </row>
    <row r="2438" spans="1:13" x14ac:dyDescent="0.25">
      <c r="A2438" s="2">
        <v>44446</v>
      </c>
      <c r="B2438" s="3">
        <v>170.106689453125</v>
      </c>
      <c r="C2438" s="3">
        <v>157.31341552734301</v>
      </c>
      <c r="D2438" s="3">
        <v>88.085212707519503</v>
      </c>
      <c r="E2438" s="3">
        <v>63.963611602783203</v>
      </c>
      <c r="F2438" s="3">
        <v>146.11430358886699</v>
      </c>
      <c r="G2438" s="3">
        <v>4520.02978515625</v>
      </c>
      <c r="H2438" s="4">
        <f t="shared" si="233"/>
        <v>-1.5539275596781366E-2</v>
      </c>
      <c r="I2438" s="4">
        <f t="shared" si="234"/>
        <v>-1.7555490639205029E-3</v>
      </c>
      <c r="J2438" s="4">
        <f t="shared" si="235"/>
        <v>-1.4222242562100917E-2</v>
      </c>
      <c r="K2438" s="4">
        <f t="shared" si="236"/>
        <v>1.2673825658030768E-2</v>
      </c>
      <c r="L2438" s="4">
        <f t="shared" si="237"/>
        <v>-1.3266231740793E-2</v>
      </c>
      <c r="M2438" s="4">
        <f t="shared" si="238"/>
        <v>-3.395574405981705E-3</v>
      </c>
    </row>
    <row r="2439" spans="1:13" x14ac:dyDescent="0.25">
      <c r="A2439" s="2">
        <v>44447</v>
      </c>
      <c r="B2439" s="3">
        <v>169.69207763671801</v>
      </c>
      <c r="C2439" s="3">
        <v>156.61186218261699</v>
      </c>
      <c r="D2439" s="3">
        <v>88.829856872558594</v>
      </c>
      <c r="E2439" s="3">
        <v>62.186851501464801</v>
      </c>
      <c r="F2439" s="3">
        <v>146.302810668945</v>
      </c>
      <c r="G2439" s="3">
        <v>4514.06982421875</v>
      </c>
      <c r="H2439" s="4">
        <f t="shared" si="233"/>
        <v>-2.4373633849433807E-3</v>
      </c>
      <c r="I2439" s="4">
        <f t="shared" si="234"/>
        <v>-4.4595900634049057E-3</v>
      </c>
      <c r="J2439" s="4">
        <f t="shared" si="235"/>
        <v>8.4536795921879015E-3</v>
      </c>
      <c r="K2439" s="4">
        <f t="shared" si="236"/>
        <v>-2.7777670097057006E-2</v>
      </c>
      <c r="L2439" s="4">
        <f t="shared" si="237"/>
        <v>1.2901343362552442E-3</v>
      </c>
      <c r="M2439" s="4">
        <f t="shared" si="238"/>
        <v>-1.318566739775151E-3</v>
      </c>
    </row>
    <row r="2440" spans="1:13" x14ac:dyDescent="0.25">
      <c r="A2440" s="2">
        <v>44448</v>
      </c>
      <c r="B2440" s="3">
        <v>165.91128540039</v>
      </c>
      <c r="C2440" s="3">
        <v>157.29365539550699</v>
      </c>
      <c r="D2440" s="3">
        <v>88.899353027343693</v>
      </c>
      <c r="E2440" s="3">
        <v>62.030651092529297</v>
      </c>
      <c r="F2440" s="3">
        <v>145.27096557617099</v>
      </c>
      <c r="G2440" s="3">
        <v>4493.27978515625</v>
      </c>
      <c r="H2440" s="4">
        <f t="shared" si="233"/>
        <v>-2.2280310837032968E-2</v>
      </c>
      <c r="I2440" s="4">
        <f t="shared" si="234"/>
        <v>4.3533944580456119E-3</v>
      </c>
      <c r="J2440" s="4">
        <f t="shared" si="235"/>
        <v>7.8235130880388581E-4</v>
      </c>
      <c r="K2440" s="4">
        <f t="shared" si="236"/>
        <v>-2.5117915630737953E-3</v>
      </c>
      <c r="L2440" s="4">
        <f t="shared" si="237"/>
        <v>-7.0528043040052335E-3</v>
      </c>
      <c r="M2440" s="4">
        <f t="shared" si="238"/>
        <v>-4.6056086573933452E-3</v>
      </c>
    </row>
    <row r="2441" spans="1:13" x14ac:dyDescent="0.25">
      <c r="A2441" s="2">
        <v>44449</v>
      </c>
      <c r="B2441" s="3">
        <v>164.82540893554599</v>
      </c>
      <c r="C2441" s="3">
        <v>155.48544311523401</v>
      </c>
      <c r="D2441" s="3">
        <v>89.038345336914006</v>
      </c>
      <c r="E2441" s="3">
        <v>61.903739929199197</v>
      </c>
      <c r="F2441" s="3">
        <v>144.7451171875</v>
      </c>
      <c r="G2441" s="3">
        <v>4458.580078125</v>
      </c>
      <c r="H2441" s="4">
        <f t="shared" si="233"/>
        <v>-6.5449222590463485E-3</v>
      </c>
      <c r="I2441" s="4">
        <f t="shared" si="234"/>
        <v>-1.1495773785193841E-2</v>
      </c>
      <c r="J2441" s="4">
        <f t="shared" si="235"/>
        <v>1.5634794274326236E-3</v>
      </c>
      <c r="K2441" s="4">
        <f t="shared" si="236"/>
        <v>-2.0459427894895521E-3</v>
      </c>
      <c r="L2441" s="4">
        <f t="shared" si="237"/>
        <v>-3.6197762339182926E-3</v>
      </c>
      <c r="M2441" s="4">
        <f t="shared" si="238"/>
        <v>-7.7225787599254359E-3</v>
      </c>
    </row>
    <row r="2442" spans="1:13" x14ac:dyDescent="0.25">
      <c r="A2442" s="2">
        <v>44452</v>
      </c>
      <c r="B2442" s="3">
        <v>163.67044067382801</v>
      </c>
      <c r="C2442" s="3">
        <v>157.95565795898401</v>
      </c>
      <c r="D2442" s="3">
        <v>88.253997802734304</v>
      </c>
      <c r="E2442" s="3">
        <v>64.607940673828097</v>
      </c>
      <c r="F2442" s="3">
        <v>143.921630859375</v>
      </c>
      <c r="G2442" s="3">
        <v>4468.72998046875</v>
      </c>
      <c r="H2442" s="4">
        <f t="shared" si="233"/>
        <v>-7.0072221824101222E-3</v>
      </c>
      <c r="I2442" s="4">
        <f t="shared" si="234"/>
        <v>1.5887113251619622E-2</v>
      </c>
      <c r="J2442" s="4">
        <f t="shared" si="235"/>
        <v>-8.8090982734662093E-3</v>
      </c>
      <c r="K2442" s="4">
        <f t="shared" si="236"/>
        <v>4.3683963969249007E-2</v>
      </c>
      <c r="L2442" s="4">
        <f t="shared" si="237"/>
        <v>-5.6892166321457216E-3</v>
      </c>
      <c r="M2442" s="4">
        <f t="shared" si="238"/>
        <v>2.2764876184568905E-3</v>
      </c>
    </row>
    <row r="2443" spans="1:13" x14ac:dyDescent="0.25">
      <c r="A2443" s="2">
        <v>44453</v>
      </c>
      <c r="B2443" s="3">
        <v>162.68327331542901</v>
      </c>
      <c r="C2443" s="3">
        <v>155.19889831542901</v>
      </c>
      <c r="D2443" s="3">
        <v>85.771888732910099</v>
      </c>
      <c r="E2443" s="3">
        <v>63.163093566894503</v>
      </c>
      <c r="F2443" s="3">
        <v>143.16760253906199</v>
      </c>
      <c r="G2443" s="3">
        <v>4443.0498046875</v>
      </c>
      <c r="H2443" s="4">
        <f t="shared" si="233"/>
        <v>-6.031433375109474E-3</v>
      </c>
      <c r="I2443" s="4">
        <f t="shared" si="234"/>
        <v>-1.745274388506457E-2</v>
      </c>
      <c r="J2443" s="4">
        <f t="shared" si="235"/>
        <v>-2.8124607741535135E-2</v>
      </c>
      <c r="K2443" s="4">
        <f t="shared" si="236"/>
        <v>-2.2363305374920928E-2</v>
      </c>
      <c r="L2443" s="4">
        <f t="shared" si="237"/>
        <v>-5.2391590882524541E-3</v>
      </c>
      <c r="M2443" s="4">
        <f t="shared" si="238"/>
        <v>-5.7466385065755299E-3</v>
      </c>
    </row>
    <row r="2444" spans="1:13" x14ac:dyDescent="0.25">
      <c r="A2444" s="2">
        <v>44454</v>
      </c>
      <c r="B2444" s="3">
        <v>163.295318603515</v>
      </c>
      <c r="C2444" s="3">
        <v>156.27592468261699</v>
      </c>
      <c r="D2444" s="3">
        <v>87.102302551269503</v>
      </c>
      <c r="E2444" s="3">
        <v>64.930107116699205</v>
      </c>
      <c r="F2444" s="3">
        <v>143.41564941406199</v>
      </c>
      <c r="G2444" s="3">
        <v>4480.7001953125</v>
      </c>
      <c r="H2444" s="4">
        <f t="shared" si="233"/>
        <v>3.7621894102124465E-3</v>
      </c>
      <c r="I2444" s="4">
        <f t="shared" si="234"/>
        <v>6.9396521423690238E-3</v>
      </c>
      <c r="J2444" s="4">
        <f t="shared" si="235"/>
        <v>1.5511070561851081E-2</v>
      </c>
      <c r="K2444" s="4">
        <f t="shared" si="236"/>
        <v>2.7975411747895196E-2</v>
      </c>
      <c r="L2444" s="4">
        <f t="shared" si="237"/>
        <v>1.7325628885369593E-3</v>
      </c>
      <c r="M2444" s="4">
        <f t="shared" si="238"/>
        <v>8.4739969795697423E-3</v>
      </c>
    </row>
    <row r="2445" spans="1:13" x14ac:dyDescent="0.25">
      <c r="A2445" s="2">
        <v>44455</v>
      </c>
      <c r="B2445" s="3">
        <v>163.097885131835</v>
      </c>
      <c r="C2445" s="3">
        <v>156.20674133300699</v>
      </c>
      <c r="D2445" s="3">
        <v>86.625740051269503</v>
      </c>
      <c r="E2445" s="3">
        <v>63.905036926269503</v>
      </c>
      <c r="F2445" s="3">
        <v>143.89186096191401</v>
      </c>
      <c r="G2445" s="3">
        <v>4473.75</v>
      </c>
      <c r="H2445" s="4">
        <f t="shared" si="233"/>
        <v>-1.2090577572488881E-3</v>
      </c>
      <c r="I2445" s="4">
        <f t="shared" si="234"/>
        <v>-4.4269998562163071E-4</v>
      </c>
      <c r="J2445" s="4">
        <f t="shared" si="235"/>
        <v>-5.4712962349013905E-3</v>
      </c>
      <c r="K2445" s="4">
        <f t="shared" si="236"/>
        <v>-1.5787286298285963E-2</v>
      </c>
      <c r="L2445" s="4">
        <f t="shared" si="237"/>
        <v>3.3204991909712156E-3</v>
      </c>
      <c r="M2445" s="4">
        <f t="shared" si="238"/>
        <v>-1.5511404489350067E-3</v>
      </c>
    </row>
    <row r="2446" spans="1:13" x14ac:dyDescent="0.25">
      <c r="A2446" s="2">
        <v>44456</v>
      </c>
      <c r="B2446" s="3">
        <v>162.63392639160099</v>
      </c>
      <c r="C2446" s="3">
        <v>155.80162048339801</v>
      </c>
      <c r="D2446" s="3">
        <v>85.771888732910099</v>
      </c>
      <c r="E2446" s="3">
        <v>64.041717529296804</v>
      </c>
      <c r="F2446" s="3">
        <v>143.59422302246</v>
      </c>
      <c r="G2446" s="3">
        <v>4432.990234375</v>
      </c>
      <c r="H2446" s="4">
        <f t="shared" si="233"/>
        <v>-2.8446643551446327E-3</v>
      </c>
      <c r="I2446" s="4">
        <f t="shared" si="234"/>
        <v>-2.5934914597912639E-3</v>
      </c>
      <c r="J2446" s="4">
        <f t="shared" si="235"/>
        <v>-9.8567852679128931E-3</v>
      </c>
      <c r="K2446" s="4">
        <f t="shared" si="236"/>
        <v>2.1388079813644545E-3</v>
      </c>
      <c r="L2446" s="4">
        <f t="shared" si="237"/>
        <v>-2.0684834949267206E-3</v>
      </c>
      <c r="M2446" s="4">
        <f t="shared" si="238"/>
        <v>-9.1108724504050942E-3</v>
      </c>
    </row>
    <row r="2447" spans="1:13" x14ac:dyDescent="0.25">
      <c r="A2447" s="2">
        <v>44459</v>
      </c>
      <c r="B2447" s="3">
        <v>161.70599365234301</v>
      </c>
      <c r="C2447" s="3">
        <v>151.13786315917901</v>
      </c>
      <c r="D2447" s="3">
        <v>85.553451538085895</v>
      </c>
      <c r="E2447" s="3">
        <v>61.474189758300703</v>
      </c>
      <c r="F2447" s="3">
        <v>141.619857788085</v>
      </c>
      <c r="G2447" s="3">
        <v>4357.72998046875</v>
      </c>
      <c r="H2447" s="4">
        <f t="shared" si="233"/>
        <v>-5.7056529338389561E-3</v>
      </c>
      <c r="I2447" s="4">
        <f t="shared" si="234"/>
        <v>-2.9933946192273186E-2</v>
      </c>
      <c r="J2447" s="4">
        <f t="shared" si="235"/>
        <v>-2.5467224524390319E-3</v>
      </c>
      <c r="K2447" s="4">
        <f t="shared" si="236"/>
        <v>-4.0091488330579961E-2</v>
      </c>
      <c r="L2447" s="4">
        <f t="shared" si="237"/>
        <v>-1.3749614662883602E-2</v>
      </c>
      <c r="M2447" s="4">
        <f t="shared" si="238"/>
        <v>-1.6977311008414819E-2</v>
      </c>
    </row>
    <row r="2448" spans="1:13" x14ac:dyDescent="0.25">
      <c r="A2448" s="2">
        <v>44460</v>
      </c>
      <c r="B2448" s="3">
        <v>162.416732788085</v>
      </c>
      <c r="C2448" s="3">
        <v>151.157623291015</v>
      </c>
      <c r="D2448" s="3">
        <v>86.298095703125</v>
      </c>
      <c r="E2448" s="3">
        <v>61.81587600708</v>
      </c>
      <c r="F2448" s="3">
        <v>141.89764404296801</v>
      </c>
      <c r="G2448" s="3">
        <v>4354.18994140625</v>
      </c>
      <c r="H2448" s="4">
        <f t="shared" si="233"/>
        <v>4.3952553624575508E-3</v>
      </c>
      <c r="I2448" s="4">
        <f t="shared" si="234"/>
        <v>1.3074243225985605E-4</v>
      </c>
      <c r="J2448" s="4">
        <f t="shared" si="235"/>
        <v>8.7038471464544465E-3</v>
      </c>
      <c r="K2448" s="4">
        <f t="shared" si="236"/>
        <v>5.5582066249708628E-3</v>
      </c>
      <c r="L2448" s="4">
        <f t="shared" si="237"/>
        <v>1.9614922597837037E-3</v>
      </c>
      <c r="M2448" s="4">
        <f t="shared" si="238"/>
        <v>-8.1235851655936386E-4</v>
      </c>
    </row>
    <row r="2449" spans="1:13" x14ac:dyDescent="0.25">
      <c r="A2449" s="2">
        <v>44461</v>
      </c>
      <c r="B2449" s="3">
        <v>161.824447631835</v>
      </c>
      <c r="C2449" s="3">
        <v>154.05271911621</v>
      </c>
      <c r="D2449" s="3">
        <v>87.807220458984304</v>
      </c>
      <c r="E2449" s="3">
        <v>63.768367767333899</v>
      </c>
      <c r="F2449" s="3">
        <v>141.57023620605401</v>
      </c>
      <c r="G2449" s="3">
        <v>4395.64013671875</v>
      </c>
      <c r="H2449" s="4">
        <f t="shared" si="233"/>
        <v>-3.6467003496665207E-3</v>
      </c>
      <c r="I2449" s="4">
        <f t="shared" si="234"/>
        <v>1.9152827109627513E-2</v>
      </c>
      <c r="J2449" s="4">
        <f t="shared" si="235"/>
        <v>1.748734712583766E-2</v>
      </c>
      <c r="K2449" s="4">
        <f t="shared" si="236"/>
        <v>3.1585603672918516E-2</v>
      </c>
      <c r="L2449" s="4">
        <f t="shared" si="237"/>
        <v>-2.3073521700957E-3</v>
      </c>
      <c r="M2449" s="4">
        <f t="shared" si="238"/>
        <v>9.5196111952602358E-3</v>
      </c>
    </row>
    <row r="2450" spans="1:13" x14ac:dyDescent="0.25">
      <c r="A2450" s="2">
        <v>44462</v>
      </c>
      <c r="B2450" s="3">
        <v>162.74250793457</v>
      </c>
      <c r="C2450" s="3">
        <v>159.25991821289</v>
      </c>
      <c r="D2450" s="3">
        <v>88.780204772949205</v>
      </c>
      <c r="E2450" s="3">
        <v>65.574417114257798</v>
      </c>
      <c r="F2450" s="3">
        <v>141.64961242675699</v>
      </c>
      <c r="G2450" s="3">
        <v>4448.97998046875</v>
      </c>
      <c r="H2450" s="4">
        <f t="shared" si="233"/>
        <v>5.6731866919370599E-3</v>
      </c>
      <c r="I2450" s="4">
        <f t="shared" si="234"/>
        <v>3.3801409845625185E-2</v>
      </c>
      <c r="J2450" s="4">
        <f t="shared" si="235"/>
        <v>1.1080914631837135E-2</v>
      </c>
      <c r="K2450" s="4">
        <f t="shared" si="236"/>
        <v>2.8322025639945458E-2</v>
      </c>
      <c r="L2450" s="4">
        <f t="shared" si="237"/>
        <v>5.6068438416279065E-4</v>
      </c>
      <c r="M2450" s="4">
        <f t="shared" si="238"/>
        <v>1.2134715784494876E-2</v>
      </c>
    </row>
    <row r="2451" spans="1:13" x14ac:dyDescent="0.25">
      <c r="A2451" s="2">
        <v>44463</v>
      </c>
      <c r="B2451" s="3">
        <v>162.248931884765</v>
      </c>
      <c r="C2451" s="3">
        <v>161.09777832031199</v>
      </c>
      <c r="D2451" s="3">
        <v>89.296493530273395</v>
      </c>
      <c r="E2451" s="3">
        <v>66.023490905761705</v>
      </c>
      <c r="F2451" s="3">
        <v>142.046463012695</v>
      </c>
      <c r="G2451" s="3">
        <v>4455.47998046875</v>
      </c>
      <c r="H2451" s="4">
        <f t="shared" si="233"/>
        <v>-3.0328649599244972E-3</v>
      </c>
      <c r="I2451" s="4">
        <f t="shared" si="234"/>
        <v>1.1540004089197309E-2</v>
      </c>
      <c r="J2451" s="4">
        <f t="shared" si="235"/>
        <v>5.8153589377787362E-3</v>
      </c>
      <c r="K2451" s="4">
        <f t="shared" si="236"/>
        <v>6.8483077893233268E-3</v>
      </c>
      <c r="L2451" s="4">
        <f t="shared" si="237"/>
        <v>2.8016355226048173E-3</v>
      </c>
      <c r="M2451" s="4">
        <f t="shared" si="238"/>
        <v>1.461009046688222E-3</v>
      </c>
    </row>
    <row r="2452" spans="1:13" x14ac:dyDescent="0.25">
      <c r="A2452" s="2">
        <v>44466</v>
      </c>
      <c r="B2452" s="3">
        <v>161.07420349121</v>
      </c>
      <c r="C2452" s="3">
        <v>164.99084472656199</v>
      </c>
      <c r="D2452" s="3">
        <v>90.388618469238196</v>
      </c>
      <c r="E2452" s="3">
        <v>69.098670959472599</v>
      </c>
      <c r="F2452" s="3">
        <v>141.13368225097599</v>
      </c>
      <c r="G2452" s="3">
        <v>4443.10986328125</v>
      </c>
      <c r="H2452" s="4">
        <f t="shared" si="233"/>
        <v>-7.2402842959196079E-3</v>
      </c>
      <c r="I2452" s="4">
        <f t="shared" si="234"/>
        <v>2.4165860304475428E-2</v>
      </c>
      <c r="J2452" s="4">
        <f t="shared" si="235"/>
        <v>1.2230322779634761E-2</v>
      </c>
      <c r="K2452" s="4">
        <f t="shared" si="236"/>
        <v>4.6577059339383275E-2</v>
      </c>
      <c r="L2452" s="4">
        <f t="shared" si="237"/>
        <v>-6.4259309409022691E-3</v>
      </c>
      <c r="M2452" s="4">
        <f t="shared" si="238"/>
        <v>-2.7763826213396126E-3</v>
      </c>
    </row>
    <row r="2453" spans="1:13" x14ac:dyDescent="0.25">
      <c r="A2453" s="2">
        <v>44467</v>
      </c>
      <c r="B2453" s="3">
        <v>160.71884155273401</v>
      </c>
      <c r="C2453" s="3">
        <v>164.1015625</v>
      </c>
      <c r="D2453" s="3">
        <v>89.842552185058594</v>
      </c>
      <c r="E2453" s="3">
        <v>69.479400634765597</v>
      </c>
      <c r="F2453" s="3">
        <v>139.39741516113199</v>
      </c>
      <c r="G2453" s="3">
        <v>4352.6298828125</v>
      </c>
      <c r="H2453" s="4">
        <f t="shared" si="233"/>
        <v>-2.2062001908045303E-3</v>
      </c>
      <c r="I2453" s="4">
        <f t="shared" si="234"/>
        <v>-5.3898883179596124E-3</v>
      </c>
      <c r="J2453" s="4">
        <f t="shared" si="235"/>
        <v>-6.0413168541285645E-3</v>
      </c>
      <c r="K2453" s="4">
        <f t="shared" si="236"/>
        <v>5.509942087255304E-3</v>
      </c>
      <c r="L2453" s="4">
        <f t="shared" si="237"/>
        <v>-1.2302287180153249E-2</v>
      </c>
      <c r="M2453" s="4">
        <f t="shared" si="238"/>
        <v>-2.0364110556098214E-2</v>
      </c>
    </row>
    <row r="2454" spans="1:13" x14ac:dyDescent="0.25">
      <c r="A2454" s="2">
        <v>44468</v>
      </c>
      <c r="B2454" s="3">
        <v>161.91329956054599</v>
      </c>
      <c r="C2454" s="3">
        <v>163.97311401367099</v>
      </c>
      <c r="D2454" s="3">
        <v>90.597114562988196</v>
      </c>
      <c r="E2454" s="3">
        <v>68.639831542968693</v>
      </c>
      <c r="F2454" s="3">
        <v>139.337890625</v>
      </c>
      <c r="G2454" s="3">
        <v>4359.4599609375</v>
      </c>
      <c r="H2454" s="4">
        <f t="shared" si="233"/>
        <v>7.4319724823306288E-3</v>
      </c>
      <c r="I2454" s="4">
        <f t="shared" si="234"/>
        <v>-7.8273774101944582E-4</v>
      </c>
      <c r="J2454" s="4">
        <f t="shared" si="235"/>
        <v>8.398719310370284E-3</v>
      </c>
      <c r="K2454" s="4">
        <f t="shared" si="236"/>
        <v>-1.2083712353972209E-2</v>
      </c>
      <c r="L2454" s="4">
        <f t="shared" si="237"/>
        <v>-4.2701319865356968E-4</v>
      </c>
      <c r="M2454" s="4">
        <f t="shared" si="238"/>
        <v>1.5691842194003325E-3</v>
      </c>
    </row>
    <row r="2455" spans="1:13" x14ac:dyDescent="0.25">
      <c r="A2455" s="2">
        <v>44469</v>
      </c>
      <c r="B2455" s="3">
        <v>159.42567443847599</v>
      </c>
      <c r="C2455" s="3">
        <v>161.74003601074199</v>
      </c>
      <c r="D2455" s="3">
        <v>86.506591796875</v>
      </c>
      <c r="E2455" s="3">
        <v>68.893661499023395</v>
      </c>
      <c r="F2455" s="3">
        <v>138.286209106445</v>
      </c>
      <c r="G2455" s="3">
        <v>4307.5400390625</v>
      </c>
      <c r="H2455" s="4">
        <f t="shared" si="233"/>
        <v>-1.5363933221185344E-2</v>
      </c>
      <c r="I2455" s="4">
        <f t="shared" si="234"/>
        <v>-1.3618561898768533E-2</v>
      </c>
      <c r="J2455" s="4">
        <f t="shared" si="235"/>
        <v>-4.5150695867573476E-2</v>
      </c>
      <c r="K2455" s="4">
        <f t="shared" si="236"/>
        <v>3.6979979459275114E-3</v>
      </c>
      <c r="L2455" s="4">
        <f t="shared" si="237"/>
        <v>-7.5477066133101678E-3</v>
      </c>
      <c r="M2455" s="4">
        <f t="shared" si="238"/>
        <v>-1.1909714125195148E-2</v>
      </c>
    </row>
    <row r="2456" spans="1:13" x14ac:dyDescent="0.25">
      <c r="A2456" s="2">
        <v>44470</v>
      </c>
      <c r="B2456" s="3">
        <v>158.40888977050699</v>
      </c>
      <c r="C2456" s="3">
        <v>165.139068603515</v>
      </c>
      <c r="D2456" s="3">
        <v>89.097915649414006</v>
      </c>
      <c r="E2456" s="3">
        <v>71.871208190917898</v>
      </c>
      <c r="F2456" s="3">
        <v>135.97448730468699</v>
      </c>
      <c r="G2456" s="3">
        <v>4357.0400390625</v>
      </c>
      <c r="H2456" s="4">
        <f t="shared" si="233"/>
        <v>-6.3777975006239496E-3</v>
      </c>
      <c r="I2456" s="4">
        <f t="shared" si="234"/>
        <v>2.1015406430027417E-2</v>
      </c>
      <c r="J2456" s="4">
        <f t="shared" si="235"/>
        <v>2.9955218425708585E-2</v>
      </c>
      <c r="K2456" s="4">
        <f t="shared" si="236"/>
        <v>4.3219457742665002E-2</v>
      </c>
      <c r="L2456" s="4">
        <f t="shared" si="237"/>
        <v>-1.6716936682952821E-2</v>
      </c>
      <c r="M2456" s="4">
        <f t="shared" si="238"/>
        <v>1.149147763018199E-2</v>
      </c>
    </row>
    <row r="2457" spans="1:13" x14ac:dyDescent="0.25">
      <c r="A2457" s="2">
        <v>44473</v>
      </c>
      <c r="B2457" s="3">
        <v>157.17495727539</v>
      </c>
      <c r="C2457" s="3">
        <v>164.96119689941401</v>
      </c>
      <c r="D2457" s="3">
        <v>88.621353149414006</v>
      </c>
      <c r="E2457" s="3">
        <v>73.237945556640597</v>
      </c>
      <c r="F2457" s="3">
        <v>134.66485595703099</v>
      </c>
      <c r="G2457" s="3">
        <v>4300.4599609375</v>
      </c>
      <c r="H2457" s="4">
        <f t="shared" si="233"/>
        <v>-7.7895407063620636E-3</v>
      </c>
      <c r="I2457" s="4">
        <f t="shared" si="234"/>
        <v>-1.0771025027883629E-3</v>
      </c>
      <c r="J2457" s="4">
        <f t="shared" si="235"/>
        <v>-5.3487502656649477E-3</v>
      </c>
      <c r="K2457" s="4">
        <f t="shared" si="236"/>
        <v>1.9016479618543691E-2</v>
      </c>
      <c r="L2457" s="4">
        <f t="shared" si="237"/>
        <v>-9.6314490579502143E-3</v>
      </c>
      <c r="M2457" s="4">
        <f t="shared" si="238"/>
        <v>-1.2985898136748442E-2</v>
      </c>
    </row>
    <row r="2458" spans="1:13" x14ac:dyDescent="0.25">
      <c r="A2458" s="2">
        <v>44474</v>
      </c>
      <c r="B2458" s="3">
        <v>157.53031921386699</v>
      </c>
      <c r="C2458" s="3">
        <v>167.65505981445301</v>
      </c>
      <c r="D2458" s="3">
        <v>90.835395812988196</v>
      </c>
      <c r="E2458" s="3">
        <v>72.535057067871094</v>
      </c>
      <c r="F2458" s="3">
        <v>135.54786682128901</v>
      </c>
      <c r="G2458" s="3">
        <v>4345.72021484375</v>
      </c>
      <c r="H2458" s="4">
        <f t="shared" si="233"/>
        <v>2.2609323052293906E-3</v>
      </c>
      <c r="I2458" s="4">
        <f t="shared" si="234"/>
        <v>1.6330282306823873E-2</v>
      </c>
      <c r="J2458" s="4">
        <f t="shared" si="235"/>
        <v>2.498317374867165E-2</v>
      </c>
      <c r="K2458" s="4">
        <f t="shared" si="236"/>
        <v>-9.5973266785031042E-3</v>
      </c>
      <c r="L2458" s="4">
        <f t="shared" si="237"/>
        <v>6.5570995341186489E-3</v>
      </c>
      <c r="M2458" s="4">
        <f t="shared" si="238"/>
        <v>1.0524514660609219E-2</v>
      </c>
    </row>
    <row r="2459" spans="1:13" x14ac:dyDescent="0.25">
      <c r="A2459" s="2">
        <v>44475</v>
      </c>
      <c r="B2459" s="3">
        <v>157.85609436035099</v>
      </c>
      <c r="C2459" s="3">
        <v>168.01290893554599</v>
      </c>
      <c r="D2459" s="3">
        <v>90.686462402343693</v>
      </c>
      <c r="E2459" s="3">
        <v>73.579643249511705</v>
      </c>
      <c r="F2459" s="3">
        <v>136.54000854492099</v>
      </c>
      <c r="G2459" s="3">
        <v>4363.5498046875</v>
      </c>
      <c r="H2459" s="4">
        <f t="shared" si="233"/>
        <v>2.0680155293897329E-3</v>
      </c>
      <c r="I2459" s="4">
        <f t="shared" si="234"/>
        <v>2.1344367506057615E-3</v>
      </c>
      <c r="J2459" s="4">
        <f t="shared" si="235"/>
        <v>-1.6395966496488557E-3</v>
      </c>
      <c r="K2459" s="4">
        <f t="shared" si="236"/>
        <v>1.4401121662635408E-2</v>
      </c>
      <c r="L2459" s="4">
        <f t="shared" si="237"/>
        <v>7.3194934520073307E-3</v>
      </c>
      <c r="M2459" s="4">
        <f t="shared" si="238"/>
        <v>4.1027928541854664E-3</v>
      </c>
    </row>
    <row r="2460" spans="1:13" x14ac:dyDescent="0.25">
      <c r="A2460" s="2">
        <v>44476</v>
      </c>
      <c r="B2460" s="3">
        <v>159.26771545410099</v>
      </c>
      <c r="C2460" s="3">
        <v>169.07652282714801</v>
      </c>
      <c r="D2460" s="3">
        <v>91.649528503417898</v>
      </c>
      <c r="E2460" s="3">
        <v>74.0970458984375</v>
      </c>
      <c r="F2460" s="3">
        <v>138.14730834960901</v>
      </c>
      <c r="G2460" s="3">
        <v>4399.759765625</v>
      </c>
      <c r="H2460" s="4">
        <f t="shared" si="233"/>
        <v>8.9424554653403376E-3</v>
      </c>
      <c r="I2460" s="4">
        <f t="shared" si="234"/>
        <v>6.330548636652944E-3</v>
      </c>
      <c r="J2460" s="4">
        <f t="shared" si="235"/>
        <v>1.0619733922373253E-2</v>
      </c>
      <c r="K2460" s="4">
        <f t="shared" si="236"/>
        <v>7.0318722145914503E-3</v>
      </c>
      <c r="L2460" s="4">
        <f t="shared" si="237"/>
        <v>1.1771639842538928E-2</v>
      </c>
      <c r="M2460" s="4">
        <f t="shared" si="238"/>
        <v>8.2982806564053657E-3</v>
      </c>
    </row>
    <row r="2461" spans="1:13" x14ac:dyDescent="0.25">
      <c r="A2461" s="2">
        <v>44477</v>
      </c>
      <c r="B2461" s="3">
        <v>158.86297607421801</v>
      </c>
      <c r="C2461" s="3">
        <v>169.20574951171801</v>
      </c>
      <c r="D2461" s="3">
        <v>94.0406494140625</v>
      </c>
      <c r="E2461" s="3">
        <v>76.73291015625</v>
      </c>
      <c r="F2461" s="3">
        <v>138.56401062011699</v>
      </c>
      <c r="G2461" s="3">
        <v>4391.33984375</v>
      </c>
      <c r="H2461" s="4">
        <f t="shared" si="233"/>
        <v>-2.5412518709708731E-3</v>
      </c>
      <c r="I2461" s="4">
        <f t="shared" si="234"/>
        <v>7.6430886091793937E-4</v>
      </c>
      <c r="J2461" s="4">
        <f t="shared" si="235"/>
        <v>2.6089833190526823E-2</v>
      </c>
      <c r="K2461" s="4">
        <f t="shared" si="236"/>
        <v>3.5573135552872115E-2</v>
      </c>
      <c r="L2461" s="4">
        <f t="shared" si="237"/>
        <v>3.0163618494356559E-3</v>
      </c>
      <c r="M2461" s="4">
        <f t="shared" si="238"/>
        <v>-1.9137230947889883E-3</v>
      </c>
    </row>
    <row r="2462" spans="1:13" x14ac:dyDescent="0.25">
      <c r="A2462" s="2">
        <v>44480</v>
      </c>
      <c r="B2462" s="3">
        <v>158.19172668457</v>
      </c>
      <c r="C2462" s="3">
        <v>165.64707946777301</v>
      </c>
      <c r="D2462" s="3">
        <v>94.937316894531193</v>
      </c>
      <c r="E2462" s="3">
        <v>75.951919555664006</v>
      </c>
      <c r="F2462" s="3">
        <v>138.43502807617099</v>
      </c>
      <c r="G2462" s="3">
        <v>4361.18994140625</v>
      </c>
      <c r="H2462" s="4">
        <f t="shared" si="233"/>
        <v>-4.2253356083069571E-3</v>
      </c>
      <c r="I2462" s="4">
        <f t="shared" si="234"/>
        <v>-2.1031614198774862E-2</v>
      </c>
      <c r="J2462" s="4">
        <f t="shared" si="235"/>
        <v>9.5348924752811648E-3</v>
      </c>
      <c r="K2462" s="4">
        <f t="shared" si="236"/>
        <v>-1.0178039631178804E-2</v>
      </c>
      <c r="L2462" s="4">
        <f t="shared" si="237"/>
        <v>-9.3085169351525554E-4</v>
      </c>
      <c r="M2462" s="4">
        <f t="shared" si="238"/>
        <v>-6.8657638480568162E-3</v>
      </c>
    </row>
    <row r="2463" spans="1:13" x14ac:dyDescent="0.25">
      <c r="A2463" s="2">
        <v>44481</v>
      </c>
      <c r="B2463" s="3">
        <v>155.66461181640599</v>
      </c>
      <c r="C2463" s="3">
        <v>164.37471008300699</v>
      </c>
      <c r="D2463" s="3">
        <v>95.216278076171804</v>
      </c>
      <c r="E2463" s="3">
        <v>77.045303344726506</v>
      </c>
      <c r="F2463" s="3">
        <v>138.286209106445</v>
      </c>
      <c r="G2463" s="3">
        <v>4350.64990234375</v>
      </c>
      <c r="H2463" s="4">
        <f t="shared" si="233"/>
        <v>-1.5975012860204751E-2</v>
      </c>
      <c r="I2463" s="4">
        <f t="shared" si="234"/>
        <v>-7.6812062660819302E-3</v>
      </c>
      <c r="J2463" s="4">
        <f t="shared" si="235"/>
        <v>2.9383722941160872E-3</v>
      </c>
      <c r="K2463" s="4">
        <f t="shared" si="236"/>
        <v>1.4395736084868549E-2</v>
      </c>
      <c r="L2463" s="4">
        <f t="shared" si="237"/>
        <v>-1.0750094957477918E-3</v>
      </c>
      <c r="M2463" s="4">
        <f t="shared" si="238"/>
        <v>-2.4167805585421087E-3</v>
      </c>
    </row>
    <row r="2464" spans="1:13" x14ac:dyDescent="0.25">
      <c r="A2464" s="2">
        <v>44482</v>
      </c>
      <c r="B2464" s="3">
        <v>157.15521240234301</v>
      </c>
      <c r="C2464" s="3">
        <v>160.04069519042901</v>
      </c>
      <c r="D2464" s="3">
        <v>96.043212890625</v>
      </c>
      <c r="E2464" s="3">
        <v>76.283836364746094</v>
      </c>
      <c r="F2464" s="3">
        <v>137.28413391113199</v>
      </c>
      <c r="G2464" s="3">
        <v>4363.7998046875</v>
      </c>
      <c r="H2464" s="4">
        <f t="shared" si="233"/>
        <v>9.5757190317287133E-3</v>
      </c>
      <c r="I2464" s="4">
        <f t="shared" si="234"/>
        <v>-2.6366677029510011E-2</v>
      </c>
      <c r="J2464" s="4">
        <f t="shared" si="235"/>
        <v>8.6848050686423317E-3</v>
      </c>
      <c r="K2464" s="4">
        <f t="shared" si="236"/>
        <v>-9.8833666287658772E-3</v>
      </c>
      <c r="L2464" s="4">
        <f t="shared" si="237"/>
        <v>-7.2463856069817645E-3</v>
      </c>
      <c r="M2464" s="4">
        <f t="shared" si="238"/>
        <v>3.02251448379387E-3</v>
      </c>
    </row>
    <row r="2465" spans="1:13" x14ac:dyDescent="0.25">
      <c r="A2465" s="2">
        <v>44483</v>
      </c>
      <c r="B2465" s="3">
        <v>158.05351257324199</v>
      </c>
      <c r="C2465" s="3">
        <v>162.49597167968699</v>
      </c>
      <c r="D2465" s="3">
        <v>94.927352905273395</v>
      </c>
      <c r="E2465" s="3">
        <v>77.289367675781193</v>
      </c>
      <c r="F2465" s="3">
        <v>138.77235412597599</v>
      </c>
      <c r="G2465" s="3">
        <v>4438.259765625</v>
      </c>
      <c r="H2465" s="4">
        <f t="shared" si="233"/>
        <v>5.7160062155570124E-3</v>
      </c>
      <c r="I2465" s="4">
        <f t="shared" si="234"/>
        <v>1.5341576005631019E-2</v>
      </c>
      <c r="J2465" s="4">
        <f t="shared" si="235"/>
        <v>-1.1618311713731955E-2</v>
      </c>
      <c r="K2465" s="4">
        <f t="shared" si="236"/>
        <v>1.3181446541665975E-2</v>
      </c>
      <c r="L2465" s="4">
        <f t="shared" si="237"/>
        <v>1.0840438530262952E-2</v>
      </c>
      <c r="M2465" s="4">
        <f t="shared" si="238"/>
        <v>1.7063101945583359E-2</v>
      </c>
    </row>
    <row r="2466" spans="1:13" x14ac:dyDescent="0.25">
      <c r="A2466" s="2">
        <v>44484</v>
      </c>
      <c r="B2466" s="3">
        <v>159.22824096679599</v>
      </c>
      <c r="C2466" s="3">
        <v>165.617263793945</v>
      </c>
      <c r="D2466" s="3">
        <v>94.9771728515625</v>
      </c>
      <c r="E2466" s="3">
        <v>76.791488647460895</v>
      </c>
      <c r="F2466" s="3">
        <v>139.44703674316401</v>
      </c>
      <c r="G2466" s="3">
        <v>4471.3701171875</v>
      </c>
      <c r="H2466" s="4">
        <f t="shared" si="233"/>
        <v>7.4324725495085175E-3</v>
      </c>
      <c r="I2466" s="4">
        <f t="shared" si="234"/>
        <v>1.9208427642813941E-2</v>
      </c>
      <c r="J2466" s="4">
        <f t="shared" si="235"/>
        <v>5.2482182178636982E-4</v>
      </c>
      <c r="K2466" s="4">
        <f t="shared" si="236"/>
        <v>-6.4417531581941745E-3</v>
      </c>
      <c r="L2466" s="4">
        <f t="shared" si="237"/>
        <v>4.8617941335458159E-3</v>
      </c>
      <c r="M2466" s="4">
        <f t="shared" si="238"/>
        <v>7.4602103777126061E-3</v>
      </c>
    </row>
    <row r="2467" spans="1:13" x14ac:dyDescent="0.25">
      <c r="A2467" s="2">
        <v>44487</v>
      </c>
      <c r="B2467" s="3">
        <v>158.063385009765</v>
      </c>
      <c r="C2467" s="3">
        <v>165.55763244628901</v>
      </c>
      <c r="D2467" s="3">
        <v>96.152801513671804</v>
      </c>
      <c r="E2467" s="3">
        <v>76.274070739746094</v>
      </c>
      <c r="F2467" s="3">
        <v>140.56814575195301</v>
      </c>
      <c r="G2467" s="3">
        <v>4486.4599609375</v>
      </c>
      <c r="H2467" s="4">
        <f t="shared" si="233"/>
        <v>-7.3156366606719203E-3</v>
      </c>
      <c r="I2467" s="4">
        <f t="shared" si="234"/>
        <v>-3.6005514334658262E-4</v>
      </c>
      <c r="J2467" s="4">
        <f t="shared" si="235"/>
        <v>1.2378012808895278E-2</v>
      </c>
      <c r="K2467" s="4">
        <f t="shared" si="236"/>
        <v>-6.7379590736962314E-3</v>
      </c>
      <c r="L2467" s="4">
        <f t="shared" si="237"/>
        <v>8.0396761019303487E-3</v>
      </c>
      <c r="M2467" s="4">
        <f t="shared" si="238"/>
        <v>3.37476955709759E-3</v>
      </c>
    </row>
    <row r="2468" spans="1:13" x14ac:dyDescent="0.25">
      <c r="A2468" s="2">
        <v>44488</v>
      </c>
      <c r="B2468" s="3">
        <v>161.765213012695</v>
      </c>
      <c r="C2468" s="3">
        <v>167.56559753417901</v>
      </c>
      <c r="D2468" s="3">
        <v>96.700767517089801</v>
      </c>
      <c r="E2468" s="3">
        <v>78.24609375</v>
      </c>
      <c r="F2468" s="3">
        <v>143.55453491210901</v>
      </c>
      <c r="G2468" s="3">
        <v>4519.6298828125</v>
      </c>
      <c r="H2468" s="4">
        <f t="shared" si="233"/>
        <v>2.3419895775997013E-2</v>
      </c>
      <c r="I2468" s="4">
        <f t="shared" si="234"/>
        <v>1.2128496030175073E-2</v>
      </c>
      <c r="J2468" s="4">
        <f t="shared" si="235"/>
        <v>5.6989083499567883E-3</v>
      </c>
      <c r="K2468" s="4">
        <f t="shared" si="236"/>
        <v>2.5854435080338467E-2</v>
      </c>
      <c r="L2468" s="4">
        <f t="shared" si="237"/>
        <v>2.1245134480366357E-2</v>
      </c>
      <c r="M2468" s="4">
        <f t="shared" si="238"/>
        <v>7.3933395514063083E-3</v>
      </c>
    </row>
    <row r="2469" spans="1:13" x14ac:dyDescent="0.25">
      <c r="A2469" s="2">
        <v>44489</v>
      </c>
      <c r="B2469" s="3">
        <v>161.67637634277301</v>
      </c>
      <c r="C2469" s="3">
        <v>169.82205200195301</v>
      </c>
      <c r="D2469" s="3">
        <v>96.282318115234304</v>
      </c>
      <c r="E2469" s="3">
        <v>79.114944458007798</v>
      </c>
      <c r="F2469" s="3">
        <v>144.85426330566401</v>
      </c>
      <c r="G2469" s="3">
        <v>4536.18994140625</v>
      </c>
      <c r="H2469" s="4">
        <f t="shared" si="233"/>
        <v>-5.491704196934899E-4</v>
      </c>
      <c r="I2469" s="4">
        <f t="shared" si="234"/>
        <v>1.3466096269037164E-2</v>
      </c>
      <c r="J2469" s="4">
        <f t="shared" si="235"/>
        <v>-4.3272603992676739E-3</v>
      </c>
      <c r="K2469" s="4">
        <f t="shared" si="236"/>
        <v>1.1104077741999729E-2</v>
      </c>
      <c r="L2469" s="4">
        <f t="shared" si="237"/>
        <v>9.0538999297427036E-3</v>
      </c>
      <c r="M2469" s="4">
        <f t="shared" si="238"/>
        <v>3.6640298040166996E-3</v>
      </c>
    </row>
    <row r="2470" spans="1:13" x14ac:dyDescent="0.25">
      <c r="A2470" s="2">
        <v>44490</v>
      </c>
      <c r="B2470" s="3">
        <v>161.30125427246</v>
      </c>
      <c r="C2470" s="3">
        <v>168.49005126953099</v>
      </c>
      <c r="D2470" s="3">
        <v>95.943580627441406</v>
      </c>
      <c r="E2470" s="3">
        <v>80.052146911621094</v>
      </c>
      <c r="F2470" s="3">
        <v>145.65789794921801</v>
      </c>
      <c r="G2470" s="3">
        <v>4549.77978515625</v>
      </c>
      <c r="H2470" s="4">
        <f t="shared" si="233"/>
        <v>-2.3202033518966436E-3</v>
      </c>
      <c r="I2470" s="4">
        <f t="shared" si="234"/>
        <v>-7.8435086416616118E-3</v>
      </c>
      <c r="J2470" s="4">
        <f t="shared" si="235"/>
        <v>-3.518169217607392E-3</v>
      </c>
      <c r="K2470" s="4">
        <f t="shared" si="236"/>
        <v>1.1846086223453511E-2</v>
      </c>
      <c r="L2470" s="4">
        <f t="shared" si="237"/>
        <v>5.5478839573965821E-3</v>
      </c>
      <c r="M2470" s="4">
        <f t="shared" si="238"/>
        <v>2.9958718496225778E-3</v>
      </c>
    </row>
    <row r="2471" spans="1:13" x14ac:dyDescent="0.25">
      <c r="A2471" s="2">
        <v>44491</v>
      </c>
      <c r="B2471" s="3">
        <v>161.61715698242099</v>
      </c>
      <c r="C2471" s="3">
        <v>170.75645446777301</v>
      </c>
      <c r="D2471" s="3">
        <v>97.886360168457003</v>
      </c>
      <c r="E2471" s="3">
        <v>79.066139221191406</v>
      </c>
      <c r="F2471" s="3">
        <v>147.17590332031199</v>
      </c>
      <c r="G2471" s="3">
        <v>4544.89990234375</v>
      </c>
      <c r="H2471" s="4">
        <f t="shared" si="233"/>
        <v>1.9584640639396245E-3</v>
      </c>
      <c r="I2471" s="4">
        <f t="shared" si="234"/>
        <v>1.3451258285965384E-2</v>
      </c>
      <c r="J2471" s="4">
        <f t="shared" si="235"/>
        <v>2.024918736939374E-2</v>
      </c>
      <c r="K2471" s="4">
        <f t="shared" si="236"/>
        <v>-1.2317067417545458E-2</v>
      </c>
      <c r="L2471" s="4">
        <f t="shared" si="237"/>
        <v>1.0421716861678254E-2</v>
      </c>
      <c r="M2471" s="4">
        <f t="shared" si="238"/>
        <v>-1.0725536274130976E-3</v>
      </c>
    </row>
    <row r="2472" spans="1:13" x14ac:dyDescent="0.25">
      <c r="A2472" s="2">
        <v>44494</v>
      </c>
      <c r="B2472" s="3">
        <v>161.97251892089801</v>
      </c>
      <c r="C2472" s="3">
        <v>169.921463012695</v>
      </c>
      <c r="D2472" s="3">
        <v>97.527694702148395</v>
      </c>
      <c r="E2472" s="3">
        <v>80.725753784179602</v>
      </c>
      <c r="F2472" s="3">
        <v>148.88238525390599</v>
      </c>
      <c r="G2472" s="3">
        <v>4566.47998046875</v>
      </c>
      <c r="H2472" s="4">
        <f t="shared" si="233"/>
        <v>2.1987884523650969E-3</v>
      </c>
      <c r="I2472" s="4">
        <f t="shared" si="234"/>
        <v>-4.889955449593808E-3</v>
      </c>
      <c r="J2472" s="4">
        <f t="shared" si="235"/>
        <v>-3.6641005518170955E-3</v>
      </c>
      <c r="K2472" s="4">
        <f t="shared" si="236"/>
        <v>2.0990206165819592E-2</v>
      </c>
      <c r="L2472" s="4">
        <f t="shared" si="237"/>
        <v>1.1594845997853653E-2</v>
      </c>
      <c r="M2472" s="4">
        <f t="shared" si="238"/>
        <v>4.7481965694935457E-3</v>
      </c>
    </row>
    <row r="2473" spans="1:13" x14ac:dyDescent="0.25">
      <c r="A2473" s="2">
        <v>44495</v>
      </c>
      <c r="B2473" s="3">
        <v>163.62107849121</v>
      </c>
      <c r="C2473" s="3">
        <v>170.37872314453099</v>
      </c>
      <c r="D2473" s="3">
        <v>96.621063232421804</v>
      </c>
      <c r="E2473" s="3">
        <v>79.934989929199205</v>
      </c>
      <c r="F2473" s="3">
        <v>147.58267211914</v>
      </c>
      <c r="G2473" s="3">
        <v>4574.7900390625</v>
      </c>
      <c r="H2473" s="4">
        <f t="shared" si="233"/>
        <v>1.0178020205495963E-2</v>
      </c>
      <c r="I2473" s="4">
        <f t="shared" si="234"/>
        <v>2.6910086797089505E-3</v>
      </c>
      <c r="J2473" s="4">
        <f t="shared" si="235"/>
        <v>-9.2961437517359302E-3</v>
      </c>
      <c r="K2473" s="4">
        <f t="shared" si="236"/>
        <v>-9.7956825165672612E-3</v>
      </c>
      <c r="L2473" s="4">
        <f t="shared" si="237"/>
        <v>-8.7297979042278984E-3</v>
      </c>
      <c r="M2473" s="4">
        <f t="shared" si="238"/>
        <v>1.8197952535197182E-3</v>
      </c>
    </row>
    <row r="2474" spans="1:13" x14ac:dyDescent="0.25">
      <c r="A2474" s="2">
        <v>44496</v>
      </c>
      <c r="B2474" s="3">
        <v>161.63688659667901</v>
      </c>
      <c r="C2474" s="3">
        <v>166.83000183105401</v>
      </c>
      <c r="D2474" s="3">
        <v>95.674575805664006</v>
      </c>
      <c r="E2474" s="3">
        <v>76.801246643066406</v>
      </c>
      <c r="F2474" s="3">
        <v>146.37225341796801</v>
      </c>
      <c r="G2474" s="3">
        <v>4551.68017578125</v>
      </c>
      <c r="H2474" s="4">
        <f t="shared" si="233"/>
        <v>-1.2126749883497379E-2</v>
      </c>
      <c r="I2474" s="4">
        <f t="shared" si="234"/>
        <v>-2.0828430029180556E-2</v>
      </c>
      <c r="J2474" s="4">
        <f t="shared" si="235"/>
        <v>-9.7958705389219469E-3</v>
      </c>
      <c r="K2474" s="4">
        <f t="shared" si="236"/>
        <v>-3.9203648976605221E-2</v>
      </c>
      <c r="L2474" s="4">
        <f t="shared" si="237"/>
        <v>-8.2016315587161159E-3</v>
      </c>
      <c r="M2474" s="4">
        <f t="shared" si="238"/>
        <v>-5.0515680684628528E-3</v>
      </c>
    </row>
    <row r="2475" spans="1:13" x14ac:dyDescent="0.25">
      <c r="A2475" s="2">
        <v>44497</v>
      </c>
      <c r="B2475" s="3">
        <v>160.75833129882801</v>
      </c>
      <c r="C2475" s="3">
        <v>169.34492492675699</v>
      </c>
      <c r="D2475" s="3">
        <v>95.873840332031193</v>
      </c>
      <c r="E2475" s="3">
        <v>76.596229553222599</v>
      </c>
      <c r="F2475" s="3">
        <v>147.28503417968699</v>
      </c>
      <c r="G2475" s="3">
        <v>4596.419921875</v>
      </c>
      <c r="H2475" s="4">
        <f t="shared" si="233"/>
        <v>-5.4353638971232909E-3</v>
      </c>
      <c r="I2475" s="4">
        <f t="shared" si="234"/>
        <v>1.5074765138765711E-2</v>
      </c>
      <c r="J2475" s="4">
        <f t="shared" si="235"/>
        <v>2.0827322691447936E-3</v>
      </c>
      <c r="K2475" s="4">
        <f t="shared" si="236"/>
        <v>-2.6694500259432097E-3</v>
      </c>
      <c r="L2475" s="4">
        <f t="shared" si="237"/>
        <v>6.2360231560589785E-3</v>
      </c>
      <c r="M2475" s="4">
        <f t="shared" si="238"/>
        <v>9.8292815764611241E-3</v>
      </c>
    </row>
    <row r="2476" spans="1:13" x14ac:dyDescent="0.25">
      <c r="A2476" s="2">
        <v>44498</v>
      </c>
      <c r="B2476" s="3">
        <v>160.78794860839801</v>
      </c>
      <c r="C2476" s="3">
        <v>168.87771606445301</v>
      </c>
      <c r="D2476" s="3">
        <v>95.584915161132798</v>
      </c>
      <c r="E2476" s="3">
        <v>75.493080139160099</v>
      </c>
      <c r="F2476" s="3">
        <v>148.24742126464801</v>
      </c>
      <c r="G2476" s="3">
        <v>4605.3798828125</v>
      </c>
      <c r="H2476" s="4">
        <f t="shared" si="233"/>
        <v>1.8423499006692268E-4</v>
      </c>
      <c r="I2476" s="4">
        <f t="shared" si="234"/>
        <v>-2.758918594732318E-3</v>
      </c>
      <c r="J2476" s="4">
        <f t="shared" si="235"/>
        <v>-3.0135975558899242E-3</v>
      </c>
      <c r="K2476" s="4">
        <f t="shared" si="236"/>
        <v>-1.4402137291836037E-2</v>
      </c>
      <c r="L2476" s="4">
        <f t="shared" si="237"/>
        <v>6.5341810885342078E-3</v>
      </c>
      <c r="M2476" s="4">
        <f t="shared" si="238"/>
        <v>1.9493347191492649E-3</v>
      </c>
    </row>
    <row r="2477" spans="1:13" x14ac:dyDescent="0.25">
      <c r="A2477" s="2">
        <v>44501</v>
      </c>
      <c r="B2477" s="3">
        <v>160.92613220214801</v>
      </c>
      <c r="C2477" s="3">
        <v>168.78825378417901</v>
      </c>
      <c r="D2477" s="3">
        <v>94.030685424804602</v>
      </c>
      <c r="E2477" s="3">
        <v>76.166687011718693</v>
      </c>
      <c r="F2477" s="3">
        <v>148.61451721191401</v>
      </c>
      <c r="G2477" s="3">
        <v>4613.669921875</v>
      </c>
      <c r="H2477" s="4">
        <f t="shared" si="233"/>
        <v>8.5941511752563038E-4</v>
      </c>
      <c r="I2477" s="4">
        <f t="shared" si="234"/>
        <v>-5.2974591532173321E-4</v>
      </c>
      <c r="J2477" s="4">
        <f t="shared" si="235"/>
        <v>-1.6260198941518644E-2</v>
      </c>
      <c r="K2477" s="4">
        <f t="shared" si="236"/>
        <v>8.9227631369246385E-3</v>
      </c>
      <c r="L2477" s="4">
        <f t="shared" si="237"/>
        <v>2.4762383327441295E-3</v>
      </c>
      <c r="M2477" s="4">
        <f t="shared" si="238"/>
        <v>1.8000771431341267E-3</v>
      </c>
    </row>
    <row r="2478" spans="1:13" x14ac:dyDescent="0.25">
      <c r="A2478" s="2">
        <v>44502</v>
      </c>
      <c r="B2478" s="3">
        <v>163.463119506835</v>
      </c>
      <c r="C2478" s="3">
        <v>169.45426940917901</v>
      </c>
      <c r="D2478" s="3">
        <v>95.515174865722599</v>
      </c>
      <c r="E2478" s="3">
        <v>74.057991027832003</v>
      </c>
      <c r="F2478" s="3">
        <v>148.54505920410099</v>
      </c>
      <c r="G2478" s="3">
        <v>4630.64990234375</v>
      </c>
      <c r="H2478" s="4">
        <f t="shared" si="233"/>
        <v>1.5764918164441699E-2</v>
      </c>
      <c r="I2478" s="4">
        <f t="shared" si="234"/>
        <v>3.9458647747585562E-3</v>
      </c>
      <c r="J2478" s="4">
        <f t="shared" si="235"/>
        <v>1.5787287247896575E-2</v>
      </c>
      <c r="K2478" s="4">
        <f t="shared" si="236"/>
        <v>-2.7685279045447486E-2</v>
      </c>
      <c r="L2478" s="4">
        <f t="shared" si="237"/>
        <v>-4.6737027523335861E-4</v>
      </c>
      <c r="M2478" s="4">
        <f t="shared" si="238"/>
        <v>3.6803630854131963E-3</v>
      </c>
    </row>
    <row r="2479" spans="1:13" x14ac:dyDescent="0.25">
      <c r="A2479" s="2">
        <v>44503</v>
      </c>
      <c r="B2479" s="3">
        <v>162.93992614746</v>
      </c>
      <c r="C2479" s="3">
        <v>169.513900756835</v>
      </c>
      <c r="D2479" s="3">
        <v>95.794136047363196</v>
      </c>
      <c r="E2479" s="3">
        <v>74.0775146484375</v>
      </c>
      <c r="F2479" s="3">
        <v>149.00144958496</v>
      </c>
      <c r="G2479" s="3">
        <v>4660.56982421875</v>
      </c>
      <c r="H2479" s="4">
        <f t="shared" si="233"/>
        <v>-3.2006813582994287E-3</v>
      </c>
      <c r="I2479" s="4">
        <f t="shared" si="234"/>
        <v>3.5190230298653979E-4</v>
      </c>
      <c r="J2479" s="4">
        <f t="shared" si="235"/>
        <v>2.9205954135849144E-3</v>
      </c>
      <c r="K2479" s="4">
        <f t="shared" si="236"/>
        <v>2.6362611697305915E-4</v>
      </c>
      <c r="L2479" s="4">
        <f t="shared" si="237"/>
        <v>3.0724036417255629E-3</v>
      </c>
      <c r="M2479" s="4">
        <f t="shared" si="238"/>
        <v>6.461279195357994E-3</v>
      </c>
    </row>
    <row r="2480" spans="1:13" x14ac:dyDescent="0.25">
      <c r="A2480" s="2">
        <v>44504</v>
      </c>
      <c r="B2480" s="3">
        <v>162.48585510253901</v>
      </c>
      <c r="C2480" s="3">
        <v>167.28724670410099</v>
      </c>
      <c r="D2480" s="3">
        <v>95.276054382324205</v>
      </c>
      <c r="E2480" s="3">
        <v>74.536354064941406</v>
      </c>
      <c r="F2480" s="3">
        <v>150.09281921386699</v>
      </c>
      <c r="G2480" s="3">
        <v>4680.06005859375</v>
      </c>
      <c r="H2480" s="4">
        <f t="shared" si="233"/>
        <v>-2.7867389881474081E-3</v>
      </c>
      <c r="I2480" s="4">
        <f t="shared" si="234"/>
        <v>-1.3135524831843215E-2</v>
      </c>
      <c r="J2480" s="4">
        <f t="shared" si="235"/>
        <v>-5.4082816173929293E-3</v>
      </c>
      <c r="K2480" s="4">
        <f t="shared" si="236"/>
        <v>6.1940444233516967E-3</v>
      </c>
      <c r="L2480" s="4">
        <f t="shared" si="237"/>
        <v>7.3245571230815543E-3</v>
      </c>
      <c r="M2480" s="4">
        <f t="shared" si="238"/>
        <v>4.1819423611504369E-3</v>
      </c>
    </row>
    <row r="2481" spans="1:13" x14ac:dyDescent="0.25">
      <c r="A2481" s="2">
        <v>44505</v>
      </c>
      <c r="B2481" s="3">
        <v>161.33087158203099</v>
      </c>
      <c r="C2481" s="3">
        <v>167.04869079589801</v>
      </c>
      <c r="D2481" s="3">
        <v>94.598571777343693</v>
      </c>
      <c r="E2481" s="3">
        <v>76.069061279296804</v>
      </c>
      <c r="F2481" s="3">
        <v>149.05107116699199</v>
      </c>
      <c r="G2481" s="3">
        <v>4697.52978515625</v>
      </c>
      <c r="H2481" s="4">
        <f t="shared" si="233"/>
        <v>-7.108209633257867E-3</v>
      </c>
      <c r="I2481" s="4">
        <f t="shared" si="234"/>
        <v>-1.4260256708327201E-3</v>
      </c>
      <c r="J2481" s="4">
        <f t="shared" si="235"/>
        <v>-7.1107332201426621E-3</v>
      </c>
      <c r="K2481" s="4">
        <f t="shared" si="236"/>
        <v>2.0563216883669799E-2</v>
      </c>
      <c r="L2481" s="4">
        <f t="shared" si="237"/>
        <v>-6.94069211526116E-3</v>
      </c>
      <c r="M2481" s="4">
        <f t="shared" si="238"/>
        <v>3.7327996529492591E-3</v>
      </c>
    </row>
    <row r="2482" spans="1:13" x14ac:dyDescent="0.25">
      <c r="A2482" s="2">
        <v>44508</v>
      </c>
      <c r="B2482" s="3">
        <v>160.778060913085</v>
      </c>
      <c r="C2482" s="3">
        <v>168.05265808105401</v>
      </c>
      <c r="D2482" s="3">
        <v>94.787872314453097</v>
      </c>
      <c r="E2482" s="3">
        <v>75.932388305664006</v>
      </c>
      <c r="F2482" s="3">
        <v>148.09860229492099</v>
      </c>
      <c r="G2482" s="3">
        <v>4701.7001953125</v>
      </c>
      <c r="H2482" s="4">
        <f t="shared" si="233"/>
        <v>-3.4265646960501828E-3</v>
      </c>
      <c r="I2482" s="4">
        <f t="shared" si="234"/>
        <v>6.0100278569836796E-3</v>
      </c>
      <c r="J2482" s="4">
        <f t="shared" si="235"/>
        <v>2.0010929716249848E-3</v>
      </c>
      <c r="K2482" s="4">
        <f t="shared" si="236"/>
        <v>-1.7966959409553285E-3</v>
      </c>
      <c r="L2482" s="4">
        <f t="shared" si="237"/>
        <v>-6.390218229320066E-3</v>
      </c>
      <c r="M2482" s="4">
        <f t="shared" si="238"/>
        <v>8.8778791130361689E-4</v>
      </c>
    </row>
    <row r="2483" spans="1:13" x14ac:dyDescent="0.25">
      <c r="A2483" s="2">
        <v>44509</v>
      </c>
      <c r="B2483" s="3">
        <v>160.42268371582</v>
      </c>
      <c r="C2483" s="3">
        <v>166.78028869628901</v>
      </c>
      <c r="D2483" s="3">
        <v>94.239906311035099</v>
      </c>
      <c r="E2483" s="3">
        <v>76.391220092773395</v>
      </c>
      <c r="F2483" s="3">
        <v>148.61451721191401</v>
      </c>
      <c r="G2483" s="3">
        <v>4685.25</v>
      </c>
      <c r="H2483" s="4">
        <f t="shared" si="233"/>
        <v>-2.2103587718793616E-3</v>
      </c>
      <c r="I2483" s="4">
        <f t="shared" si="234"/>
        <v>-7.5712541491090857E-3</v>
      </c>
      <c r="J2483" s="4">
        <f t="shared" si="235"/>
        <v>-5.7809716584855675E-3</v>
      </c>
      <c r="K2483" s="4">
        <f t="shared" si="236"/>
        <v>6.0426360522518596E-3</v>
      </c>
      <c r="L2483" s="4">
        <f t="shared" si="237"/>
        <v>3.4835907226566931E-3</v>
      </c>
      <c r="M2483" s="4">
        <f t="shared" si="238"/>
        <v>-3.4987758957707449E-3</v>
      </c>
    </row>
    <row r="2484" spans="1:13" x14ac:dyDescent="0.25">
      <c r="A2484" s="2">
        <v>44510</v>
      </c>
      <c r="B2484" s="3">
        <v>162.16007995605401</v>
      </c>
      <c r="C2484" s="3">
        <v>166.62124633789</v>
      </c>
      <c r="D2484" s="3">
        <v>93.482719421386705</v>
      </c>
      <c r="E2484" s="3">
        <v>75.034240722656193</v>
      </c>
      <c r="F2484" s="3">
        <v>147.27510070800699</v>
      </c>
      <c r="G2484" s="3">
        <v>4646.7099609375</v>
      </c>
      <c r="H2484" s="4">
        <f t="shared" si="233"/>
        <v>1.0830115791552908E-2</v>
      </c>
      <c r="I2484" s="4">
        <f t="shared" si="234"/>
        <v>-9.5360404782984798E-4</v>
      </c>
      <c r="J2484" s="4">
        <f t="shared" si="235"/>
        <v>-8.0346736248795292E-3</v>
      </c>
      <c r="K2484" s="4">
        <f t="shared" si="236"/>
        <v>-1.7763551471873584E-2</v>
      </c>
      <c r="L2484" s="4">
        <f t="shared" si="237"/>
        <v>-9.0126895342068636E-3</v>
      </c>
      <c r="M2484" s="4">
        <f t="shared" si="238"/>
        <v>-8.2258233952297033E-3</v>
      </c>
    </row>
    <row r="2485" spans="1:13" x14ac:dyDescent="0.25">
      <c r="A2485" s="2">
        <v>44511</v>
      </c>
      <c r="B2485" s="3">
        <v>160.96562194824199</v>
      </c>
      <c r="C2485" s="3">
        <v>166.61131286621</v>
      </c>
      <c r="D2485" s="3">
        <v>93.691947937011705</v>
      </c>
      <c r="E2485" s="3">
        <v>75.385688781738196</v>
      </c>
      <c r="F2485" s="3">
        <v>147.33464050292901</v>
      </c>
      <c r="G2485" s="3">
        <v>4649.27001953125</v>
      </c>
      <c r="H2485" s="4">
        <f t="shared" si="233"/>
        <v>-7.365918961903084E-3</v>
      </c>
      <c r="I2485" s="4">
        <f t="shared" si="234"/>
        <v>-5.9617077043494504E-5</v>
      </c>
      <c r="J2485" s="4">
        <f t="shared" si="235"/>
        <v>2.2381517880525337E-3</v>
      </c>
      <c r="K2485" s="4">
        <f t="shared" si="236"/>
        <v>4.6838357488154791E-3</v>
      </c>
      <c r="L2485" s="4">
        <f t="shared" si="237"/>
        <v>4.0427604283266305E-4</v>
      </c>
      <c r="M2485" s="4">
        <f t="shared" si="238"/>
        <v>5.509400447352153E-4</v>
      </c>
    </row>
    <row r="2486" spans="1:13" x14ac:dyDescent="0.25">
      <c r="A2486" s="2">
        <v>44512</v>
      </c>
      <c r="B2486" s="3">
        <v>162.89057922363199</v>
      </c>
      <c r="C2486" s="3">
        <v>165.86576843261699</v>
      </c>
      <c r="D2486" s="3">
        <v>93.193794250488196</v>
      </c>
      <c r="E2486" s="3">
        <v>74.760894775390597</v>
      </c>
      <c r="F2486" s="3">
        <v>146.60043334960901</v>
      </c>
      <c r="G2486" s="3">
        <v>4682.85009765625</v>
      </c>
      <c r="H2486" s="4">
        <f t="shared" si="233"/>
        <v>1.195880991289533E-2</v>
      </c>
      <c r="I2486" s="4">
        <f t="shared" si="234"/>
        <v>-4.4747527689892319E-3</v>
      </c>
      <c r="J2486" s="4">
        <f t="shared" si="235"/>
        <v>-5.3169316840163683E-3</v>
      </c>
      <c r="K2486" s="4">
        <f t="shared" si="236"/>
        <v>-8.2879657458134748E-3</v>
      </c>
      <c r="L2486" s="4">
        <f t="shared" si="237"/>
        <v>-4.9832622580390229E-3</v>
      </c>
      <c r="M2486" s="4">
        <f t="shared" si="238"/>
        <v>7.2226560264154749E-3</v>
      </c>
    </row>
    <row r="2487" spans="1:13" x14ac:dyDescent="0.25">
      <c r="A2487" s="2">
        <v>44515</v>
      </c>
      <c r="B2487" s="3">
        <v>161.41972351074199</v>
      </c>
      <c r="C2487" s="3">
        <v>165.56756591796801</v>
      </c>
      <c r="D2487" s="3">
        <v>93.672012329101506</v>
      </c>
      <c r="E2487" s="3">
        <v>75.512603759765597</v>
      </c>
      <c r="F2487" s="3">
        <v>145.75712585449199</v>
      </c>
      <c r="G2487" s="3">
        <v>4682.7998046875</v>
      </c>
      <c r="H2487" s="4">
        <f t="shared" si="233"/>
        <v>-9.0297162665906594E-3</v>
      </c>
      <c r="I2487" s="4">
        <f t="shared" si="234"/>
        <v>-1.7978544787565776E-3</v>
      </c>
      <c r="J2487" s="4">
        <f t="shared" si="235"/>
        <v>5.131436942334755E-3</v>
      </c>
      <c r="K2487" s="4">
        <f t="shared" si="236"/>
        <v>1.005484199504858E-2</v>
      </c>
      <c r="L2487" s="4">
        <f t="shared" si="237"/>
        <v>-5.7524215709916504E-3</v>
      </c>
      <c r="M2487" s="4">
        <f t="shared" si="238"/>
        <v>-1.0739820344718431E-5</v>
      </c>
    </row>
    <row r="2488" spans="1:13" x14ac:dyDescent="0.25">
      <c r="A2488" s="2">
        <v>44516</v>
      </c>
      <c r="B2488" s="3">
        <v>160.580642700195</v>
      </c>
      <c r="C2488" s="3">
        <v>164.37471008300699</v>
      </c>
      <c r="D2488" s="3">
        <v>95.256134033203097</v>
      </c>
      <c r="E2488" s="3">
        <v>76.088584899902301</v>
      </c>
      <c r="F2488" s="3">
        <v>142.046463012695</v>
      </c>
      <c r="G2488" s="3">
        <v>4700.89990234375</v>
      </c>
      <c r="H2488" s="4">
        <f t="shared" si="233"/>
        <v>-5.1981306391666315E-3</v>
      </c>
      <c r="I2488" s="4">
        <f t="shared" si="234"/>
        <v>-7.2046468059573376E-3</v>
      </c>
      <c r="J2488" s="4">
        <f t="shared" si="235"/>
        <v>1.6911366209749312E-2</v>
      </c>
      <c r="K2488" s="4">
        <f t="shared" si="236"/>
        <v>7.6276159403683153E-3</v>
      </c>
      <c r="L2488" s="4">
        <f t="shared" si="237"/>
        <v>-2.5457848596035726E-2</v>
      </c>
      <c r="M2488" s="4">
        <f t="shared" si="238"/>
        <v>3.865229864862485E-3</v>
      </c>
    </row>
    <row r="2489" spans="1:13" x14ac:dyDescent="0.25">
      <c r="A2489" s="2">
        <v>44517</v>
      </c>
      <c r="B2489" s="3">
        <v>161.18280029296801</v>
      </c>
      <c r="C2489" s="3">
        <v>163.49002075195301</v>
      </c>
      <c r="D2489" s="3">
        <v>94.9771728515625</v>
      </c>
      <c r="E2489" s="3">
        <v>72.618331909179602</v>
      </c>
      <c r="F2489" s="3">
        <v>140.82612609863199</v>
      </c>
      <c r="G2489" s="3">
        <v>4688.669921875</v>
      </c>
      <c r="H2489" s="4">
        <f t="shared" si="233"/>
        <v>3.7498765894046215E-3</v>
      </c>
      <c r="I2489" s="4">
        <f t="shared" si="234"/>
        <v>-5.3821499098445358E-3</v>
      </c>
      <c r="J2489" s="4">
        <f t="shared" si="235"/>
        <v>-2.9285377206612617E-3</v>
      </c>
      <c r="K2489" s="4">
        <f t="shared" si="236"/>
        <v>-4.5608063223780082E-2</v>
      </c>
      <c r="L2489" s="4">
        <f t="shared" si="237"/>
        <v>-8.5911108814722414E-3</v>
      </c>
      <c r="M2489" s="4">
        <f t="shared" si="238"/>
        <v>-2.601625374463401E-3</v>
      </c>
    </row>
    <row r="2490" spans="1:13" x14ac:dyDescent="0.25">
      <c r="A2490" s="2">
        <v>44518</v>
      </c>
      <c r="B2490" s="3">
        <v>160.31410217285099</v>
      </c>
      <c r="C2490" s="3">
        <v>162.07847595214801</v>
      </c>
      <c r="D2490" s="3">
        <v>94.309654235839801</v>
      </c>
      <c r="E2490" s="3">
        <v>72.133880615234304</v>
      </c>
      <c r="F2490" s="3">
        <v>142.03656005859301</v>
      </c>
      <c r="G2490" s="3">
        <v>4704.5400390625</v>
      </c>
      <c r="H2490" s="4">
        <f t="shared" si="233"/>
        <v>-5.3895212053522989E-3</v>
      </c>
      <c r="I2490" s="4">
        <f t="shared" si="234"/>
        <v>-8.633828494930551E-3</v>
      </c>
      <c r="J2490" s="4">
        <f t="shared" si="235"/>
        <v>-7.0282005210446918E-3</v>
      </c>
      <c r="K2490" s="4">
        <f t="shared" si="236"/>
        <v>-6.6711983215365089E-3</v>
      </c>
      <c r="L2490" s="4">
        <f t="shared" si="237"/>
        <v>8.5952372155237988E-3</v>
      </c>
      <c r="M2490" s="4">
        <f t="shared" si="238"/>
        <v>3.3847802152713324E-3</v>
      </c>
    </row>
    <row r="2491" spans="1:13" x14ac:dyDescent="0.25">
      <c r="A2491" s="2">
        <v>44519</v>
      </c>
      <c r="B2491" s="3">
        <v>160.79780578613199</v>
      </c>
      <c r="C2491" s="3">
        <v>159.961166381835</v>
      </c>
      <c r="D2491" s="3">
        <v>93.622207641601506</v>
      </c>
      <c r="E2491" s="3">
        <v>68.287925720214801</v>
      </c>
      <c r="F2491" s="3">
        <v>141.27258300781199</v>
      </c>
      <c r="G2491" s="3">
        <v>4697.9599609375</v>
      </c>
      <c r="H2491" s="4">
        <f t="shared" si="233"/>
        <v>3.0172243534725141E-3</v>
      </c>
      <c r="I2491" s="4">
        <f t="shared" si="234"/>
        <v>-1.3063483956612054E-2</v>
      </c>
      <c r="J2491" s="4">
        <f t="shared" si="235"/>
        <v>-7.2892494390786045E-3</v>
      </c>
      <c r="K2491" s="4">
        <f t="shared" si="236"/>
        <v>-5.3316899939627738E-2</v>
      </c>
      <c r="L2491" s="4">
        <f t="shared" si="237"/>
        <v>-5.3787352387714149E-3</v>
      </c>
      <c r="M2491" s="4">
        <f t="shared" si="238"/>
        <v>-1.398665559303236E-3</v>
      </c>
    </row>
    <row r="2492" spans="1:13" x14ac:dyDescent="0.25">
      <c r="A2492" s="2">
        <v>44522</v>
      </c>
      <c r="B2492" s="3">
        <v>158.681396484375</v>
      </c>
      <c r="C2492" s="3">
        <v>163.37074279785099</v>
      </c>
      <c r="D2492" s="3">
        <v>94.259834289550696</v>
      </c>
      <c r="E2492" s="3">
        <v>69.850036621093693</v>
      </c>
      <c r="F2492" s="3">
        <v>143.64384460449199</v>
      </c>
      <c r="G2492" s="3">
        <v>4682.93994140625</v>
      </c>
      <c r="H2492" s="4">
        <f t="shared" si="233"/>
        <v>-1.3161928991567873E-2</v>
      </c>
      <c r="I2492" s="4">
        <f t="shared" si="234"/>
        <v>2.13150259724737E-2</v>
      </c>
      <c r="J2492" s="4">
        <f t="shared" si="235"/>
        <v>6.8106346134253481E-3</v>
      </c>
      <c r="K2492" s="4">
        <f t="shared" si="236"/>
        <v>2.2875360239803966E-2</v>
      </c>
      <c r="L2492" s="4">
        <f t="shared" si="237"/>
        <v>1.6785009137610718E-2</v>
      </c>
      <c r="M2492" s="4">
        <f t="shared" si="238"/>
        <v>-3.1971365563219223E-3</v>
      </c>
    </row>
    <row r="2493" spans="1:13" x14ac:dyDescent="0.25">
      <c r="A2493" s="2">
        <v>44523</v>
      </c>
      <c r="B2493" s="3">
        <v>159.66508483886699</v>
      </c>
      <c r="C2493" s="3">
        <v>167.27731323242099</v>
      </c>
      <c r="D2493" s="3">
        <v>92.596015930175696</v>
      </c>
      <c r="E2493" s="3">
        <v>71.728523254394503</v>
      </c>
      <c r="F2493" s="3">
        <v>144.665756225585</v>
      </c>
      <c r="G2493" s="3">
        <v>4690.7001953125</v>
      </c>
      <c r="H2493" s="4">
        <f t="shared" si="233"/>
        <v>6.1991410227402177E-3</v>
      </c>
      <c r="I2493" s="4">
        <f t="shared" si="234"/>
        <v>2.3912301356209476E-2</v>
      </c>
      <c r="J2493" s="4">
        <f t="shared" si="235"/>
        <v>-1.7651403399076893E-2</v>
      </c>
      <c r="K2493" s="4">
        <f t="shared" si="236"/>
        <v>2.6893137415099577E-2</v>
      </c>
      <c r="L2493" s="4">
        <f t="shared" si="237"/>
        <v>7.1142040503491266E-3</v>
      </c>
      <c r="M2493" s="4">
        <f t="shared" si="238"/>
        <v>1.657132912945114E-3</v>
      </c>
    </row>
    <row r="2494" spans="1:13" x14ac:dyDescent="0.25">
      <c r="A2494" s="2">
        <v>44524</v>
      </c>
      <c r="B2494" s="3">
        <v>159.21795654296801</v>
      </c>
      <c r="C2494" s="3">
        <v>165.96517944335901</v>
      </c>
      <c r="D2494" s="3">
        <v>93.233650207519503</v>
      </c>
      <c r="E2494" s="3">
        <v>72.123992919921804</v>
      </c>
      <c r="F2494" s="3">
        <v>145.39001464843699</v>
      </c>
      <c r="G2494" s="3">
        <v>4701.4599609375</v>
      </c>
      <c r="H2494" s="4">
        <f t="shared" si="233"/>
        <v>-2.8004137307177102E-3</v>
      </c>
      <c r="I2494" s="4">
        <f t="shared" si="234"/>
        <v>-7.8440630334543071E-3</v>
      </c>
      <c r="J2494" s="4">
        <f t="shared" si="235"/>
        <v>6.8861955985732859E-3</v>
      </c>
      <c r="K2494" s="4">
        <f t="shared" si="236"/>
        <v>5.5134226606716741E-3</v>
      </c>
      <c r="L2494" s="4">
        <f t="shared" si="237"/>
        <v>5.0064261353088835E-3</v>
      </c>
      <c r="M2494" s="4">
        <f t="shared" si="238"/>
        <v>2.2938506357221833E-3</v>
      </c>
    </row>
    <row r="2495" spans="1:13" x14ac:dyDescent="0.25">
      <c r="A2495" s="2">
        <v>44526</v>
      </c>
      <c r="B2495" s="3">
        <v>158.18458557128901</v>
      </c>
      <c r="C2495" s="3">
        <v>160.96514892578099</v>
      </c>
      <c r="D2495" s="3">
        <v>91.988273620605398</v>
      </c>
      <c r="E2495" s="3">
        <v>67.239929199218693</v>
      </c>
      <c r="F2495" s="3">
        <v>143.76287841796801</v>
      </c>
      <c r="G2495" s="3">
        <v>4594.6201171875</v>
      </c>
      <c r="H2495" s="4">
        <f t="shared" si="233"/>
        <v>-6.4902916361706531E-3</v>
      </c>
      <c r="I2495" s="4">
        <f t="shared" si="234"/>
        <v>-3.012698527695945E-2</v>
      </c>
      <c r="J2495" s="4">
        <f t="shared" si="235"/>
        <v>-1.3357586924271914E-2</v>
      </c>
      <c r="K2495" s="4">
        <f t="shared" si="236"/>
        <v>-6.7717600246090304E-2</v>
      </c>
      <c r="L2495" s="4">
        <f t="shared" si="237"/>
        <v>-1.1191526697369891E-2</v>
      </c>
      <c r="M2495" s="4">
        <f t="shared" si="238"/>
        <v>-2.2724822637582465E-2</v>
      </c>
    </row>
    <row r="2496" spans="1:13" x14ac:dyDescent="0.25">
      <c r="A2496" s="2">
        <v>44529</v>
      </c>
      <c r="B2496" s="3">
        <v>158.73107910156199</v>
      </c>
      <c r="C2496" s="3">
        <v>160.26931762695301</v>
      </c>
      <c r="D2496" s="3">
        <v>92.596015930175696</v>
      </c>
      <c r="E2496" s="3">
        <v>67.398117065429602</v>
      </c>
      <c r="F2496" s="3">
        <v>141.51069641113199</v>
      </c>
      <c r="G2496" s="3">
        <v>4655.27001953125</v>
      </c>
      <c r="H2496" s="4">
        <f t="shared" si="233"/>
        <v>3.4547837154885741E-3</v>
      </c>
      <c r="I2496" s="4">
        <f t="shared" si="234"/>
        <v>-4.3228692886111419E-3</v>
      </c>
      <c r="J2496" s="4">
        <f t="shared" si="235"/>
        <v>6.6067367681761358E-3</v>
      </c>
      <c r="K2496" s="4">
        <f t="shared" si="236"/>
        <v>2.3525882328374603E-3</v>
      </c>
      <c r="L2496" s="4">
        <f t="shared" si="237"/>
        <v>-1.5665949594360185E-2</v>
      </c>
      <c r="M2496" s="4">
        <f t="shared" si="238"/>
        <v>1.3200199537034996E-2</v>
      </c>
    </row>
    <row r="2497" spans="1:13" x14ac:dyDescent="0.25">
      <c r="A2497" s="2">
        <v>44530</v>
      </c>
      <c r="B2497" s="3">
        <v>154.93544006347599</v>
      </c>
      <c r="C2497" s="3">
        <v>157.88362121582</v>
      </c>
      <c r="D2497" s="3">
        <v>90.404151916503906</v>
      </c>
      <c r="E2497" s="3">
        <v>66.182044982910099</v>
      </c>
      <c r="F2497" s="3">
        <v>139.52639770507801</v>
      </c>
      <c r="G2497" s="3">
        <v>4567</v>
      </c>
      <c r="H2497" s="4">
        <f t="shared" si="233"/>
        <v>-2.3912387287793879E-2</v>
      </c>
      <c r="I2497" s="4">
        <f t="shared" si="234"/>
        <v>-1.4885546693884422E-2</v>
      </c>
      <c r="J2497" s="4">
        <f t="shared" si="235"/>
        <v>-2.367125617288568E-2</v>
      </c>
      <c r="K2497" s="4">
        <f t="shared" si="236"/>
        <v>-1.8043116565689021E-2</v>
      </c>
      <c r="L2497" s="4">
        <f t="shared" si="237"/>
        <v>-1.4022252425986093E-2</v>
      </c>
      <c r="M2497" s="4">
        <f t="shared" si="238"/>
        <v>-1.896131033450521E-2</v>
      </c>
    </row>
    <row r="2498" spans="1:13" x14ac:dyDescent="0.25">
      <c r="A2498" s="2">
        <v>44531</v>
      </c>
      <c r="B2498" s="3">
        <v>157.07173156738199</v>
      </c>
      <c r="C2498" s="3">
        <v>156.94921875</v>
      </c>
      <c r="D2498" s="3">
        <v>89.417823791503906</v>
      </c>
      <c r="E2498" s="3">
        <v>66.5478515625</v>
      </c>
      <c r="F2498" s="3">
        <v>136.06379699707</v>
      </c>
      <c r="G2498" s="3">
        <v>4513.0400390625</v>
      </c>
      <c r="H2498" s="4">
        <f t="shared" si="233"/>
        <v>1.3788268862377606E-2</v>
      </c>
      <c r="I2498" s="4">
        <f t="shared" si="234"/>
        <v>-5.9182989256543195E-3</v>
      </c>
      <c r="J2498" s="4">
        <f t="shared" si="235"/>
        <v>-1.0910208260246246E-2</v>
      </c>
      <c r="K2498" s="4">
        <f t="shared" si="236"/>
        <v>5.5272782774296036E-3</v>
      </c>
      <c r="L2498" s="4">
        <f t="shared" si="237"/>
        <v>-2.4816814344530203E-2</v>
      </c>
      <c r="M2498" s="4">
        <f t="shared" si="238"/>
        <v>-1.1815187417889228E-2</v>
      </c>
    </row>
    <row r="2499" spans="1:13" x14ac:dyDescent="0.25">
      <c r="A2499" s="2">
        <v>44532</v>
      </c>
      <c r="B2499" s="3">
        <v>156.08804321289</v>
      </c>
      <c r="C2499" s="3">
        <v>160.24945068359301</v>
      </c>
      <c r="D2499" s="3">
        <v>89.656929016113196</v>
      </c>
      <c r="E2499" s="3">
        <v>70.364143371582003</v>
      </c>
      <c r="F2499" s="3">
        <v>134.40689086914</v>
      </c>
      <c r="G2499" s="3">
        <v>4577.10009765625</v>
      </c>
      <c r="H2499" s="4">
        <f t="shared" si="233"/>
        <v>-6.2626695757154183E-3</v>
      </c>
      <c r="I2499" s="4">
        <f t="shared" si="234"/>
        <v>2.1027386818980309E-2</v>
      </c>
      <c r="J2499" s="4">
        <f t="shared" si="235"/>
        <v>2.6740219619616479E-3</v>
      </c>
      <c r="K2499" s="4">
        <f t="shared" si="236"/>
        <v>5.7346581737471203E-2</v>
      </c>
      <c r="L2499" s="4">
        <f t="shared" si="237"/>
        <v>-1.2177420919435855E-2</v>
      </c>
      <c r="M2499" s="4">
        <f t="shared" si="238"/>
        <v>1.419443613158311E-2</v>
      </c>
    </row>
    <row r="2500" spans="1:13" x14ac:dyDescent="0.25">
      <c r="A2500" s="2">
        <v>44533</v>
      </c>
      <c r="B2500" s="3">
        <v>158.36344909667901</v>
      </c>
      <c r="C2500" s="3">
        <v>157.34683227539</v>
      </c>
      <c r="D2500" s="3">
        <v>87.913406372070298</v>
      </c>
      <c r="E2500" s="3">
        <v>68.920677185058594</v>
      </c>
      <c r="F2500" s="3">
        <v>136.43087768554599</v>
      </c>
      <c r="G2500" s="3">
        <v>4538.43017578125</v>
      </c>
      <c r="H2500" s="4">
        <f t="shared" ref="H2500:H2519" si="239">B2500/B2499-1</f>
        <v>1.4577707792041261E-2</v>
      </c>
      <c r="I2500" s="4">
        <f t="shared" ref="I2500:I2519" si="240">C2500/C2499-1</f>
        <v>-1.8113125479188863E-2</v>
      </c>
      <c r="J2500" s="4">
        <f t="shared" ref="J2500:J2519" si="241">D2500/D2499-1</f>
        <v>-1.9446602322610751E-2</v>
      </c>
      <c r="K2500" s="4">
        <f t="shared" ref="K2500:K2519" si="242">E2500/E2499-1</f>
        <v>-2.0514229511765514E-2</v>
      </c>
      <c r="L2500" s="4">
        <f t="shared" ref="L2500:L2519" si="243">F2500/F2499-1</f>
        <v>1.5058653639838715E-2</v>
      </c>
      <c r="M2500" s="4">
        <f t="shared" ref="M2500:M2519" si="244">G2500/G2499-1</f>
        <v>-8.4485637302975647E-3</v>
      </c>
    </row>
    <row r="2501" spans="1:13" x14ac:dyDescent="0.25">
      <c r="A2501" s="2">
        <v>44536</v>
      </c>
      <c r="B2501" s="3">
        <v>161.90072631835901</v>
      </c>
      <c r="C2501" s="3">
        <v>159.20570373535099</v>
      </c>
      <c r="D2501" s="3">
        <v>88.610824584960895</v>
      </c>
      <c r="E2501" s="3">
        <v>69.612754821777301</v>
      </c>
      <c r="F2501" s="3">
        <v>137.90919494628901</v>
      </c>
      <c r="G2501" s="3">
        <v>4591.669921875</v>
      </c>
      <c r="H2501" s="4">
        <f t="shared" si="239"/>
        <v>2.2336449741761744E-2</v>
      </c>
      <c r="I2501" s="4">
        <f t="shared" si="240"/>
        <v>1.1813847365592878E-2</v>
      </c>
      <c r="J2501" s="4">
        <f t="shared" si="241"/>
        <v>7.9330131964054917E-3</v>
      </c>
      <c r="K2501" s="4">
        <f t="shared" si="242"/>
        <v>1.0041654623625051E-2</v>
      </c>
      <c r="L2501" s="4">
        <f t="shared" si="243"/>
        <v>1.0835650153554921E-2</v>
      </c>
      <c r="M2501" s="4">
        <f t="shared" si="244"/>
        <v>1.1730872577451423E-2</v>
      </c>
    </row>
    <row r="2502" spans="1:13" x14ac:dyDescent="0.25">
      <c r="A2502" s="2">
        <v>44537</v>
      </c>
      <c r="B2502" s="3">
        <v>162.31805419921801</v>
      </c>
      <c r="C2502" s="3">
        <v>161.60134887695301</v>
      </c>
      <c r="D2502" s="3">
        <v>89.716712951660099</v>
      </c>
      <c r="E2502" s="3">
        <v>70.818939208984304</v>
      </c>
      <c r="F2502" s="3">
        <v>137.46273803710901</v>
      </c>
      <c r="G2502" s="3">
        <v>4686.75</v>
      </c>
      <c r="H2502" s="4">
        <f t="shared" si="239"/>
        <v>2.5776776321457806E-3</v>
      </c>
      <c r="I2502" s="4">
        <f t="shared" si="240"/>
        <v>1.504748313279225E-2</v>
      </c>
      <c r="J2502" s="4">
        <f t="shared" si="241"/>
        <v>1.2480285245950684E-2</v>
      </c>
      <c r="K2502" s="4">
        <f t="shared" si="242"/>
        <v>1.7327060109818548E-2</v>
      </c>
      <c r="L2502" s="4">
        <f t="shared" si="243"/>
        <v>-3.2373251787444213E-3</v>
      </c>
      <c r="M2502" s="4">
        <f t="shared" si="244"/>
        <v>2.0707080374404274E-2</v>
      </c>
    </row>
    <row r="2503" spans="1:13" x14ac:dyDescent="0.25">
      <c r="A2503" s="2">
        <v>44538</v>
      </c>
      <c r="B2503" s="3">
        <v>163.29179382324199</v>
      </c>
      <c r="C2503" s="3">
        <v>159.75242614746</v>
      </c>
      <c r="D2503" s="3">
        <v>88.610824584960895</v>
      </c>
      <c r="E2503" s="3">
        <v>69.919242858886705</v>
      </c>
      <c r="F2503" s="3">
        <v>136.07369995117099</v>
      </c>
      <c r="G2503" s="3">
        <v>4701.2099609375</v>
      </c>
      <c r="H2503" s="4">
        <f t="shared" si="239"/>
        <v>5.9989606752486324E-3</v>
      </c>
      <c r="I2503" s="4">
        <f t="shared" si="240"/>
        <v>-1.1441258023785594E-2</v>
      </c>
      <c r="J2503" s="4">
        <f t="shared" si="241"/>
        <v>-1.2326447663046469E-2</v>
      </c>
      <c r="K2503" s="4">
        <f t="shared" si="242"/>
        <v>-1.2704177161459995E-2</v>
      </c>
      <c r="L2503" s="4">
        <f t="shared" si="243"/>
        <v>-1.0104833540875879E-2</v>
      </c>
      <c r="M2503" s="4">
        <f t="shared" si="244"/>
        <v>3.0852853123166657E-3</v>
      </c>
    </row>
    <row r="2504" spans="1:13" x14ac:dyDescent="0.25">
      <c r="A2504" s="2">
        <v>44539</v>
      </c>
      <c r="B2504" s="3">
        <v>164.84184265136699</v>
      </c>
      <c r="C2504" s="3">
        <v>159.50392150878901</v>
      </c>
      <c r="D2504" s="3">
        <v>88.441444396972599</v>
      </c>
      <c r="E2504" s="3">
        <v>69.513885498046804</v>
      </c>
      <c r="F2504" s="3">
        <v>137.966384887695</v>
      </c>
      <c r="G2504" s="3">
        <v>4667.4501953125</v>
      </c>
      <c r="H2504" s="4">
        <f t="shared" si="239"/>
        <v>9.4925090344888385E-3</v>
      </c>
      <c r="I2504" s="4">
        <f t="shared" si="240"/>
        <v>-1.5555609680795168E-3</v>
      </c>
      <c r="J2504" s="4">
        <f t="shared" si="241"/>
        <v>-1.9115067350027326E-3</v>
      </c>
      <c r="K2504" s="4">
        <f t="shared" si="242"/>
        <v>-5.7975078714453954E-3</v>
      </c>
      <c r="L2504" s="4">
        <f t="shared" si="243"/>
        <v>1.3909263415363693E-2</v>
      </c>
      <c r="M2504" s="4">
        <f t="shared" si="244"/>
        <v>-7.1810801698947158E-3</v>
      </c>
    </row>
    <row r="2505" spans="1:13" x14ac:dyDescent="0.25">
      <c r="A2505" s="2">
        <v>44540</v>
      </c>
      <c r="B2505" s="3">
        <v>164.434478759765</v>
      </c>
      <c r="C2505" s="3">
        <v>158.86773681640599</v>
      </c>
      <c r="D2505" s="3">
        <v>102.25014495849599</v>
      </c>
      <c r="E2505" s="3">
        <v>70.047767639160099</v>
      </c>
      <c r="F2505" s="3">
        <v>140.48663330078099</v>
      </c>
      <c r="G2505" s="3">
        <v>4712.02001953125</v>
      </c>
      <c r="H2505" s="4">
        <f t="shared" si="239"/>
        <v>-2.4712408272670183E-3</v>
      </c>
      <c r="I2505" s="4">
        <f t="shared" si="240"/>
        <v>-3.9885206982070986E-3</v>
      </c>
      <c r="J2505" s="4">
        <f t="shared" si="241"/>
        <v>0.15613382001703346</v>
      </c>
      <c r="K2505" s="4">
        <f t="shared" si="242"/>
        <v>7.6802229840582381E-3</v>
      </c>
      <c r="L2505" s="4">
        <f t="shared" si="243"/>
        <v>1.8267119306905721E-2</v>
      </c>
      <c r="M2505" s="4">
        <f t="shared" si="244"/>
        <v>9.5490733384817617E-3</v>
      </c>
    </row>
    <row r="2506" spans="1:13" x14ac:dyDescent="0.25">
      <c r="A2506" s="2">
        <v>44543</v>
      </c>
      <c r="B2506" s="3">
        <v>167.37557983398401</v>
      </c>
      <c r="C2506" s="3">
        <v>156.97903442382801</v>
      </c>
      <c r="D2506" s="3">
        <v>100.516593933105</v>
      </c>
      <c r="E2506" s="3">
        <v>67.447555541992102</v>
      </c>
      <c r="F2506" s="3">
        <v>143.01686096191401</v>
      </c>
      <c r="G2506" s="3">
        <v>4668.97021484375</v>
      </c>
      <c r="H2506" s="4">
        <f t="shared" si="239"/>
        <v>1.7886158039372546E-2</v>
      </c>
      <c r="I2506" s="4">
        <f t="shared" si="240"/>
        <v>-1.1888520793625013E-2</v>
      </c>
      <c r="J2506" s="4">
        <f t="shared" si="241"/>
        <v>-1.6954020222608501E-2</v>
      </c>
      <c r="K2506" s="4">
        <f t="shared" si="242"/>
        <v>-3.7120556226182377E-2</v>
      </c>
      <c r="L2506" s="4">
        <f t="shared" si="243"/>
        <v>1.8010451255642268E-2</v>
      </c>
      <c r="M2506" s="4">
        <f t="shared" si="244"/>
        <v>-9.1361676115676582E-3</v>
      </c>
    </row>
    <row r="2507" spans="1:13" x14ac:dyDescent="0.25">
      <c r="A2507" s="2">
        <v>44544</v>
      </c>
      <c r="B2507" s="3">
        <v>169.203842163085</v>
      </c>
      <c r="C2507" s="3">
        <v>158.18183898925699</v>
      </c>
      <c r="D2507" s="3">
        <v>99.520294189453097</v>
      </c>
      <c r="E2507" s="3">
        <v>67.417892456054602</v>
      </c>
      <c r="F2507" s="3">
        <v>144.381576538085</v>
      </c>
      <c r="G2507" s="3">
        <v>4634.08984375</v>
      </c>
      <c r="H2507" s="4">
        <f t="shared" si="239"/>
        <v>1.092311274389246E-2</v>
      </c>
      <c r="I2507" s="4">
        <f t="shared" si="240"/>
        <v>7.6621987760576715E-3</v>
      </c>
      <c r="J2507" s="4">
        <f t="shared" si="241"/>
        <v>-9.9117937115432708E-3</v>
      </c>
      <c r="K2507" s="4">
        <f t="shared" si="242"/>
        <v>-4.397948257596207E-4</v>
      </c>
      <c r="L2507" s="4">
        <f t="shared" si="243"/>
        <v>9.5423404414842761E-3</v>
      </c>
      <c r="M2507" s="4">
        <f t="shared" si="244"/>
        <v>-7.4706775774360246E-3</v>
      </c>
    </row>
    <row r="2508" spans="1:13" x14ac:dyDescent="0.25">
      <c r="A2508" s="2">
        <v>44545</v>
      </c>
      <c r="B2508" s="3">
        <v>170.04843139648401</v>
      </c>
      <c r="C2508" s="3">
        <v>156.998931884765</v>
      </c>
      <c r="D2508" s="3">
        <v>103.266380310058</v>
      </c>
      <c r="E2508" s="3">
        <v>67.467323303222599</v>
      </c>
      <c r="F2508" s="3">
        <v>145.20838928222599</v>
      </c>
      <c r="G2508" s="3">
        <v>4709.85009765625</v>
      </c>
      <c r="H2508" s="4">
        <f t="shared" si="239"/>
        <v>4.9915487887381982E-3</v>
      </c>
      <c r="I2508" s="4">
        <f t="shared" si="240"/>
        <v>-7.4781473780458629E-3</v>
      </c>
      <c r="J2508" s="4">
        <f t="shared" si="241"/>
        <v>3.764142932971648E-2</v>
      </c>
      <c r="K2508" s="4">
        <f t="shared" si="242"/>
        <v>7.3320071819527044E-4</v>
      </c>
      <c r="L2508" s="4">
        <f t="shared" si="243"/>
        <v>5.7265806619233306E-3</v>
      </c>
      <c r="M2508" s="4">
        <f t="shared" si="244"/>
        <v>1.6348464630746795E-2</v>
      </c>
    </row>
    <row r="2509" spans="1:13" x14ac:dyDescent="0.25">
      <c r="A2509" s="2">
        <v>44546</v>
      </c>
      <c r="B2509" s="3">
        <v>171.906494140625</v>
      </c>
      <c r="C2509" s="3">
        <v>159.45420837402301</v>
      </c>
      <c r="D2509" s="3">
        <v>102.837966918945</v>
      </c>
      <c r="E2509" s="3">
        <v>67.971549987792898</v>
      </c>
      <c r="F2509" s="3">
        <v>142.78773498535099</v>
      </c>
      <c r="G2509" s="3">
        <v>4668.669921875</v>
      </c>
      <c r="H2509" s="4">
        <f t="shared" si="239"/>
        <v>1.0926667943256474E-2</v>
      </c>
      <c r="I2509" s="4">
        <f t="shared" si="240"/>
        <v>1.5638810148467464E-2</v>
      </c>
      <c r="J2509" s="4">
        <f t="shared" si="241"/>
        <v>-4.1486240713258793E-3</v>
      </c>
      <c r="K2509" s="4">
        <f t="shared" si="242"/>
        <v>7.4736429412520788E-3</v>
      </c>
      <c r="L2509" s="4">
        <f t="shared" si="243"/>
        <v>-1.6670209681688752E-2</v>
      </c>
      <c r="M2509" s="4">
        <f t="shared" si="244"/>
        <v>-8.7434153799804681E-3</v>
      </c>
    </row>
    <row r="2510" spans="1:13" x14ac:dyDescent="0.25">
      <c r="A2510" s="2">
        <v>44547</v>
      </c>
      <c r="B2510" s="3">
        <v>167.156982421875</v>
      </c>
      <c r="C2510" s="3">
        <v>155.82594299316401</v>
      </c>
      <c r="D2510" s="3">
        <v>96.262397766113196</v>
      </c>
      <c r="E2510" s="3">
        <v>67.9122314453125</v>
      </c>
      <c r="F2510" s="3">
        <v>138.21542358398401</v>
      </c>
      <c r="G2510" s="3">
        <v>4620.64013671875</v>
      </c>
      <c r="H2510" s="4">
        <f t="shared" si="239"/>
        <v>-2.7628460125914467E-2</v>
      </c>
      <c r="I2510" s="4">
        <f t="shared" si="240"/>
        <v>-2.2754277970189252E-2</v>
      </c>
      <c r="J2510" s="4">
        <f t="shared" si="241"/>
        <v>-6.3941065248932283E-2</v>
      </c>
      <c r="K2510" s="4">
        <f t="shared" si="242"/>
        <v>-8.7269662808997506E-4</v>
      </c>
      <c r="L2510" s="4">
        <f t="shared" si="243"/>
        <v>-3.2021737734239442E-2</v>
      </c>
      <c r="M2510" s="4">
        <f t="shared" si="244"/>
        <v>-1.0287680637092622E-2</v>
      </c>
    </row>
    <row r="2511" spans="1:13" x14ac:dyDescent="0.25">
      <c r="A2511" s="2">
        <v>44550</v>
      </c>
      <c r="B2511" s="3">
        <v>166.68005371093699</v>
      </c>
      <c r="C2511" s="3">
        <v>153.02276611328099</v>
      </c>
      <c r="D2511" s="3">
        <v>91.300827026367102</v>
      </c>
      <c r="E2511" s="3">
        <v>67.9122314453125</v>
      </c>
      <c r="F2511" s="3">
        <v>138.66369628906199</v>
      </c>
      <c r="G2511" s="3">
        <v>4568.02001953125</v>
      </c>
      <c r="H2511" s="4">
        <f t="shared" si="239"/>
        <v>-2.8531785153570466E-3</v>
      </c>
      <c r="I2511" s="4">
        <f t="shared" si="240"/>
        <v>-1.7989153962674753E-2</v>
      </c>
      <c r="J2511" s="4">
        <f t="shared" si="241"/>
        <v>-5.1542147867551846E-2</v>
      </c>
      <c r="K2511" s="4">
        <f t="shared" si="242"/>
        <v>0</v>
      </c>
      <c r="L2511" s="4">
        <f t="shared" si="243"/>
        <v>3.2432900283780874E-3</v>
      </c>
      <c r="M2511" s="4">
        <f t="shared" si="244"/>
        <v>-1.138805785140995E-2</v>
      </c>
    </row>
    <row r="2512" spans="1:13" x14ac:dyDescent="0.25">
      <c r="A2512" s="2">
        <v>44551</v>
      </c>
      <c r="B2512" s="3">
        <v>166.14350891113199</v>
      </c>
      <c r="C2512" s="3">
        <v>155.15994262695301</v>
      </c>
      <c r="D2512" s="3">
        <v>91.171310424804602</v>
      </c>
      <c r="E2512" s="3">
        <v>70.512451171875</v>
      </c>
      <c r="F2512" s="3">
        <v>139.08206176757801</v>
      </c>
      <c r="G2512" s="3">
        <v>4649.22998046875</v>
      </c>
      <c r="H2512" s="4">
        <f t="shared" si="239"/>
        <v>-3.2190102406344234E-3</v>
      </c>
      <c r="I2512" s="4">
        <f t="shared" si="240"/>
        <v>1.396639577205061E-2</v>
      </c>
      <c r="J2512" s="4">
        <f t="shared" si="241"/>
        <v>-1.4185698616410169E-3</v>
      </c>
      <c r="K2512" s="4">
        <f t="shared" si="242"/>
        <v>3.8287944177719524E-2</v>
      </c>
      <c r="L2512" s="4">
        <f t="shared" si="243"/>
        <v>3.0171233690747812E-3</v>
      </c>
      <c r="M2512" s="4">
        <f t="shared" si="244"/>
        <v>1.7777934551572505E-2</v>
      </c>
    </row>
    <row r="2513" spans="1:13" x14ac:dyDescent="0.25">
      <c r="A2513" s="2">
        <v>44552</v>
      </c>
      <c r="B2513" s="3">
        <v>166.85890197753901</v>
      </c>
      <c r="C2513" s="3">
        <v>155.76631164550699</v>
      </c>
      <c r="D2513" s="3">
        <v>89.527412414550696</v>
      </c>
      <c r="E2513" s="3">
        <v>70.49267578125</v>
      </c>
      <c r="F2513" s="3">
        <v>139.26138305664</v>
      </c>
      <c r="G2513" s="3">
        <v>4696.56005859375</v>
      </c>
      <c r="H2513" s="4">
        <f t="shared" si="239"/>
        <v>4.305874307672708E-3</v>
      </c>
      <c r="I2513" s="4">
        <f t="shared" si="240"/>
        <v>3.9080255398897812E-3</v>
      </c>
      <c r="J2513" s="4">
        <f t="shared" si="241"/>
        <v>-1.8030869607931543E-2</v>
      </c>
      <c r="K2513" s="4">
        <f t="shared" si="242"/>
        <v>-2.8045246330743456E-4</v>
      </c>
      <c r="L2513" s="4">
        <f t="shared" si="243"/>
        <v>1.2893200372716684E-3</v>
      </c>
      <c r="M2513" s="4">
        <f t="shared" si="244"/>
        <v>1.0180197220578835E-2</v>
      </c>
    </row>
    <row r="2514" spans="1:13" x14ac:dyDescent="0.25">
      <c r="A2514" s="2">
        <v>44553</v>
      </c>
      <c r="B2514" s="3">
        <v>167.17686462402301</v>
      </c>
      <c r="C2514" s="3">
        <v>156.32296752929599</v>
      </c>
      <c r="D2514" s="3">
        <v>89.387931823730398</v>
      </c>
      <c r="E2514" s="3">
        <v>70.917808532714801</v>
      </c>
      <c r="F2514" s="3">
        <v>138.95257568359301</v>
      </c>
      <c r="G2514" s="3">
        <v>4725.7900390625</v>
      </c>
      <c r="H2514" s="4">
        <f t="shared" si="239"/>
        <v>1.9055779626717673E-3</v>
      </c>
      <c r="I2514" s="4">
        <f t="shared" si="240"/>
        <v>3.5736602986133903E-3</v>
      </c>
      <c r="J2514" s="4">
        <f t="shared" si="241"/>
        <v>-1.5579651757882118E-3</v>
      </c>
      <c r="K2514" s="4">
        <f t="shared" si="242"/>
        <v>6.0308783395321974E-3</v>
      </c>
      <c r="L2514" s="4">
        <f t="shared" si="243"/>
        <v>-2.2174659354158299E-3</v>
      </c>
      <c r="M2514" s="4">
        <f t="shared" si="244"/>
        <v>6.2236999216618294E-3</v>
      </c>
    </row>
    <row r="2515" spans="1:13" x14ac:dyDescent="0.25">
      <c r="A2515" s="2">
        <v>44557</v>
      </c>
      <c r="B2515" s="3">
        <v>168.587799072265</v>
      </c>
      <c r="C2515" s="3">
        <v>157.21762084960901</v>
      </c>
      <c r="D2515" s="3">
        <v>89.208602905273395</v>
      </c>
      <c r="E2515" s="3">
        <v>72.301956176757798</v>
      </c>
      <c r="F2515" s="3">
        <v>140.217681884765</v>
      </c>
      <c r="G2515" s="3">
        <v>4791.18994140625</v>
      </c>
      <c r="H2515" s="4">
        <f t="shared" si="239"/>
        <v>8.4397709660075648E-3</v>
      </c>
      <c r="I2515" s="4">
        <f t="shared" si="240"/>
        <v>5.7231086029974065E-3</v>
      </c>
      <c r="J2515" s="4">
        <f t="shared" si="241"/>
        <v>-2.0061871306144008E-3</v>
      </c>
      <c r="K2515" s="4">
        <f t="shared" si="242"/>
        <v>1.951763136341822E-2</v>
      </c>
      <c r="L2515" s="4">
        <f t="shared" si="243"/>
        <v>9.1045897850265955E-3</v>
      </c>
      <c r="M2515" s="4">
        <f t="shared" si="244"/>
        <v>1.3838935247475259E-2</v>
      </c>
    </row>
    <row r="2516" spans="1:13" x14ac:dyDescent="0.25">
      <c r="A2516" s="2">
        <v>44558</v>
      </c>
      <c r="B2516" s="3">
        <v>169.26347351074199</v>
      </c>
      <c r="C2516" s="3">
        <v>157.69474792480401</v>
      </c>
      <c r="D2516" s="3">
        <v>88.321891784667898</v>
      </c>
      <c r="E2516" s="3">
        <v>73.656440734863196</v>
      </c>
      <c r="F2516" s="3">
        <v>142.22990417480401</v>
      </c>
      <c r="G2516" s="3">
        <v>4786.35009765625</v>
      </c>
      <c r="H2516" s="4">
        <f t="shared" si="239"/>
        <v>4.0078489795536409E-3</v>
      </c>
      <c r="I2516" s="4">
        <f t="shared" si="240"/>
        <v>3.0348193326967809E-3</v>
      </c>
      <c r="J2516" s="4">
        <f t="shared" si="241"/>
        <v>-9.939748989758912E-3</v>
      </c>
      <c r="K2516" s="4">
        <f t="shared" si="242"/>
        <v>1.8733719386430758E-2</v>
      </c>
      <c r="L2516" s="4">
        <f t="shared" si="243"/>
        <v>1.4350702871358978E-2</v>
      </c>
      <c r="M2516" s="4">
        <f t="shared" si="244"/>
        <v>-1.0101548486260992E-3</v>
      </c>
    </row>
    <row r="2517" spans="1:13" x14ac:dyDescent="0.25">
      <c r="A2517" s="2">
        <v>44559</v>
      </c>
      <c r="B2517" s="3">
        <v>170.455810546875</v>
      </c>
      <c r="C2517" s="3">
        <v>157.615234375</v>
      </c>
      <c r="D2517" s="3">
        <v>87.883522033691406</v>
      </c>
      <c r="E2517" s="3">
        <v>73.804748535156193</v>
      </c>
      <c r="F2517" s="3">
        <v>142.16017150878901</v>
      </c>
      <c r="G2517" s="3">
        <v>4793.06005859375</v>
      </c>
      <c r="H2517" s="4">
        <f t="shared" si="239"/>
        <v>7.0442666182042313E-3</v>
      </c>
      <c r="I2517" s="4">
        <f t="shared" si="240"/>
        <v>-5.0422446435516299E-4</v>
      </c>
      <c r="J2517" s="4">
        <f t="shared" si="241"/>
        <v>-4.9633193098406192E-3</v>
      </c>
      <c r="K2517" s="4">
        <f t="shared" si="242"/>
        <v>2.0135075604161834E-3</v>
      </c>
      <c r="L2517" s="4">
        <f t="shared" si="243"/>
        <v>-4.9028132599526764E-4</v>
      </c>
      <c r="M2517" s="4">
        <f t="shared" si="244"/>
        <v>1.4018951394270118E-3</v>
      </c>
    </row>
    <row r="2518" spans="1:13" x14ac:dyDescent="0.25">
      <c r="A2518" s="2">
        <v>44560</v>
      </c>
      <c r="B2518" s="3">
        <v>171.21096801757801</v>
      </c>
      <c r="C2518" s="3">
        <v>157.53570556640599</v>
      </c>
      <c r="D2518" s="3">
        <v>87.684265136718693</v>
      </c>
      <c r="E2518" s="3">
        <v>73.438934326171804</v>
      </c>
      <c r="F2518" s="3">
        <v>142.618392944335</v>
      </c>
      <c r="G2518" s="3">
        <v>4778.72998046875</v>
      </c>
      <c r="H2518" s="4">
        <f t="shared" si="239"/>
        <v>4.4302242808869075E-3</v>
      </c>
      <c r="I2518" s="4">
        <f t="shared" si="240"/>
        <v>-5.0457564530081989E-4</v>
      </c>
      <c r="J2518" s="4">
        <f t="shared" si="241"/>
        <v>-2.2672839271999923E-3</v>
      </c>
      <c r="K2518" s="4">
        <f t="shared" si="242"/>
        <v>-4.9565131816706742E-3</v>
      </c>
      <c r="L2518" s="4">
        <f t="shared" si="243"/>
        <v>3.2232757648134047E-3</v>
      </c>
      <c r="M2518" s="4">
        <f t="shared" si="244"/>
        <v>-2.9897555945093135E-3</v>
      </c>
    </row>
    <row r="2519" spans="1:13" x14ac:dyDescent="0.25">
      <c r="A2519" s="2">
        <v>44561</v>
      </c>
      <c r="B2519" s="3">
        <v>169.97888183593699</v>
      </c>
      <c r="C2519" s="3">
        <v>157.406494140625</v>
      </c>
      <c r="D2519" s="3">
        <v>86.887222290039006</v>
      </c>
      <c r="E2519" s="3">
        <v>74.259536743164006</v>
      </c>
      <c r="F2519" s="3">
        <v>144.13253784179599</v>
      </c>
      <c r="G2519" s="3">
        <v>4766.18017578125</v>
      </c>
      <c r="H2519" s="4">
        <f t="shared" si="239"/>
        <v>-7.1963040446948456E-3</v>
      </c>
      <c r="I2519" s="4">
        <f t="shared" si="240"/>
        <v>-8.2020406304983418E-4</v>
      </c>
      <c r="J2519" s="4">
        <f t="shared" si="241"/>
        <v>-9.0899187606456877E-3</v>
      </c>
      <c r="K2519" s="4">
        <f t="shared" si="242"/>
        <v>1.1173942330747533E-2</v>
      </c>
      <c r="L2519" s="4">
        <f t="shared" si="243"/>
        <v>1.0616757531772159E-2</v>
      </c>
      <c r="M2519" s="4">
        <f t="shared" si="244"/>
        <v>-2.6261799136575448E-3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Black-Litterman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2022-03-19T12:14:13Z</dcterms:created>
  <dcterms:modified xsi:type="dcterms:W3CDTF">2022-03-19T12:15:52Z</dcterms:modified>
</cp:coreProperties>
</file>