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60FDD54-CACA-4F77-A3D8-F08F40C90DF6}" xr6:coauthVersionLast="46" xr6:coauthVersionMax="46" xr10:uidLastSave="{00000000-0000-0000-0000-000000000000}"/>
  <bookViews>
    <workbookView xWindow="-120" yWindow="-120" windowWidth="20730" windowHeight="11160" xr2:uid="{4F43CCA9-3444-4BFC-8042-E5786C89F2EC}"/>
  </bookViews>
  <sheets>
    <sheet name="GARCH_models" sheetId="4" r:id="rId1"/>
  </sheets>
  <definedNames>
    <definedName name="solver_adj" localSheetId="0" hidden="1">GARCH_models!$B$11:$B$12,GARCH_models!$C$11:$C$13,GARCH_models!$D$11:$D$14,GARCH_models!$E$11:$E$15,GARCH_models!$F$11:$F$16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GARCH_models!$B$21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4" l="1"/>
  <c r="L20" i="4"/>
  <c r="M20" i="4"/>
  <c r="J20" i="4"/>
  <c r="K18" i="4"/>
  <c r="L18" i="4"/>
  <c r="M18" i="4"/>
  <c r="J18" i="4"/>
  <c r="K14" i="4"/>
  <c r="L14" i="4"/>
  <c r="M14" i="4"/>
  <c r="J14" i="4"/>
  <c r="K12" i="4"/>
  <c r="L12" i="4"/>
  <c r="M12" i="4"/>
  <c r="J12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D64" i="4"/>
  <c r="E64" i="4"/>
  <c r="F64" i="4"/>
  <c r="G64" i="4"/>
  <c r="H64" i="4"/>
  <c r="D65" i="4"/>
  <c r="E65" i="4"/>
  <c r="F65" i="4"/>
  <c r="G65" i="4"/>
  <c r="H65" i="4"/>
  <c r="D66" i="4"/>
  <c r="E66" i="4"/>
  <c r="F66" i="4"/>
  <c r="G66" i="4"/>
  <c r="H66" i="4"/>
  <c r="D67" i="4"/>
  <c r="E67" i="4"/>
  <c r="F67" i="4"/>
  <c r="G67" i="4"/>
  <c r="H67" i="4"/>
  <c r="D68" i="4"/>
  <c r="E68" i="4"/>
  <c r="F68" i="4"/>
  <c r="G68" i="4"/>
  <c r="H68" i="4"/>
  <c r="D69" i="4"/>
  <c r="E69" i="4"/>
  <c r="F69" i="4"/>
  <c r="G69" i="4"/>
  <c r="H69" i="4"/>
  <c r="D70" i="4"/>
  <c r="E70" i="4"/>
  <c r="F70" i="4"/>
  <c r="G70" i="4"/>
  <c r="H70" i="4"/>
  <c r="D71" i="4"/>
  <c r="E71" i="4"/>
  <c r="F71" i="4"/>
  <c r="G71" i="4"/>
  <c r="H71" i="4"/>
  <c r="D72" i="4"/>
  <c r="E72" i="4"/>
  <c r="F72" i="4"/>
  <c r="G72" i="4"/>
  <c r="H72" i="4"/>
  <c r="D73" i="4"/>
  <c r="E73" i="4"/>
  <c r="F73" i="4"/>
  <c r="G73" i="4"/>
  <c r="H73" i="4"/>
  <c r="D74" i="4"/>
  <c r="E74" i="4"/>
  <c r="F74" i="4"/>
  <c r="G74" i="4"/>
  <c r="H74" i="4"/>
  <c r="D75" i="4"/>
  <c r="E75" i="4"/>
  <c r="F75" i="4"/>
  <c r="G75" i="4"/>
  <c r="H75" i="4"/>
  <c r="D76" i="4"/>
  <c r="E76" i="4"/>
  <c r="F76" i="4"/>
  <c r="G76" i="4"/>
  <c r="H76" i="4"/>
  <c r="D77" i="4"/>
  <c r="E77" i="4"/>
  <c r="F77" i="4"/>
  <c r="G77" i="4"/>
  <c r="H77" i="4"/>
  <c r="D78" i="4"/>
  <c r="E78" i="4"/>
  <c r="F78" i="4"/>
  <c r="G78" i="4"/>
  <c r="H78" i="4"/>
  <c r="D79" i="4"/>
  <c r="E79" i="4"/>
  <c r="F79" i="4"/>
  <c r="G79" i="4"/>
  <c r="H79" i="4"/>
  <c r="D80" i="4"/>
  <c r="E80" i="4"/>
  <c r="F80" i="4"/>
  <c r="G80" i="4"/>
  <c r="H80" i="4"/>
  <c r="D81" i="4"/>
  <c r="E81" i="4"/>
  <c r="F81" i="4"/>
  <c r="G81" i="4"/>
  <c r="H81" i="4"/>
  <c r="D82" i="4"/>
  <c r="E82" i="4"/>
  <c r="F82" i="4"/>
  <c r="G82" i="4"/>
  <c r="H82" i="4"/>
  <c r="D83" i="4"/>
  <c r="E83" i="4"/>
  <c r="F83" i="4"/>
  <c r="G83" i="4"/>
  <c r="H83" i="4"/>
  <c r="D84" i="4"/>
  <c r="E84" i="4"/>
  <c r="F84" i="4"/>
  <c r="G84" i="4"/>
  <c r="H84" i="4"/>
  <c r="D85" i="4"/>
  <c r="E85" i="4"/>
  <c r="F85" i="4"/>
  <c r="G85" i="4"/>
  <c r="H85" i="4"/>
  <c r="D86" i="4"/>
  <c r="E86" i="4"/>
  <c r="F86" i="4"/>
  <c r="G86" i="4"/>
  <c r="H86" i="4"/>
  <c r="D87" i="4"/>
  <c r="E87" i="4"/>
  <c r="F87" i="4"/>
  <c r="G87" i="4"/>
  <c r="H87" i="4"/>
  <c r="D88" i="4"/>
  <c r="E88" i="4"/>
  <c r="F88" i="4"/>
  <c r="G88" i="4"/>
  <c r="H88" i="4"/>
  <c r="D89" i="4"/>
  <c r="E89" i="4"/>
  <c r="F89" i="4"/>
  <c r="G89" i="4"/>
  <c r="H89" i="4"/>
  <c r="D90" i="4"/>
  <c r="E90" i="4"/>
  <c r="F90" i="4"/>
  <c r="G90" i="4"/>
  <c r="H90" i="4"/>
  <c r="D91" i="4"/>
  <c r="E91" i="4"/>
  <c r="F91" i="4"/>
  <c r="G91" i="4"/>
  <c r="H91" i="4"/>
  <c r="D92" i="4"/>
  <c r="E92" i="4"/>
  <c r="F92" i="4"/>
  <c r="G92" i="4"/>
  <c r="H92" i="4"/>
  <c r="D93" i="4"/>
  <c r="E93" i="4"/>
  <c r="F93" i="4"/>
  <c r="G93" i="4"/>
  <c r="H93" i="4"/>
  <c r="D94" i="4"/>
  <c r="E94" i="4"/>
  <c r="F94" i="4"/>
  <c r="G94" i="4"/>
  <c r="H94" i="4"/>
  <c r="D95" i="4"/>
  <c r="E95" i="4"/>
  <c r="F95" i="4"/>
  <c r="G95" i="4"/>
  <c r="H95" i="4"/>
  <c r="D96" i="4"/>
  <c r="E96" i="4"/>
  <c r="F96" i="4"/>
  <c r="G96" i="4"/>
  <c r="H96" i="4"/>
  <c r="D97" i="4"/>
  <c r="E97" i="4"/>
  <c r="F97" i="4"/>
  <c r="G97" i="4"/>
  <c r="H97" i="4"/>
  <c r="D98" i="4"/>
  <c r="E98" i="4"/>
  <c r="F98" i="4"/>
  <c r="G98" i="4"/>
  <c r="H98" i="4"/>
  <c r="D99" i="4"/>
  <c r="E99" i="4"/>
  <c r="F99" i="4"/>
  <c r="G99" i="4"/>
  <c r="H99" i="4"/>
  <c r="D100" i="4"/>
  <c r="E100" i="4"/>
  <c r="F100" i="4"/>
  <c r="G100" i="4"/>
  <c r="H100" i="4"/>
  <c r="D101" i="4"/>
  <c r="E101" i="4"/>
  <c r="F101" i="4"/>
  <c r="G101" i="4"/>
  <c r="H101" i="4"/>
  <c r="D102" i="4"/>
  <c r="E102" i="4"/>
  <c r="F102" i="4"/>
  <c r="G102" i="4"/>
  <c r="H102" i="4"/>
  <c r="D103" i="4"/>
  <c r="E103" i="4"/>
  <c r="F103" i="4"/>
  <c r="G103" i="4"/>
  <c r="H103" i="4"/>
  <c r="D104" i="4"/>
  <c r="E104" i="4"/>
  <c r="F104" i="4"/>
  <c r="G104" i="4"/>
  <c r="H104" i="4"/>
  <c r="D105" i="4"/>
  <c r="E105" i="4"/>
  <c r="F105" i="4"/>
  <c r="G105" i="4"/>
  <c r="H105" i="4"/>
  <c r="D106" i="4"/>
  <c r="E106" i="4"/>
  <c r="F106" i="4"/>
  <c r="G106" i="4"/>
  <c r="H106" i="4"/>
  <c r="D107" i="4"/>
  <c r="E107" i="4"/>
  <c r="F107" i="4"/>
  <c r="G107" i="4"/>
  <c r="H107" i="4"/>
  <c r="D108" i="4"/>
  <c r="E108" i="4"/>
  <c r="F108" i="4"/>
  <c r="G108" i="4"/>
  <c r="H108" i="4"/>
  <c r="D109" i="4"/>
  <c r="E109" i="4"/>
  <c r="F109" i="4"/>
  <c r="G109" i="4"/>
  <c r="H109" i="4"/>
  <c r="D110" i="4"/>
  <c r="E110" i="4"/>
  <c r="F110" i="4"/>
  <c r="G110" i="4"/>
  <c r="H110" i="4"/>
  <c r="D111" i="4"/>
  <c r="E111" i="4"/>
  <c r="F111" i="4"/>
  <c r="G111" i="4"/>
  <c r="H111" i="4"/>
  <c r="D112" i="4"/>
  <c r="E112" i="4"/>
  <c r="F112" i="4"/>
  <c r="G112" i="4"/>
  <c r="H112" i="4"/>
  <c r="D113" i="4"/>
  <c r="E113" i="4"/>
  <c r="F113" i="4"/>
  <c r="G113" i="4"/>
  <c r="H113" i="4"/>
  <c r="D114" i="4"/>
  <c r="E114" i="4"/>
  <c r="F114" i="4"/>
  <c r="G114" i="4"/>
  <c r="H114" i="4"/>
  <c r="D115" i="4"/>
  <c r="E115" i="4"/>
  <c r="F115" i="4"/>
  <c r="G115" i="4"/>
  <c r="H115" i="4"/>
  <c r="D116" i="4"/>
  <c r="E116" i="4"/>
  <c r="F116" i="4"/>
  <c r="G116" i="4"/>
  <c r="H116" i="4"/>
  <c r="D117" i="4"/>
  <c r="E117" i="4"/>
  <c r="F117" i="4"/>
  <c r="G117" i="4"/>
  <c r="H117" i="4"/>
  <c r="D118" i="4"/>
  <c r="E118" i="4"/>
  <c r="F118" i="4"/>
  <c r="G118" i="4"/>
  <c r="H118" i="4"/>
  <c r="D119" i="4"/>
  <c r="E119" i="4"/>
  <c r="F119" i="4"/>
  <c r="G119" i="4"/>
  <c r="H119" i="4"/>
  <c r="D120" i="4"/>
  <c r="E120" i="4"/>
  <c r="F120" i="4"/>
  <c r="G120" i="4"/>
  <c r="H120" i="4"/>
  <c r="D121" i="4"/>
  <c r="E121" i="4"/>
  <c r="F121" i="4"/>
  <c r="G121" i="4"/>
  <c r="H121" i="4"/>
  <c r="D122" i="4"/>
  <c r="E122" i="4"/>
  <c r="F122" i="4"/>
  <c r="G122" i="4"/>
  <c r="H122" i="4"/>
  <c r="D123" i="4"/>
  <c r="E123" i="4"/>
  <c r="F123" i="4"/>
  <c r="G123" i="4"/>
  <c r="H123" i="4"/>
  <c r="D124" i="4"/>
  <c r="E124" i="4"/>
  <c r="F124" i="4"/>
  <c r="G124" i="4"/>
  <c r="H124" i="4"/>
  <c r="D125" i="4"/>
  <c r="E125" i="4"/>
  <c r="F125" i="4"/>
  <c r="G125" i="4"/>
  <c r="H125" i="4"/>
  <c r="D126" i="4"/>
  <c r="E126" i="4"/>
  <c r="F126" i="4"/>
  <c r="G126" i="4"/>
  <c r="H126" i="4"/>
  <c r="D127" i="4"/>
  <c r="E127" i="4"/>
  <c r="F127" i="4"/>
  <c r="G127" i="4"/>
  <c r="H127" i="4"/>
  <c r="D128" i="4"/>
  <c r="E128" i="4"/>
  <c r="F128" i="4"/>
  <c r="G128" i="4"/>
  <c r="H128" i="4"/>
  <c r="D129" i="4"/>
  <c r="E129" i="4"/>
  <c r="F129" i="4"/>
  <c r="G129" i="4"/>
  <c r="H129" i="4"/>
  <c r="D130" i="4"/>
  <c r="E130" i="4"/>
  <c r="F130" i="4"/>
  <c r="G130" i="4"/>
  <c r="H130" i="4"/>
  <c r="D131" i="4"/>
  <c r="E131" i="4"/>
  <c r="F131" i="4"/>
  <c r="G131" i="4"/>
  <c r="H131" i="4"/>
  <c r="D132" i="4"/>
  <c r="E132" i="4"/>
  <c r="F132" i="4"/>
  <c r="G132" i="4"/>
  <c r="H132" i="4"/>
  <c r="D133" i="4"/>
  <c r="E133" i="4"/>
  <c r="F133" i="4"/>
  <c r="G133" i="4"/>
  <c r="H133" i="4"/>
  <c r="D134" i="4"/>
  <c r="E134" i="4"/>
  <c r="F134" i="4"/>
  <c r="G134" i="4"/>
  <c r="H134" i="4"/>
  <c r="D135" i="4"/>
  <c r="E135" i="4"/>
  <c r="F135" i="4"/>
  <c r="G135" i="4"/>
  <c r="H135" i="4"/>
  <c r="D136" i="4"/>
  <c r="E136" i="4"/>
  <c r="F136" i="4"/>
  <c r="G136" i="4"/>
  <c r="H136" i="4"/>
  <c r="D137" i="4"/>
  <c r="E137" i="4"/>
  <c r="F137" i="4"/>
  <c r="G137" i="4"/>
  <c r="H137" i="4"/>
  <c r="D138" i="4"/>
  <c r="E138" i="4"/>
  <c r="F138" i="4"/>
  <c r="G138" i="4"/>
  <c r="H138" i="4"/>
  <c r="D139" i="4"/>
  <c r="E139" i="4"/>
  <c r="F139" i="4"/>
  <c r="G139" i="4"/>
  <c r="H139" i="4"/>
  <c r="D140" i="4"/>
  <c r="E140" i="4"/>
  <c r="F140" i="4"/>
  <c r="G140" i="4"/>
  <c r="H140" i="4"/>
  <c r="D141" i="4"/>
  <c r="E141" i="4"/>
  <c r="F141" i="4"/>
  <c r="G141" i="4"/>
  <c r="H141" i="4"/>
  <c r="D142" i="4"/>
  <c r="E142" i="4"/>
  <c r="F142" i="4"/>
  <c r="G142" i="4"/>
  <c r="H142" i="4"/>
  <c r="D143" i="4"/>
  <c r="E143" i="4"/>
  <c r="F143" i="4"/>
  <c r="G143" i="4"/>
  <c r="H143" i="4"/>
  <c r="D144" i="4"/>
  <c r="E144" i="4"/>
  <c r="F144" i="4"/>
  <c r="G144" i="4"/>
  <c r="H144" i="4"/>
  <c r="D145" i="4"/>
  <c r="E145" i="4"/>
  <c r="F145" i="4"/>
  <c r="G145" i="4"/>
  <c r="H145" i="4"/>
  <c r="D146" i="4"/>
  <c r="E146" i="4"/>
  <c r="F146" i="4"/>
  <c r="G146" i="4"/>
  <c r="H146" i="4"/>
  <c r="D147" i="4"/>
  <c r="E147" i="4"/>
  <c r="F147" i="4"/>
  <c r="G147" i="4"/>
  <c r="H147" i="4"/>
  <c r="D148" i="4"/>
  <c r="E148" i="4"/>
  <c r="F148" i="4"/>
  <c r="G148" i="4"/>
  <c r="H148" i="4"/>
  <c r="D149" i="4"/>
  <c r="E149" i="4"/>
  <c r="F149" i="4"/>
  <c r="G149" i="4"/>
  <c r="H149" i="4"/>
  <c r="D150" i="4"/>
  <c r="E150" i="4"/>
  <c r="F150" i="4"/>
  <c r="G150" i="4"/>
  <c r="H150" i="4"/>
  <c r="D151" i="4"/>
  <c r="E151" i="4"/>
  <c r="F151" i="4"/>
  <c r="G151" i="4"/>
  <c r="H151" i="4"/>
  <c r="D152" i="4"/>
  <c r="E152" i="4"/>
  <c r="F152" i="4"/>
  <c r="G152" i="4"/>
  <c r="H152" i="4"/>
  <c r="D153" i="4"/>
  <c r="E153" i="4"/>
  <c r="F153" i="4"/>
  <c r="G153" i="4"/>
  <c r="H153" i="4"/>
  <c r="D154" i="4"/>
  <c r="E154" i="4"/>
  <c r="F154" i="4"/>
  <c r="G154" i="4"/>
  <c r="H154" i="4"/>
  <c r="D155" i="4"/>
  <c r="E155" i="4"/>
  <c r="F155" i="4"/>
  <c r="G155" i="4"/>
  <c r="H155" i="4"/>
  <c r="D156" i="4"/>
  <c r="E156" i="4"/>
  <c r="F156" i="4"/>
  <c r="G156" i="4"/>
  <c r="H156" i="4"/>
  <c r="D157" i="4"/>
  <c r="E157" i="4"/>
  <c r="F157" i="4"/>
  <c r="G157" i="4"/>
  <c r="H157" i="4"/>
  <c r="D158" i="4"/>
  <c r="E158" i="4"/>
  <c r="F158" i="4"/>
  <c r="G158" i="4"/>
  <c r="H158" i="4"/>
  <c r="D159" i="4"/>
  <c r="E159" i="4"/>
  <c r="F159" i="4"/>
  <c r="G159" i="4"/>
  <c r="H159" i="4"/>
  <c r="D160" i="4"/>
  <c r="E160" i="4"/>
  <c r="F160" i="4"/>
  <c r="G160" i="4"/>
  <c r="H160" i="4"/>
  <c r="D161" i="4"/>
  <c r="E161" i="4"/>
  <c r="F161" i="4"/>
  <c r="G161" i="4"/>
  <c r="H161" i="4"/>
  <c r="D162" i="4"/>
  <c r="E162" i="4"/>
  <c r="F162" i="4"/>
  <c r="G162" i="4"/>
  <c r="H162" i="4"/>
  <c r="D163" i="4"/>
  <c r="E163" i="4"/>
  <c r="F163" i="4"/>
  <c r="G163" i="4"/>
  <c r="H163" i="4"/>
  <c r="D164" i="4"/>
  <c r="E164" i="4"/>
  <c r="F164" i="4"/>
  <c r="G164" i="4"/>
  <c r="H164" i="4"/>
  <c r="D165" i="4"/>
  <c r="E165" i="4"/>
  <c r="F165" i="4"/>
  <c r="G165" i="4"/>
  <c r="H165" i="4"/>
  <c r="D166" i="4"/>
  <c r="E166" i="4"/>
  <c r="F166" i="4"/>
  <c r="G166" i="4"/>
  <c r="H166" i="4"/>
  <c r="D167" i="4"/>
  <c r="E167" i="4"/>
  <c r="F167" i="4"/>
  <c r="G167" i="4"/>
  <c r="H167" i="4"/>
  <c r="D168" i="4"/>
  <c r="E168" i="4"/>
  <c r="F168" i="4"/>
  <c r="G168" i="4"/>
  <c r="H168" i="4"/>
  <c r="D169" i="4"/>
  <c r="E169" i="4"/>
  <c r="F169" i="4"/>
  <c r="G169" i="4"/>
  <c r="H169" i="4"/>
  <c r="D170" i="4"/>
  <c r="E170" i="4"/>
  <c r="F170" i="4"/>
  <c r="G170" i="4"/>
  <c r="H170" i="4"/>
  <c r="D171" i="4"/>
  <c r="E171" i="4"/>
  <c r="F171" i="4"/>
  <c r="G171" i="4"/>
  <c r="H171" i="4"/>
  <c r="D172" i="4"/>
  <c r="E172" i="4"/>
  <c r="F172" i="4"/>
  <c r="G172" i="4"/>
  <c r="H172" i="4"/>
  <c r="D173" i="4"/>
  <c r="E173" i="4"/>
  <c r="F173" i="4"/>
  <c r="G173" i="4"/>
  <c r="H173" i="4"/>
  <c r="D174" i="4"/>
  <c r="E174" i="4"/>
  <c r="F174" i="4"/>
  <c r="G174" i="4"/>
  <c r="H174" i="4"/>
  <c r="D175" i="4"/>
  <c r="E175" i="4"/>
  <c r="F175" i="4"/>
  <c r="G175" i="4"/>
  <c r="H175" i="4"/>
  <c r="D176" i="4"/>
  <c r="E176" i="4"/>
  <c r="F176" i="4"/>
  <c r="G176" i="4"/>
  <c r="H176" i="4"/>
  <c r="D177" i="4"/>
  <c r="E177" i="4"/>
  <c r="F177" i="4"/>
  <c r="G177" i="4"/>
  <c r="H177" i="4"/>
  <c r="D178" i="4"/>
  <c r="E178" i="4"/>
  <c r="F178" i="4"/>
  <c r="G178" i="4"/>
  <c r="H178" i="4"/>
  <c r="D179" i="4"/>
  <c r="E179" i="4"/>
  <c r="F179" i="4"/>
  <c r="G179" i="4"/>
  <c r="H179" i="4"/>
  <c r="D180" i="4"/>
  <c r="E180" i="4"/>
  <c r="F180" i="4"/>
  <c r="G180" i="4"/>
  <c r="H180" i="4"/>
  <c r="D181" i="4"/>
  <c r="E181" i="4"/>
  <c r="F181" i="4"/>
  <c r="G181" i="4"/>
  <c r="H181" i="4"/>
  <c r="D182" i="4"/>
  <c r="E182" i="4"/>
  <c r="F182" i="4"/>
  <c r="G182" i="4"/>
  <c r="H182" i="4"/>
  <c r="D183" i="4"/>
  <c r="E183" i="4"/>
  <c r="F183" i="4"/>
  <c r="G183" i="4"/>
  <c r="H183" i="4"/>
  <c r="D184" i="4"/>
  <c r="E184" i="4"/>
  <c r="F184" i="4"/>
  <c r="G184" i="4"/>
  <c r="H184" i="4"/>
  <c r="D185" i="4"/>
  <c r="E185" i="4"/>
  <c r="F185" i="4"/>
  <c r="G185" i="4"/>
  <c r="H185" i="4"/>
  <c r="D186" i="4"/>
  <c r="E186" i="4"/>
  <c r="F186" i="4"/>
  <c r="G186" i="4"/>
  <c r="H186" i="4"/>
  <c r="D187" i="4"/>
  <c r="E187" i="4"/>
  <c r="F187" i="4"/>
  <c r="G187" i="4"/>
  <c r="H187" i="4"/>
  <c r="D188" i="4"/>
  <c r="E188" i="4"/>
  <c r="F188" i="4"/>
  <c r="G188" i="4"/>
  <c r="H188" i="4"/>
  <c r="D189" i="4"/>
  <c r="E189" i="4"/>
  <c r="F189" i="4"/>
  <c r="G189" i="4"/>
  <c r="H189" i="4"/>
  <c r="D190" i="4"/>
  <c r="E190" i="4"/>
  <c r="F190" i="4"/>
  <c r="G190" i="4"/>
  <c r="H190" i="4"/>
  <c r="D191" i="4"/>
  <c r="E191" i="4"/>
  <c r="F191" i="4"/>
  <c r="G191" i="4"/>
  <c r="H191" i="4"/>
  <c r="D192" i="4"/>
  <c r="E192" i="4"/>
  <c r="F192" i="4"/>
  <c r="G192" i="4"/>
  <c r="H192" i="4"/>
  <c r="D193" i="4"/>
  <c r="E193" i="4"/>
  <c r="F193" i="4"/>
  <c r="G193" i="4"/>
  <c r="H193" i="4"/>
  <c r="D194" i="4"/>
  <c r="E194" i="4"/>
  <c r="F194" i="4"/>
  <c r="G194" i="4"/>
  <c r="H194" i="4"/>
  <c r="D195" i="4"/>
  <c r="E195" i="4"/>
  <c r="F195" i="4"/>
  <c r="G195" i="4"/>
  <c r="H195" i="4"/>
  <c r="D196" i="4"/>
  <c r="E196" i="4"/>
  <c r="F196" i="4"/>
  <c r="G196" i="4"/>
  <c r="H196" i="4"/>
  <c r="D197" i="4"/>
  <c r="E197" i="4"/>
  <c r="F197" i="4"/>
  <c r="G197" i="4"/>
  <c r="H197" i="4"/>
  <c r="D198" i="4"/>
  <c r="E198" i="4"/>
  <c r="F198" i="4"/>
  <c r="G198" i="4"/>
  <c r="H198" i="4"/>
  <c r="D199" i="4"/>
  <c r="E199" i="4"/>
  <c r="F199" i="4"/>
  <c r="G199" i="4"/>
  <c r="H199" i="4"/>
  <c r="D200" i="4"/>
  <c r="E200" i="4"/>
  <c r="F200" i="4"/>
  <c r="G200" i="4"/>
  <c r="H200" i="4"/>
  <c r="D201" i="4"/>
  <c r="E201" i="4"/>
  <c r="F201" i="4"/>
  <c r="G201" i="4"/>
  <c r="H201" i="4"/>
  <c r="D202" i="4"/>
  <c r="E202" i="4"/>
  <c r="F202" i="4"/>
  <c r="G202" i="4"/>
  <c r="H202" i="4"/>
  <c r="D203" i="4"/>
  <c r="E203" i="4"/>
  <c r="F203" i="4"/>
  <c r="G203" i="4"/>
  <c r="H203" i="4"/>
  <c r="D204" i="4"/>
  <c r="E204" i="4"/>
  <c r="F204" i="4"/>
  <c r="G204" i="4"/>
  <c r="H204" i="4"/>
  <c r="D205" i="4"/>
  <c r="E205" i="4"/>
  <c r="F205" i="4"/>
  <c r="G205" i="4"/>
  <c r="H205" i="4"/>
  <c r="D206" i="4"/>
  <c r="E206" i="4"/>
  <c r="F206" i="4"/>
  <c r="G206" i="4"/>
  <c r="H206" i="4"/>
  <c r="D207" i="4"/>
  <c r="E207" i="4"/>
  <c r="F207" i="4"/>
  <c r="G207" i="4"/>
  <c r="H207" i="4"/>
  <c r="D208" i="4"/>
  <c r="E208" i="4"/>
  <c r="F208" i="4"/>
  <c r="G208" i="4"/>
  <c r="H208" i="4"/>
  <c r="D209" i="4"/>
  <c r="E209" i="4"/>
  <c r="F209" i="4"/>
  <c r="G209" i="4"/>
  <c r="H209" i="4"/>
  <c r="D210" i="4"/>
  <c r="E210" i="4"/>
  <c r="F210" i="4"/>
  <c r="G210" i="4"/>
  <c r="H210" i="4"/>
  <c r="D211" i="4"/>
  <c r="E211" i="4"/>
  <c r="F211" i="4"/>
  <c r="G211" i="4"/>
  <c r="H211" i="4"/>
  <c r="D212" i="4"/>
  <c r="E212" i="4"/>
  <c r="F212" i="4"/>
  <c r="G212" i="4"/>
  <c r="H212" i="4"/>
  <c r="D213" i="4"/>
  <c r="E213" i="4"/>
  <c r="F213" i="4"/>
  <c r="G213" i="4"/>
  <c r="H213" i="4"/>
  <c r="D214" i="4"/>
  <c r="E214" i="4"/>
  <c r="F214" i="4"/>
  <c r="G214" i="4"/>
  <c r="H214" i="4"/>
  <c r="D215" i="4"/>
  <c r="E215" i="4"/>
  <c r="F215" i="4"/>
  <c r="G215" i="4"/>
  <c r="H215" i="4"/>
  <c r="D216" i="4"/>
  <c r="E216" i="4"/>
  <c r="F216" i="4"/>
  <c r="G216" i="4"/>
  <c r="H216" i="4"/>
  <c r="D217" i="4"/>
  <c r="E217" i="4"/>
  <c r="F217" i="4"/>
  <c r="G217" i="4"/>
  <c r="H217" i="4"/>
  <c r="D218" i="4"/>
  <c r="E218" i="4"/>
  <c r="F218" i="4"/>
  <c r="G218" i="4"/>
  <c r="H218" i="4"/>
  <c r="D219" i="4"/>
  <c r="E219" i="4"/>
  <c r="F219" i="4"/>
  <c r="G219" i="4"/>
  <c r="H219" i="4"/>
  <c r="D220" i="4"/>
  <c r="E220" i="4"/>
  <c r="F220" i="4"/>
  <c r="G220" i="4"/>
  <c r="H220" i="4"/>
  <c r="D221" i="4"/>
  <c r="E221" i="4"/>
  <c r="F221" i="4"/>
  <c r="G221" i="4"/>
  <c r="H221" i="4"/>
  <c r="D222" i="4"/>
  <c r="E222" i="4"/>
  <c r="F222" i="4"/>
  <c r="G222" i="4"/>
  <c r="H222" i="4"/>
  <c r="D223" i="4"/>
  <c r="E223" i="4"/>
  <c r="F223" i="4"/>
  <c r="G223" i="4"/>
  <c r="H223" i="4"/>
  <c r="D224" i="4"/>
  <c r="E224" i="4"/>
  <c r="F224" i="4"/>
  <c r="G224" i="4"/>
  <c r="H224" i="4"/>
  <c r="D225" i="4"/>
  <c r="E225" i="4"/>
  <c r="F225" i="4"/>
  <c r="G225" i="4"/>
  <c r="H225" i="4"/>
  <c r="D226" i="4"/>
  <c r="E226" i="4"/>
  <c r="F226" i="4"/>
  <c r="G226" i="4"/>
  <c r="H226" i="4"/>
  <c r="D227" i="4"/>
  <c r="E227" i="4"/>
  <c r="F227" i="4"/>
  <c r="G227" i="4"/>
  <c r="H227" i="4"/>
  <c r="D228" i="4"/>
  <c r="E228" i="4"/>
  <c r="F228" i="4"/>
  <c r="G228" i="4"/>
  <c r="H228" i="4"/>
  <c r="D229" i="4"/>
  <c r="E229" i="4"/>
  <c r="F229" i="4"/>
  <c r="G229" i="4"/>
  <c r="H229" i="4"/>
  <c r="D230" i="4"/>
  <c r="E230" i="4"/>
  <c r="F230" i="4"/>
  <c r="G230" i="4"/>
  <c r="H230" i="4"/>
  <c r="D231" i="4"/>
  <c r="E231" i="4"/>
  <c r="F231" i="4"/>
  <c r="G231" i="4"/>
  <c r="H231" i="4"/>
  <c r="D232" i="4"/>
  <c r="E232" i="4"/>
  <c r="F232" i="4"/>
  <c r="G232" i="4"/>
  <c r="H232" i="4"/>
  <c r="D233" i="4"/>
  <c r="E233" i="4"/>
  <c r="F233" i="4"/>
  <c r="G233" i="4"/>
  <c r="H233" i="4"/>
  <c r="D234" i="4"/>
  <c r="E234" i="4"/>
  <c r="F234" i="4"/>
  <c r="G234" i="4"/>
  <c r="H234" i="4"/>
  <c r="D235" i="4"/>
  <c r="E235" i="4"/>
  <c r="F235" i="4"/>
  <c r="G235" i="4"/>
  <c r="H235" i="4"/>
  <c r="D236" i="4"/>
  <c r="E236" i="4"/>
  <c r="F236" i="4"/>
  <c r="G236" i="4"/>
  <c r="H236" i="4"/>
  <c r="D237" i="4"/>
  <c r="E237" i="4"/>
  <c r="F237" i="4"/>
  <c r="G237" i="4"/>
  <c r="H237" i="4"/>
  <c r="D238" i="4"/>
  <c r="E238" i="4"/>
  <c r="F238" i="4"/>
  <c r="G238" i="4"/>
  <c r="H238" i="4"/>
  <c r="D239" i="4"/>
  <c r="E239" i="4"/>
  <c r="F239" i="4"/>
  <c r="G239" i="4"/>
  <c r="H239" i="4"/>
  <c r="D240" i="4"/>
  <c r="E240" i="4"/>
  <c r="F240" i="4"/>
  <c r="G240" i="4"/>
  <c r="H240" i="4"/>
  <c r="D241" i="4"/>
  <c r="E241" i="4"/>
  <c r="F241" i="4"/>
  <c r="G241" i="4"/>
  <c r="H241" i="4"/>
  <c r="D242" i="4"/>
  <c r="E242" i="4"/>
  <c r="F242" i="4"/>
  <c r="G242" i="4"/>
  <c r="H242" i="4"/>
  <c r="D243" i="4"/>
  <c r="E243" i="4"/>
  <c r="F243" i="4"/>
  <c r="G243" i="4"/>
  <c r="H243" i="4"/>
  <c r="D244" i="4"/>
  <c r="E244" i="4"/>
  <c r="F244" i="4"/>
  <c r="G244" i="4"/>
  <c r="H244" i="4"/>
  <c r="D245" i="4"/>
  <c r="E245" i="4"/>
  <c r="F245" i="4"/>
  <c r="G245" i="4"/>
  <c r="H245" i="4"/>
  <c r="D246" i="4"/>
  <c r="E246" i="4"/>
  <c r="F246" i="4"/>
  <c r="G246" i="4"/>
  <c r="H246" i="4"/>
  <c r="D247" i="4"/>
  <c r="E247" i="4"/>
  <c r="F247" i="4"/>
  <c r="G247" i="4"/>
  <c r="H247" i="4"/>
  <c r="D248" i="4"/>
  <c r="E248" i="4"/>
  <c r="F248" i="4"/>
  <c r="G248" i="4"/>
  <c r="H248" i="4"/>
  <c r="D249" i="4"/>
  <c r="E249" i="4"/>
  <c r="F249" i="4"/>
  <c r="G249" i="4"/>
  <c r="H249" i="4"/>
  <c r="D250" i="4"/>
  <c r="E250" i="4"/>
  <c r="F250" i="4"/>
  <c r="G250" i="4"/>
  <c r="H250" i="4"/>
  <c r="D251" i="4"/>
  <c r="E251" i="4"/>
  <c r="F251" i="4"/>
  <c r="G251" i="4"/>
  <c r="H251" i="4"/>
  <c r="D252" i="4"/>
  <c r="E252" i="4"/>
  <c r="F252" i="4"/>
  <c r="G252" i="4"/>
  <c r="H252" i="4"/>
  <c r="D253" i="4"/>
  <c r="E253" i="4"/>
  <c r="F253" i="4"/>
  <c r="G253" i="4"/>
  <c r="H253" i="4"/>
  <c r="D254" i="4"/>
  <c r="E254" i="4"/>
  <c r="F254" i="4"/>
  <c r="G254" i="4"/>
  <c r="H254" i="4"/>
  <c r="D255" i="4"/>
  <c r="E255" i="4"/>
  <c r="F255" i="4"/>
  <c r="G255" i="4"/>
  <c r="H255" i="4"/>
  <c r="D256" i="4"/>
  <c r="E256" i="4"/>
  <c r="F256" i="4"/>
  <c r="G256" i="4"/>
  <c r="H256" i="4"/>
  <c r="D257" i="4"/>
  <c r="E257" i="4"/>
  <c r="F257" i="4"/>
  <c r="G257" i="4"/>
  <c r="H257" i="4"/>
  <c r="D258" i="4"/>
  <c r="E258" i="4"/>
  <c r="F258" i="4"/>
  <c r="G258" i="4"/>
  <c r="H258" i="4"/>
  <c r="D259" i="4"/>
  <c r="E259" i="4"/>
  <c r="F259" i="4"/>
  <c r="G259" i="4"/>
  <c r="H259" i="4"/>
  <c r="D260" i="4"/>
  <c r="E260" i="4"/>
  <c r="F260" i="4"/>
  <c r="G260" i="4"/>
  <c r="H260" i="4"/>
  <c r="D261" i="4"/>
  <c r="E261" i="4"/>
  <c r="F261" i="4"/>
  <c r="G261" i="4"/>
  <c r="H261" i="4"/>
  <c r="D262" i="4"/>
  <c r="E262" i="4"/>
  <c r="F262" i="4"/>
  <c r="G262" i="4"/>
  <c r="H262" i="4"/>
  <c r="D263" i="4"/>
  <c r="E263" i="4"/>
  <c r="F263" i="4"/>
  <c r="G263" i="4"/>
  <c r="H263" i="4"/>
  <c r="D264" i="4"/>
  <c r="E264" i="4"/>
  <c r="F264" i="4"/>
  <c r="G264" i="4"/>
  <c r="H264" i="4"/>
  <c r="D265" i="4"/>
  <c r="E265" i="4"/>
  <c r="F265" i="4"/>
  <c r="G265" i="4"/>
  <c r="H265" i="4"/>
  <c r="D266" i="4"/>
  <c r="E266" i="4"/>
  <c r="F266" i="4"/>
  <c r="G266" i="4"/>
  <c r="H266" i="4"/>
  <c r="D267" i="4"/>
  <c r="E267" i="4"/>
  <c r="F267" i="4"/>
  <c r="G267" i="4"/>
  <c r="H267" i="4"/>
  <c r="D268" i="4"/>
  <c r="E268" i="4"/>
  <c r="F268" i="4"/>
  <c r="G268" i="4"/>
  <c r="H268" i="4"/>
  <c r="D269" i="4"/>
  <c r="E269" i="4"/>
  <c r="F269" i="4"/>
  <c r="G269" i="4"/>
  <c r="H269" i="4"/>
  <c r="D270" i="4"/>
  <c r="E270" i="4"/>
  <c r="F270" i="4"/>
  <c r="G270" i="4"/>
  <c r="H270" i="4"/>
  <c r="D271" i="4"/>
  <c r="E271" i="4"/>
  <c r="F271" i="4"/>
  <c r="G271" i="4"/>
  <c r="H271" i="4"/>
  <c r="D272" i="4"/>
  <c r="E272" i="4"/>
  <c r="F272" i="4"/>
  <c r="G272" i="4"/>
  <c r="H272" i="4"/>
  <c r="D273" i="4"/>
  <c r="E273" i="4"/>
  <c r="F273" i="4"/>
  <c r="G273" i="4"/>
  <c r="H273" i="4"/>
  <c r="D274" i="4"/>
  <c r="E274" i="4"/>
  <c r="F274" i="4"/>
  <c r="G274" i="4"/>
  <c r="H274" i="4"/>
  <c r="D275" i="4"/>
  <c r="E275" i="4"/>
  <c r="F275" i="4"/>
  <c r="G275" i="4"/>
  <c r="H275" i="4"/>
  <c r="D276" i="4"/>
  <c r="E276" i="4"/>
  <c r="F276" i="4"/>
  <c r="G276" i="4"/>
  <c r="H276" i="4"/>
  <c r="D277" i="4"/>
  <c r="E277" i="4"/>
  <c r="F277" i="4"/>
  <c r="G277" i="4"/>
  <c r="H277" i="4"/>
  <c r="D278" i="4"/>
  <c r="E278" i="4"/>
  <c r="F278" i="4"/>
  <c r="G278" i="4"/>
  <c r="H278" i="4"/>
  <c r="D279" i="4"/>
  <c r="E279" i="4"/>
  <c r="F279" i="4"/>
  <c r="G279" i="4"/>
  <c r="H279" i="4"/>
  <c r="D280" i="4"/>
  <c r="E280" i="4"/>
  <c r="F280" i="4"/>
  <c r="G280" i="4"/>
  <c r="H280" i="4"/>
  <c r="D281" i="4"/>
  <c r="E281" i="4"/>
  <c r="F281" i="4"/>
  <c r="G281" i="4"/>
  <c r="H281" i="4"/>
  <c r="D282" i="4"/>
  <c r="E282" i="4"/>
  <c r="F282" i="4"/>
  <c r="G282" i="4"/>
  <c r="H282" i="4"/>
  <c r="D283" i="4"/>
  <c r="E283" i="4"/>
  <c r="F283" i="4"/>
  <c r="G283" i="4"/>
  <c r="H283" i="4"/>
  <c r="D284" i="4"/>
  <c r="E284" i="4"/>
  <c r="F284" i="4"/>
  <c r="G284" i="4"/>
  <c r="H284" i="4"/>
  <c r="D285" i="4"/>
  <c r="E285" i="4"/>
  <c r="F285" i="4"/>
  <c r="G285" i="4"/>
  <c r="H285" i="4"/>
  <c r="D286" i="4"/>
  <c r="E286" i="4"/>
  <c r="F286" i="4"/>
  <c r="G286" i="4"/>
  <c r="H286" i="4"/>
  <c r="D287" i="4"/>
  <c r="E287" i="4"/>
  <c r="F287" i="4"/>
  <c r="G287" i="4"/>
  <c r="H287" i="4"/>
  <c r="D288" i="4"/>
  <c r="E288" i="4"/>
  <c r="F288" i="4"/>
  <c r="G288" i="4"/>
  <c r="H288" i="4"/>
  <c r="D289" i="4"/>
  <c r="E289" i="4"/>
  <c r="F289" i="4"/>
  <c r="G289" i="4"/>
  <c r="H289" i="4"/>
  <c r="D290" i="4"/>
  <c r="E290" i="4"/>
  <c r="F290" i="4"/>
  <c r="G290" i="4"/>
  <c r="H290" i="4"/>
  <c r="D291" i="4"/>
  <c r="E291" i="4"/>
  <c r="F291" i="4"/>
  <c r="G291" i="4"/>
  <c r="H291" i="4"/>
  <c r="D292" i="4"/>
  <c r="E292" i="4"/>
  <c r="F292" i="4"/>
  <c r="G292" i="4"/>
  <c r="H292" i="4"/>
  <c r="D293" i="4"/>
  <c r="E293" i="4"/>
  <c r="F293" i="4"/>
  <c r="G293" i="4"/>
  <c r="H293" i="4"/>
  <c r="D294" i="4"/>
  <c r="E294" i="4"/>
  <c r="F294" i="4"/>
  <c r="G294" i="4"/>
  <c r="H294" i="4"/>
  <c r="D295" i="4"/>
  <c r="E295" i="4"/>
  <c r="F295" i="4"/>
  <c r="G295" i="4"/>
  <c r="H295" i="4"/>
  <c r="D296" i="4"/>
  <c r="E296" i="4"/>
  <c r="F296" i="4"/>
  <c r="G296" i="4"/>
  <c r="H296" i="4"/>
  <c r="D297" i="4"/>
  <c r="E297" i="4"/>
  <c r="F297" i="4"/>
  <c r="G297" i="4"/>
  <c r="H297" i="4"/>
  <c r="D298" i="4"/>
  <c r="E298" i="4"/>
  <c r="F298" i="4"/>
  <c r="G298" i="4"/>
  <c r="H298" i="4"/>
  <c r="D299" i="4"/>
  <c r="E299" i="4"/>
  <c r="F299" i="4"/>
  <c r="G299" i="4"/>
  <c r="H299" i="4"/>
  <c r="D300" i="4"/>
  <c r="E300" i="4"/>
  <c r="F300" i="4"/>
  <c r="G300" i="4"/>
  <c r="H300" i="4"/>
  <c r="D301" i="4"/>
  <c r="E301" i="4"/>
  <c r="F301" i="4"/>
  <c r="G301" i="4"/>
  <c r="H301" i="4"/>
  <c r="D302" i="4"/>
  <c r="E302" i="4"/>
  <c r="F302" i="4"/>
  <c r="G302" i="4"/>
  <c r="H302" i="4"/>
  <c r="D303" i="4"/>
  <c r="E303" i="4"/>
  <c r="F303" i="4"/>
  <c r="G303" i="4"/>
  <c r="H303" i="4"/>
  <c r="D304" i="4"/>
  <c r="E304" i="4"/>
  <c r="F304" i="4"/>
  <c r="G304" i="4"/>
  <c r="H304" i="4"/>
  <c r="D305" i="4"/>
  <c r="E305" i="4"/>
  <c r="F305" i="4"/>
  <c r="G305" i="4"/>
  <c r="H305" i="4"/>
  <c r="D306" i="4"/>
  <c r="E306" i="4"/>
  <c r="F306" i="4"/>
  <c r="G306" i="4"/>
  <c r="H306" i="4"/>
  <c r="D307" i="4"/>
  <c r="E307" i="4"/>
  <c r="F307" i="4"/>
  <c r="G307" i="4"/>
  <c r="H307" i="4"/>
  <c r="D308" i="4"/>
  <c r="E308" i="4"/>
  <c r="F308" i="4"/>
  <c r="G308" i="4"/>
  <c r="H308" i="4"/>
  <c r="D309" i="4"/>
  <c r="E309" i="4"/>
  <c r="F309" i="4"/>
  <c r="G309" i="4"/>
  <c r="H309" i="4"/>
  <c r="D310" i="4"/>
  <c r="E310" i="4"/>
  <c r="F310" i="4"/>
  <c r="G310" i="4"/>
  <c r="H310" i="4"/>
  <c r="D311" i="4"/>
  <c r="E311" i="4"/>
  <c r="F311" i="4"/>
  <c r="G311" i="4"/>
  <c r="H311" i="4"/>
  <c r="D312" i="4"/>
  <c r="E312" i="4"/>
  <c r="F312" i="4"/>
  <c r="G312" i="4"/>
  <c r="H312" i="4"/>
  <c r="D313" i="4"/>
  <c r="E313" i="4"/>
  <c r="F313" i="4"/>
  <c r="G313" i="4"/>
  <c r="H313" i="4"/>
  <c r="D314" i="4"/>
  <c r="E314" i="4"/>
  <c r="F314" i="4"/>
  <c r="G314" i="4"/>
  <c r="H314" i="4"/>
  <c r="D315" i="4"/>
  <c r="E315" i="4"/>
  <c r="F315" i="4"/>
  <c r="G315" i="4"/>
  <c r="H315" i="4"/>
  <c r="D316" i="4"/>
  <c r="E316" i="4"/>
  <c r="F316" i="4"/>
  <c r="G316" i="4"/>
  <c r="H316" i="4"/>
  <c r="D317" i="4"/>
  <c r="E317" i="4"/>
  <c r="F317" i="4"/>
  <c r="G317" i="4"/>
  <c r="H317" i="4"/>
  <c r="D318" i="4"/>
  <c r="E318" i="4"/>
  <c r="F318" i="4"/>
  <c r="G318" i="4"/>
  <c r="H318" i="4"/>
  <c r="D319" i="4"/>
  <c r="E319" i="4"/>
  <c r="F319" i="4"/>
  <c r="G319" i="4"/>
  <c r="H319" i="4"/>
  <c r="D320" i="4"/>
  <c r="E320" i="4"/>
  <c r="F320" i="4"/>
  <c r="G320" i="4"/>
  <c r="H320" i="4"/>
  <c r="D321" i="4"/>
  <c r="E321" i="4"/>
  <c r="F321" i="4"/>
  <c r="G321" i="4"/>
  <c r="H321" i="4"/>
  <c r="D322" i="4"/>
  <c r="E322" i="4"/>
  <c r="F322" i="4"/>
  <c r="G322" i="4"/>
  <c r="H322" i="4"/>
  <c r="D323" i="4"/>
  <c r="E323" i="4"/>
  <c r="F323" i="4"/>
  <c r="G323" i="4"/>
  <c r="H323" i="4"/>
  <c r="D324" i="4"/>
  <c r="E324" i="4"/>
  <c r="F324" i="4"/>
  <c r="G324" i="4"/>
  <c r="H324" i="4"/>
  <c r="D325" i="4"/>
  <c r="E325" i="4"/>
  <c r="F325" i="4"/>
  <c r="G325" i="4"/>
  <c r="H325" i="4"/>
  <c r="D326" i="4"/>
  <c r="E326" i="4"/>
  <c r="F326" i="4"/>
  <c r="G326" i="4"/>
  <c r="H326" i="4"/>
  <c r="D327" i="4"/>
  <c r="E327" i="4"/>
  <c r="F327" i="4"/>
  <c r="G327" i="4"/>
  <c r="H327" i="4"/>
  <c r="D328" i="4"/>
  <c r="E328" i="4"/>
  <c r="F328" i="4"/>
  <c r="G328" i="4"/>
  <c r="H328" i="4"/>
  <c r="D329" i="4"/>
  <c r="E329" i="4"/>
  <c r="F329" i="4"/>
  <c r="G329" i="4"/>
  <c r="H329" i="4"/>
  <c r="D330" i="4"/>
  <c r="E330" i="4"/>
  <c r="F330" i="4"/>
  <c r="G330" i="4"/>
  <c r="H330" i="4"/>
  <c r="D331" i="4"/>
  <c r="E331" i="4"/>
  <c r="F331" i="4"/>
  <c r="G331" i="4"/>
  <c r="H331" i="4"/>
  <c r="D332" i="4"/>
  <c r="E332" i="4"/>
  <c r="F332" i="4"/>
  <c r="G332" i="4"/>
  <c r="H332" i="4"/>
  <c r="D333" i="4"/>
  <c r="E333" i="4"/>
  <c r="F333" i="4"/>
  <c r="G333" i="4"/>
  <c r="H333" i="4"/>
  <c r="D334" i="4"/>
  <c r="E334" i="4"/>
  <c r="F334" i="4"/>
  <c r="G334" i="4"/>
  <c r="H334" i="4"/>
  <c r="D335" i="4"/>
  <c r="E335" i="4"/>
  <c r="F335" i="4"/>
  <c r="G335" i="4"/>
  <c r="H335" i="4"/>
  <c r="D336" i="4"/>
  <c r="E336" i="4"/>
  <c r="F336" i="4"/>
  <c r="G336" i="4"/>
  <c r="H336" i="4"/>
  <c r="D337" i="4"/>
  <c r="E337" i="4"/>
  <c r="F337" i="4"/>
  <c r="G337" i="4"/>
  <c r="H337" i="4"/>
  <c r="D338" i="4"/>
  <c r="E338" i="4"/>
  <c r="F338" i="4"/>
  <c r="G338" i="4"/>
  <c r="H338" i="4"/>
  <c r="D339" i="4"/>
  <c r="E339" i="4"/>
  <c r="F339" i="4"/>
  <c r="G339" i="4"/>
  <c r="H339" i="4"/>
  <c r="D340" i="4"/>
  <c r="E340" i="4"/>
  <c r="F340" i="4"/>
  <c r="G340" i="4"/>
  <c r="H340" i="4"/>
  <c r="D341" i="4"/>
  <c r="E341" i="4"/>
  <c r="F341" i="4"/>
  <c r="G341" i="4"/>
  <c r="H341" i="4"/>
  <c r="D342" i="4"/>
  <c r="E342" i="4"/>
  <c r="F342" i="4"/>
  <c r="G342" i="4"/>
  <c r="H342" i="4"/>
  <c r="D343" i="4"/>
  <c r="E343" i="4"/>
  <c r="F343" i="4"/>
  <c r="G343" i="4"/>
  <c r="H343" i="4"/>
  <c r="D344" i="4"/>
  <c r="E344" i="4"/>
  <c r="F344" i="4"/>
  <c r="G344" i="4"/>
  <c r="H344" i="4"/>
  <c r="D345" i="4"/>
  <c r="E345" i="4"/>
  <c r="F345" i="4"/>
  <c r="G345" i="4"/>
  <c r="H345" i="4"/>
  <c r="D346" i="4"/>
  <c r="E346" i="4"/>
  <c r="F346" i="4"/>
  <c r="G346" i="4"/>
  <c r="H346" i="4"/>
  <c r="D347" i="4"/>
  <c r="E347" i="4"/>
  <c r="F347" i="4"/>
  <c r="G347" i="4"/>
  <c r="H347" i="4"/>
  <c r="D348" i="4"/>
  <c r="E348" i="4"/>
  <c r="F348" i="4"/>
  <c r="G348" i="4"/>
  <c r="H348" i="4"/>
  <c r="D349" i="4"/>
  <c r="E349" i="4"/>
  <c r="F349" i="4"/>
  <c r="G349" i="4"/>
  <c r="H349" i="4"/>
  <c r="D350" i="4"/>
  <c r="E350" i="4"/>
  <c r="F350" i="4"/>
  <c r="G350" i="4"/>
  <c r="H350" i="4"/>
  <c r="D351" i="4"/>
  <c r="E351" i="4"/>
  <c r="F351" i="4"/>
  <c r="G351" i="4"/>
  <c r="H351" i="4"/>
  <c r="D352" i="4"/>
  <c r="E352" i="4"/>
  <c r="F352" i="4"/>
  <c r="G352" i="4"/>
  <c r="H352" i="4"/>
  <c r="D353" i="4"/>
  <c r="E353" i="4"/>
  <c r="F353" i="4"/>
  <c r="G353" i="4"/>
  <c r="H353" i="4"/>
  <c r="D354" i="4"/>
  <c r="E354" i="4"/>
  <c r="F354" i="4"/>
  <c r="G354" i="4"/>
  <c r="H354" i="4"/>
  <c r="D355" i="4"/>
  <c r="E355" i="4"/>
  <c r="F355" i="4"/>
  <c r="G355" i="4"/>
  <c r="H355" i="4"/>
  <c r="D356" i="4"/>
  <c r="E356" i="4"/>
  <c r="F356" i="4"/>
  <c r="G356" i="4"/>
  <c r="H356" i="4"/>
  <c r="D357" i="4"/>
  <c r="E357" i="4"/>
  <c r="F357" i="4"/>
  <c r="G357" i="4"/>
  <c r="H357" i="4"/>
  <c r="D358" i="4"/>
  <c r="E358" i="4"/>
  <c r="F358" i="4"/>
  <c r="G358" i="4"/>
  <c r="H358" i="4"/>
  <c r="D359" i="4"/>
  <c r="E359" i="4"/>
  <c r="F359" i="4"/>
  <c r="G359" i="4"/>
  <c r="H359" i="4"/>
  <c r="D360" i="4"/>
  <c r="E360" i="4"/>
  <c r="F360" i="4"/>
  <c r="G360" i="4"/>
  <c r="H360" i="4"/>
  <c r="D361" i="4"/>
  <c r="E361" i="4"/>
  <c r="F361" i="4"/>
  <c r="G361" i="4"/>
  <c r="H361" i="4"/>
  <c r="D362" i="4"/>
  <c r="E362" i="4"/>
  <c r="F362" i="4"/>
  <c r="G362" i="4"/>
  <c r="H362" i="4"/>
  <c r="D363" i="4"/>
  <c r="E363" i="4"/>
  <c r="F363" i="4"/>
  <c r="G363" i="4"/>
  <c r="H363" i="4"/>
  <c r="D364" i="4"/>
  <c r="E364" i="4"/>
  <c r="F364" i="4"/>
  <c r="G364" i="4"/>
  <c r="H364" i="4"/>
  <c r="D365" i="4"/>
  <c r="E365" i="4"/>
  <c r="F365" i="4"/>
  <c r="G365" i="4"/>
  <c r="H365" i="4"/>
  <c r="D366" i="4"/>
  <c r="E366" i="4"/>
  <c r="F366" i="4"/>
  <c r="G366" i="4"/>
  <c r="H366" i="4"/>
  <c r="D367" i="4"/>
  <c r="E367" i="4"/>
  <c r="F367" i="4"/>
  <c r="G367" i="4"/>
  <c r="H367" i="4"/>
  <c r="D368" i="4"/>
  <c r="E368" i="4"/>
  <c r="F368" i="4"/>
  <c r="G368" i="4"/>
  <c r="H368" i="4"/>
  <c r="D369" i="4"/>
  <c r="E369" i="4"/>
  <c r="F369" i="4"/>
  <c r="G369" i="4"/>
  <c r="H369" i="4"/>
  <c r="D370" i="4"/>
  <c r="E370" i="4"/>
  <c r="F370" i="4"/>
  <c r="G370" i="4"/>
  <c r="H370" i="4"/>
  <c r="D371" i="4"/>
  <c r="E371" i="4"/>
  <c r="F371" i="4"/>
  <c r="G371" i="4"/>
  <c r="H371" i="4"/>
  <c r="D372" i="4"/>
  <c r="E372" i="4"/>
  <c r="F372" i="4"/>
  <c r="G372" i="4"/>
  <c r="H372" i="4"/>
  <c r="D373" i="4"/>
  <c r="E373" i="4"/>
  <c r="F373" i="4"/>
  <c r="G373" i="4"/>
  <c r="H373" i="4"/>
  <c r="D374" i="4"/>
  <c r="E374" i="4"/>
  <c r="F374" i="4"/>
  <c r="G374" i="4"/>
  <c r="H374" i="4"/>
  <c r="D375" i="4"/>
  <c r="E375" i="4"/>
  <c r="F375" i="4"/>
  <c r="G375" i="4"/>
  <c r="H375" i="4"/>
  <c r="D376" i="4"/>
  <c r="E376" i="4"/>
  <c r="F376" i="4"/>
  <c r="G376" i="4"/>
  <c r="H376" i="4"/>
  <c r="D377" i="4"/>
  <c r="E377" i="4"/>
  <c r="F377" i="4"/>
  <c r="G377" i="4"/>
  <c r="H377" i="4"/>
  <c r="D378" i="4"/>
  <c r="E378" i="4"/>
  <c r="F378" i="4"/>
  <c r="G378" i="4"/>
  <c r="H378" i="4"/>
  <c r="D379" i="4"/>
  <c r="E379" i="4"/>
  <c r="F379" i="4"/>
  <c r="G379" i="4"/>
  <c r="H379" i="4"/>
  <c r="D380" i="4"/>
  <c r="E380" i="4"/>
  <c r="F380" i="4"/>
  <c r="G380" i="4"/>
  <c r="H380" i="4"/>
  <c r="D381" i="4"/>
  <c r="E381" i="4"/>
  <c r="F381" i="4"/>
  <c r="G381" i="4"/>
  <c r="H381" i="4"/>
  <c r="D382" i="4"/>
  <c r="E382" i="4"/>
  <c r="F382" i="4"/>
  <c r="G382" i="4"/>
  <c r="H382" i="4"/>
  <c r="D383" i="4"/>
  <c r="E383" i="4"/>
  <c r="F383" i="4"/>
  <c r="G383" i="4"/>
  <c r="H383" i="4"/>
  <c r="D384" i="4"/>
  <c r="E384" i="4"/>
  <c r="F384" i="4"/>
  <c r="G384" i="4"/>
  <c r="H384" i="4"/>
  <c r="D385" i="4"/>
  <c r="E385" i="4"/>
  <c r="F385" i="4"/>
  <c r="G385" i="4"/>
  <c r="H385" i="4"/>
  <c r="D386" i="4"/>
  <c r="E386" i="4"/>
  <c r="F386" i="4"/>
  <c r="G386" i="4"/>
  <c r="H386" i="4"/>
  <c r="D387" i="4"/>
  <c r="E387" i="4"/>
  <c r="F387" i="4"/>
  <c r="G387" i="4"/>
  <c r="H387" i="4"/>
  <c r="D388" i="4"/>
  <c r="E388" i="4"/>
  <c r="F388" i="4"/>
  <c r="G388" i="4"/>
  <c r="H388" i="4"/>
  <c r="D389" i="4"/>
  <c r="E389" i="4"/>
  <c r="F389" i="4"/>
  <c r="G389" i="4"/>
  <c r="H389" i="4"/>
  <c r="D390" i="4"/>
  <c r="E390" i="4"/>
  <c r="F390" i="4"/>
  <c r="G390" i="4"/>
  <c r="H390" i="4"/>
  <c r="D391" i="4"/>
  <c r="E391" i="4"/>
  <c r="F391" i="4"/>
  <c r="G391" i="4"/>
  <c r="H391" i="4"/>
  <c r="D392" i="4"/>
  <c r="E392" i="4"/>
  <c r="F392" i="4"/>
  <c r="G392" i="4"/>
  <c r="H392" i="4"/>
  <c r="D393" i="4"/>
  <c r="E393" i="4"/>
  <c r="F393" i="4"/>
  <c r="G393" i="4"/>
  <c r="H393" i="4"/>
  <c r="D394" i="4"/>
  <c r="E394" i="4"/>
  <c r="F394" i="4"/>
  <c r="G394" i="4"/>
  <c r="H394" i="4"/>
  <c r="D395" i="4"/>
  <c r="E395" i="4"/>
  <c r="F395" i="4"/>
  <c r="G395" i="4"/>
  <c r="H395" i="4"/>
  <c r="D396" i="4"/>
  <c r="E396" i="4"/>
  <c r="F396" i="4"/>
  <c r="G396" i="4"/>
  <c r="H396" i="4"/>
  <c r="D397" i="4"/>
  <c r="E397" i="4"/>
  <c r="F397" i="4"/>
  <c r="G397" i="4"/>
  <c r="H397" i="4"/>
  <c r="D398" i="4"/>
  <c r="E398" i="4"/>
  <c r="F398" i="4"/>
  <c r="G398" i="4"/>
  <c r="H398" i="4"/>
  <c r="D399" i="4"/>
  <c r="E399" i="4"/>
  <c r="F399" i="4"/>
  <c r="G399" i="4"/>
  <c r="H399" i="4"/>
  <c r="D400" i="4"/>
  <c r="E400" i="4"/>
  <c r="F400" i="4"/>
  <c r="G400" i="4"/>
  <c r="H400" i="4"/>
  <c r="D401" i="4"/>
  <c r="E401" i="4"/>
  <c r="F401" i="4"/>
  <c r="G401" i="4"/>
  <c r="H401" i="4"/>
  <c r="D402" i="4"/>
  <c r="E402" i="4"/>
  <c r="F402" i="4"/>
  <c r="G402" i="4"/>
  <c r="H402" i="4"/>
  <c r="D403" i="4"/>
  <c r="E403" i="4"/>
  <c r="F403" i="4"/>
  <c r="G403" i="4"/>
  <c r="H403" i="4"/>
  <c r="D404" i="4"/>
  <c r="E404" i="4"/>
  <c r="F404" i="4"/>
  <c r="G404" i="4"/>
  <c r="H404" i="4"/>
  <c r="D405" i="4"/>
  <c r="E405" i="4"/>
  <c r="F405" i="4"/>
  <c r="G405" i="4"/>
  <c r="H405" i="4"/>
  <c r="D406" i="4"/>
  <c r="E406" i="4"/>
  <c r="F406" i="4"/>
  <c r="G406" i="4"/>
  <c r="H406" i="4"/>
  <c r="D407" i="4"/>
  <c r="E407" i="4"/>
  <c r="F407" i="4"/>
  <c r="G407" i="4"/>
  <c r="H407" i="4"/>
  <c r="D408" i="4"/>
  <c r="E408" i="4"/>
  <c r="F408" i="4"/>
  <c r="G408" i="4"/>
  <c r="H408" i="4"/>
  <c r="D409" i="4"/>
  <c r="E409" i="4"/>
  <c r="F409" i="4"/>
  <c r="G409" i="4"/>
  <c r="H409" i="4"/>
  <c r="D410" i="4"/>
  <c r="E410" i="4"/>
  <c r="F410" i="4"/>
  <c r="G410" i="4"/>
  <c r="H410" i="4"/>
  <c r="D411" i="4"/>
  <c r="E411" i="4"/>
  <c r="F411" i="4"/>
  <c r="G411" i="4"/>
  <c r="H411" i="4"/>
  <c r="D412" i="4"/>
  <c r="E412" i="4"/>
  <c r="F412" i="4"/>
  <c r="G412" i="4"/>
  <c r="H412" i="4"/>
  <c r="D413" i="4"/>
  <c r="E413" i="4"/>
  <c r="F413" i="4"/>
  <c r="G413" i="4"/>
  <c r="H413" i="4"/>
  <c r="D414" i="4"/>
  <c r="E414" i="4"/>
  <c r="F414" i="4"/>
  <c r="G414" i="4"/>
  <c r="H414" i="4"/>
  <c r="D415" i="4"/>
  <c r="E415" i="4"/>
  <c r="F415" i="4"/>
  <c r="G415" i="4"/>
  <c r="H415" i="4"/>
  <c r="D416" i="4"/>
  <c r="E416" i="4"/>
  <c r="F416" i="4"/>
  <c r="G416" i="4"/>
  <c r="H416" i="4"/>
  <c r="D417" i="4"/>
  <c r="E417" i="4"/>
  <c r="F417" i="4"/>
  <c r="G417" i="4"/>
  <c r="H417" i="4"/>
  <c r="D418" i="4"/>
  <c r="E418" i="4"/>
  <c r="F418" i="4"/>
  <c r="G418" i="4"/>
  <c r="H418" i="4"/>
  <c r="D419" i="4"/>
  <c r="E419" i="4"/>
  <c r="F419" i="4"/>
  <c r="G419" i="4"/>
  <c r="H419" i="4"/>
  <c r="D420" i="4"/>
  <c r="E420" i="4"/>
  <c r="F420" i="4"/>
  <c r="G420" i="4"/>
  <c r="H420" i="4"/>
  <c r="D421" i="4"/>
  <c r="E421" i="4"/>
  <c r="F421" i="4"/>
  <c r="G421" i="4"/>
  <c r="H421" i="4"/>
  <c r="D422" i="4"/>
  <c r="E422" i="4"/>
  <c r="F422" i="4"/>
  <c r="G422" i="4"/>
  <c r="H422" i="4"/>
  <c r="D423" i="4"/>
  <c r="E423" i="4"/>
  <c r="F423" i="4"/>
  <c r="G423" i="4"/>
  <c r="H423" i="4"/>
  <c r="D424" i="4"/>
  <c r="E424" i="4"/>
  <c r="F424" i="4"/>
  <c r="G424" i="4"/>
  <c r="H424" i="4"/>
  <c r="D425" i="4"/>
  <c r="E425" i="4"/>
  <c r="F425" i="4"/>
  <c r="G425" i="4"/>
  <c r="H425" i="4"/>
  <c r="D426" i="4"/>
  <c r="E426" i="4"/>
  <c r="F426" i="4"/>
  <c r="G426" i="4"/>
  <c r="H426" i="4"/>
  <c r="D427" i="4"/>
  <c r="E427" i="4"/>
  <c r="F427" i="4"/>
  <c r="G427" i="4"/>
  <c r="H427" i="4"/>
  <c r="D428" i="4"/>
  <c r="E428" i="4"/>
  <c r="F428" i="4"/>
  <c r="G428" i="4"/>
  <c r="H428" i="4"/>
  <c r="D429" i="4"/>
  <c r="E429" i="4"/>
  <c r="F429" i="4"/>
  <c r="G429" i="4"/>
  <c r="H429" i="4"/>
  <c r="D430" i="4"/>
  <c r="E430" i="4"/>
  <c r="F430" i="4"/>
  <c r="G430" i="4"/>
  <c r="H430" i="4"/>
  <c r="D431" i="4"/>
  <c r="E431" i="4"/>
  <c r="F431" i="4"/>
  <c r="G431" i="4"/>
  <c r="H431" i="4"/>
  <c r="D432" i="4"/>
  <c r="E432" i="4"/>
  <c r="F432" i="4"/>
  <c r="G432" i="4"/>
  <c r="H432" i="4"/>
  <c r="D433" i="4"/>
  <c r="E433" i="4"/>
  <c r="F433" i="4"/>
  <c r="G433" i="4"/>
  <c r="H433" i="4"/>
  <c r="D434" i="4"/>
  <c r="E434" i="4"/>
  <c r="F434" i="4"/>
  <c r="G434" i="4"/>
  <c r="H434" i="4"/>
  <c r="D435" i="4"/>
  <c r="E435" i="4"/>
  <c r="F435" i="4"/>
  <c r="G435" i="4"/>
  <c r="H435" i="4"/>
  <c r="D436" i="4"/>
  <c r="E436" i="4"/>
  <c r="F436" i="4"/>
  <c r="G436" i="4"/>
  <c r="H436" i="4"/>
  <c r="D437" i="4"/>
  <c r="E437" i="4"/>
  <c r="F437" i="4"/>
  <c r="G437" i="4"/>
  <c r="H437" i="4"/>
  <c r="D438" i="4"/>
  <c r="E438" i="4"/>
  <c r="F438" i="4"/>
  <c r="G438" i="4"/>
  <c r="H438" i="4"/>
  <c r="D439" i="4"/>
  <c r="E439" i="4"/>
  <c r="F439" i="4"/>
  <c r="G439" i="4"/>
  <c r="H439" i="4"/>
  <c r="D440" i="4"/>
  <c r="E440" i="4"/>
  <c r="F440" i="4"/>
  <c r="G440" i="4"/>
  <c r="H440" i="4"/>
  <c r="D441" i="4"/>
  <c r="E441" i="4"/>
  <c r="F441" i="4"/>
  <c r="G441" i="4"/>
  <c r="H441" i="4"/>
  <c r="D442" i="4"/>
  <c r="E442" i="4"/>
  <c r="F442" i="4"/>
  <c r="G442" i="4"/>
  <c r="H442" i="4"/>
  <c r="D443" i="4"/>
  <c r="E443" i="4"/>
  <c r="F443" i="4"/>
  <c r="G443" i="4"/>
  <c r="H443" i="4"/>
  <c r="D444" i="4"/>
  <c r="E444" i="4"/>
  <c r="F444" i="4"/>
  <c r="G444" i="4"/>
  <c r="H444" i="4"/>
  <c r="D445" i="4"/>
  <c r="E445" i="4"/>
  <c r="F445" i="4"/>
  <c r="G445" i="4"/>
  <c r="H445" i="4"/>
  <c r="D446" i="4"/>
  <c r="E446" i="4"/>
  <c r="F446" i="4"/>
  <c r="G446" i="4"/>
  <c r="H446" i="4"/>
  <c r="D447" i="4"/>
  <c r="E447" i="4"/>
  <c r="F447" i="4"/>
  <c r="G447" i="4"/>
  <c r="H447" i="4"/>
  <c r="D448" i="4"/>
  <c r="E448" i="4"/>
  <c r="F448" i="4"/>
  <c r="G448" i="4"/>
  <c r="H448" i="4"/>
  <c r="D449" i="4"/>
  <c r="E449" i="4"/>
  <c r="F449" i="4"/>
  <c r="G449" i="4"/>
  <c r="H449" i="4"/>
  <c r="D450" i="4"/>
  <c r="E450" i="4"/>
  <c r="F450" i="4"/>
  <c r="G450" i="4"/>
  <c r="H450" i="4"/>
  <c r="D451" i="4"/>
  <c r="E451" i="4"/>
  <c r="F451" i="4"/>
  <c r="G451" i="4"/>
  <c r="H451" i="4"/>
  <c r="D452" i="4"/>
  <c r="E452" i="4"/>
  <c r="F452" i="4"/>
  <c r="G452" i="4"/>
  <c r="H452" i="4"/>
  <c r="D453" i="4"/>
  <c r="E453" i="4"/>
  <c r="F453" i="4"/>
  <c r="G453" i="4"/>
  <c r="H453" i="4"/>
  <c r="D454" i="4"/>
  <c r="E454" i="4"/>
  <c r="F454" i="4"/>
  <c r="G454" i="4"/>
  <c r="H454" i="4"/>
  <c r="D455" i="4"/>
  <c r="E455" i="4"/>
  <c r="F455" i="4"/>
  <c r="G455" i="4"/>
  <c r="H455" i="4"/>
  <c r="D456" i="4"/>
  <c r="E456" i="4"/>
  <c r="F456" i="4"/>
  <c r="G456" i="4"/>
  <c r="H456" i="4"/>
  <c r="D457" i="4"/>
  <c r="E457" i="4"/>
  <c r="F457" i="4"/>
  <c r="G457" i="4"/>
  <c r="H457" i="4"/>
  <c r="D458" i="4"/>
  <c r="E458" i="4"/>
  <c r="F458" i="4"/>
  <c r="G458" i="4"/>
  <c r="H458" i="4"/>
  <c r="D459" i="4"/>
  <c r="E459" i="4"/>
  <c r="F459" i="4"/>
  <c r="G459" i="4"/>
  <c r="H459" i="4"/>
  <c r="D460" i="4"/>
  <c r="E460" i="4"/>
  <c r="F460" i="4"/>
  <c r="G460" i="4"/>
  <c r="H460" i="4"/>
  <c r="D461" i="4"/>
  <c r="E461" i="4"/>
  <c r="F461" i="4"/>
  <c r="G461" i="4"/>
  <c r="H461" i="4"/>
  <c r="D462" i="4"/>
  <c r="E462" i="4"/>
  <c r="F462" i="4"/>
  <c r="G462" i="4"/>
  <c r="H462" i="4"/>
  <c r="D463" i="4"/>
  <c r="E463" i="4"/>
  <c r="F463" i="4"/>
  <c r="G463" i="4"/>
  <c r="H463" i="4"/>
  <c r="D464" i="4"/>
  <c r="E464" i="4"/>
  <c r="F464" i="4"/>
  <c r="G464" i="4"/>
  <c r="H464" i="4"/>
  <c r="D465" i="4"/>
  <c r="E465" i="4"/>
  <c r="F465" i="4"/>
  <c r="G465" i="4"/>
  <c r="H465" i="4"/>
  <c r="D466" i="4"/>
  <c r="E466" i="4"/>
  <c r="F466" i="4"/>
  <c r="G466" i="4"/>
  <c r="H466" i="4"/>
  <c r="D467" i="4"/>
  <c r="E467" i="4"/>
  <c r="F467" i="4"/>
  <c r="G467" i="4"/>
  <c r="H467" i="4"/>
  <c r="D468" i="4"/>
  <c r="E468" i="4"/>
  <c r="F468" i="4"/>
  <c r="G468" i="4"/>
  <c r="H468" i="4"/>
  <c r="D469" i="4"/>
  <c r="E469" i="4"/>
  <c r="F469" i="4"/>
  <c r="G469" i="4"/>
  <c r="H469" i="4"/>
  <c r="D470" i="4"/>
  <c r="E470" i="4"/>
  <c r="F470" i="4"/>
  <c r="G470" i="4"/>
  <c r="H470" i="4"/>
  <c r="D471" i="4"/>
  <c r="E471" i="4"/>
  <c r="F471" i="4"/>
  <c r="G471" i="4"/>
  <c r="H471" i="4"/>
  <c r="D472" i="4"/>
  <c r="E472" i="4"/>
  <c r="F472" i="4"/>
  <c r="G472" i="4"/>
  <c r="H472" i="4"/>
  <c r="D473" i="4"/>
  <c r="E473" i="4"/>
  <c r="F473" i="4"/>
  <c r="G473" i="4"/>
  <c r="H473" i="4"/>
  <c r="D474" i="4"/>
  <c r="E474" i="4"/>
  <c r="F474" i="4"/>
  <c r="G474" i="4"/>
  <c r="H474" i="4"/>
  <c r="D475" i="4"/>
  <c r="E475" i="4"/>
  <c r="F475" i="4"/>
  <c r="G475" i="4"/>
  <c r="H475" i="4"/>
  <c r="D476" i="4"/>
  <c r="E476" i="4"/>
  <c r="F476" i="4"/>
  <c r="G476" i="4"/>
  <c r="H476" i="4"/>
  <c r="D477" i="4"/>
  <c r="E477" i="4"/>
  <c r="F477" i="4"/>
  <c r="G477" i="4"/>
  <c r="H477" i="4"/>
  <c r="D478" i="4"/>
  <c r="E478" i="4"/>
  <c r="F478" i="4"/>
  <c r="G478" i="4"/>
  <c r="H478" i="4"/>
  <c r="D479" i="4"/>
  <c r="E479" i="4"/>
  <c r="F479" i="4"/>
  <c r="G479" i="4"/>
  <c r="H479" i="4"/>
  <c r="D480" i="4"/>
  <c r="E480" i="4"/>
  <c r="F480" i="4"/>
  <c r="G480" i="4"/>
  <c r="H480" i="4"/>
  <c r="D481" i="4"/>
  <c r="E481" i="4"/>
  <c r="F481" i="4"/>
  <c r="G481" i="4"/>
  <c r="H481" i="4"/>
  <c r="D482" i="4"/>
  <c r="E482" i="4"/>
  <c r="F482" i="4"/>
  <c r="G482" i="4"/>
  <c r="H482" i="4"/>
  <c r="D483" i="4"/>
  <c r="E483" i="4"/>
  <c r="F483" i="4"/>
  <c r="G483" i="4"/>
  <c r="H483" i="4"/>
  <c r="D484" i="4"/>
  <c r="E484" i="4"/>
  <c r="F484" i="4"/>
  <c r="G484" i="4"/>
  <c r="H484" i="4"/>
  <c r="D485" i="4"/>
  <c r="E485" i="4"/>
  <c r="F485" i="4"/>
  <c r="G485" i="4"/>
  <c r="H485" i="4"/>
  <c r="D486" i="4"/>
  <c r="E486" i="4"/>
  <c r="F486" i="4"/>
  <c r="G486" i="4"/>
  <c r="H486" i="4"/>
  <c r="D487" i="4"/>
  <c r="E487" i="4"/>
  <c r="F487" i="4"/>
  <c r="G487" i="4"/>
  <c r="H487" i="4"/>
  <c r="D488" i="4"/>
  <c r="E488" i="4"/>
  <c r="F488" i="4"/>
  <c r="G488" i="4"/>
  <c r="H488" i="4"/>
  <c r="D489" i="4"/>
  <c r="E489" i="4"/>
  <c r="F489" i="4"/>
  <c r="G489" i="4"/>
  <c r="H489" i="4"/>
  <c r="D490" i="4"/>
  <c r="E490" i="4"/>
  <c r="F490" i="4"/>
  <c r="G490" i="4"/>
  <c r="H490" i="4"/>
  <c r="D491" i="4"/>
  <c r="E491" i="4"/>
  <c r="F491" i="4"/>
  <c r="G491" i="4"/>
  <c r="H491" i="4"/>
  <c r="D492" i="4"/>
  <c r="E492" i="4"/>
  <c r="F492" i="4"/>
  <c r="G492" i="4"/>
  <c r="H492" i="4"/>
  <c r="D493" i="4"/>
  <c r="E493" i="4"/>
  <c r="F493" i="4"/>
  <c r="G493" i="4"/>
  <c r="H493" i="4"/>
  <c r="D494" i="4"/>
  <c r="E494" i="4"/>
  <c r="F494" i="4"/>
  <c r="G494" i="4"/>
  <c r="H494" i="4"/>
  <c r="D495" i="4"/>
  <c r="E495" i="4"/>
  <c r="F495" i="4"/>
  <c r="G495" i="4"/>
  <c r="H495" i="4"/>
  <c r="D496" i="4"/>
  <c r="E496" i="4"/>
  <c r="F496" i="4"/>
  <c r="G496" i="4"/>
  <c r="H496" i="4"/>
  <c r="D497" i="4"/>
  <c r="E497" i="4"/>
  <c r="F497" i="4"/>
  <c r="G497" i="4"/>
  <c r="H497" i="4"/>
  <c r="D498" i="4"/>
  <c r="E498" i="4"/>
  <c r="F498" i="4"/>
  <c r="G498" i="4"/>
  <c r="H498" i="4"/>
  <c r="D499" i="4"/>
  <c r="E499" i="4"/>
  <c r="F499" i="4"/>
  <c r="G499" i="4"/>
  <c r="H499" i="4"/>
  <c r="D500" i="4"/>
  <c r="E500" i="4"/>
  <c r="F500" i="4"/>
  <c r="G500" i="4"/>
  <c r="H500" i="4"/>
  <c r="D501" i="4"/>
  <c r="E501" i="4"/>
  <c r="F501" i="4"/>
  <c r="G501" i="4"/>
  <c r="H501" i="4"/>
  <c r="D502" i="4"/>
  <c r="E502" i="4"/>
  <c r="F502" i="4"/>
  <c r="G502" i="4"/>
  <c r="H502" i="4"/>
  <c r="D503" i="4"/>
  <c r="E503" i="4"/>
  <c r="F503" i="4"/>
  <c r="G503" i="4"/>
  <c r="H503" i="4"/>
  <c r="D504" i="4"/>
  <c r="E504" i="4"/>
  <c r="F504" i="4"/>
  <c r="G504" i="4"/>
  <c r="H504" i="4"/>
  <c r="D505" i="4"/>
  <c r="E505" i="4"/>
  <c r="F505" i="4"/>
  <c r="G505" i="4"/>
  <c r="H505" i="4"/>
  <c r="D506" i="4"/>
  <c r="E506" i="4"/>
  <c r="F506" i="4"/>
  <c r="G506" i="4"/>
  <c r="H506" i="4"/>
  <c r="D507" i="4"/>
  <c r="E507" i="4"/>
  <c r="F507" i="4"/>
  <c r="G507" i="4"/>
  <c r="H507" i="4"/>
  <c r="D508" i="4"/>
  <c r="E508" i="4"/>
  <c r="F508" i="4"/>
  <c r="G508" i="4"/>
  <c r="H508" i="4"/>
  <c r="D509" i="4"/>
  <c r="E509" i="4"/>
  <c r="F509" i="4"/>
  <c r="G509" i="4"/>
  <c r="H509" i="4"/>
  <c r="D510" i="4"/>
  <c r="E510" i="4"/>
  <c r="F510" i="4"/>
  <c r="G510" i="4"/>
  <c r="H510" i="4"/>
  <c r="D511" i="4"/>
  <c r="E511" i="4"/>
  <c r="F511" i="4"/>
  <c r="G511" i="4"/>
  <c r="H511" i="4"/>
  <c r="D512" i="4"/>
  <c r="E512" i="4"/>
  <c r="F512" i="4"/>
  <c r="G512" i="4"/>
  <c r="H512" i="4"/>
  <c r="D513" i="4"/>
  <c r="E513" i="4"/>
  <c r="F513" i="4"/>
  <c r="G513" i="4"/>
  <c r="H513" i="4"/>
  <c r="D514" i="4"/>
  <c r="E514" i="4"/>
  <c r="F514" i="4"/>
  <c r="G514" i="4"/>
  <c r="H514" i="4"/>
  <c r="D515" i="4"/>
  <c r="E515" i="4"/>
  <c r="F515" i="4"/>
  <c r="G515" i="4"/>
  <c r="H515" i="4"/>
  <c r="D516" i="4"/>
  <c r="E516" i="4"/>
  <c r="F516" i="4"/>
  <c r="G516" i="4"/>
  <c r="H516" i="4"/>
  <c r="D517" i="4"/>
  <c r="E517" i="4"/>
  <c r="F517" i="4"/>
  <c r="G517" i="4"/>
  <c r="H517" i="4"/>
  <c r="D518" i="4"/>
  <c r="E518" i="4"/>
  <c r="F518" i="4"/>
  <c r="G518" i="4"/>
  <c r="H518" i="4"/>
  <c r="D519" i="4"/>
  <c r="E519" i="4"/>
  <c r="F519" i="4"/>
  <c r="G519" i="4"/>
  <c r="H519" i="4"/>
  <c r="D520" i="4"/>
  <c r="E520" i="4"/>
  <c r="F520" i="4"/>
  <c r="G520" i="4"/>
  <c r="H520" i="4"/>
  <c r="D521" i="4"/>
  <c r="E521" i="4"/>
  <c r="F521" i="4"/>
  <c r="G521" i="4"/>
  <c r="H521" i="4"/>
  <c r="D522" i="4"/>
  <c r="E522" i="4"/>
  <c r="F522" i="4"/>
  <c r="G522" i="4"/>
  <c r="H522" i="4"/>
  <c r="D523" i="4"/>
  <c r="E523" i="4"/>
  <c r="F523" i="4"/>
  <c r="G523" i="4"/>
  <c r="H523" i="4"/>
  <c r="D524" i="4"/>
  <c r="E524" i="4"/>
  <c r="F524" i="4"/>
  <c r="G524" i="4"/>
  <c r="H524" i="4"/>
  <c r="D525" i="4"/>
  <c r="E525" i="4"/>
  <c r="F525" i="4"/>
  <c r="G525" i="4"/>
  <c r="H525" i="4"/>
  <c r="D526" i="4"/>
  <c r="E526" i="4"/>
  <c r="F526" i="4"/>
  <c r="G526" i="4"/>
  <c r="H526" i="4"/>
  <c r="D527" i="4"/>
  <c r="E527" i="4"/>
  <c r="F527" i="4"/>
  <c r="G527" i="4"/>
  <c r="H527" i="4"/>
  <c r="D528" i="4"/>
  <c r="E528" i="4"/>
  <c r="F528" i="4"/>
  <c r="G528" i="4"/>
  <c r="H528" i="4"/>
  <c r="D529" i="4"/>
  <c r="E529" i="4"/>
  <c r="F529" i="4"/>
  <c r="G529" i="4"/>
  <c r="H529" i="4"/>
  <c r="D530" i="4"/>
  <c r="E530" i="4"/>
  <c r="F530" i="4"/>
  <c r="G530" i="4"/>
  <c r="H530" i="4"/>
  <c r="D531" i="4"/>
  <c r="E531" i="4"/>
  <c r="F531" i="4"/>
  <c r="G531" i="4"/>
  <c r="H531" i="4"/>
  <c r="D532" i="4"/>
  <c r="E532" i="4"/>
  <c r="F532" i="4"/>
  <c r="G532" i="4"/>
  <c r="H532" i="4"/>
  <c r="D533" i="4"/>
  <c r="E533" i="4"/>
  <c r="F533" i="4"/>
  <c r="G533" i="4"/>
  <c r="H533" i="4"/>
  <c r="D534" i="4"/>
  <c r="E534" i="4"/>
  <c r="F534" i="4"/>
  <c r="G534" i="4"/>
  <c r="H534" i="4"/>
  <c r="D535" i="4"/>
  <c r="E535" i="4"/>
  <c r="F535" i="4"/>
  <c r="G535" i="4"/>
  <c r="H535" i="4"/>
  <c r="D536" i="4"/>
  <c r="E536" i="4"/>
  <c r="F536" i="4"/>
  <c r="G536" i="4"/>
  <c r="H536" i="4"/>
  <c r="D537" i="4"/>
  <c r="E537" i="4"/>
  <c r="F537" i="4"/>
  <c r="G537" i="4"/>
  <c r="H537" i="4"/>
  <c r="D538" i="4"/>
  <c r="E538" i="4"/>
  <c r="F538" i="4"/>
  <c r="G538" i="4"/>
  <c r="H538" i="4"/>
  <c r="D539" i="4"/>
  <c r="E539" i="4"/>
  <c r="F539" i="4"/>
  <c r="G539" i="4"/>
  <c r="H539" i="4"/>
  <c r="D540" i="4"/>
  <c r="E540" i="4"/>
  <c r="F540" i="4"/>
  <c r="G540" i="4"/>
  <c r="H540" i="4"/>
  <c r="D541" i="4"/>
  <c r="E541" i="4"/>
  <c r="F541" i="4"/>
  <c r="G541" i="4"/>
  <c r="H541" i="4"/>
  <c r="D542" i="4"/>
  <c r="E542" i="4"/>
  <c r="F542" i="4"/>
  <c r="G542" i="4"/>
  <c r="H542" i="4"/>
  <c r="D543" i="4"/>
  <c r="E543" i="4"/>
  <c r="F543" i="4"/>
  <c r="G543" i="4"/>
  <c r="H543" i="4"/>
  <c r="D544" i="4"/>
  <c r="E544" i="4"/>
  <c r="F544" i="4"/>
  <c r="G544" i="4"/>
  <c r="H544" i="4"/>
  <c r="D545" i="4"/>
  <c r="E545" i="4"/>
  <c r="F545" i="4"/>
  <c r="G545" i="4"/>
  <c r="H545" i="4"/>
  <c r="D546" i="4"/>
  <c r="E546" i="4"/>
  <c r="F546" i="4"/>
  <c r="G546" i="4"/>
  <c r="H546" i="4"/>
  <c r="D547" i="4"/>
  <c r="E547" i="4"/>
  <c r="F547" i="4"/>
  <c r="G547" i="4"/>
  <c r="H547" i="4"/>
  <c r="D548" i="4"/>
  <c r="E548" i="4"/>
  <c r="F548" i="4"/>
  <c r="G548" i="4"/>
  <c r="H548" i="4"/>
  <c r="D549" i="4"/>
  <c r="E549" i="4"/>
  <c r="F549" i="4"/>
  <c r="G549" i="4"/>
  <c r="H549" i="4"/>
  <c r="D550" i="4"/>
  <c r="E550" i="4"/>
  <c r="F550" i="4"/>
  <c r="G550" i="4"/>
  <c r="H550" i="4"/>
  <c r="D551" i="4"/>
  <c r="E551" i="4"/>
  <c r="F551" i="4"/>
  <c r="G551" i="4"/>
  <c r="H551" i="4"/>
  <c r="D552" i="4"/>
  <c r="E552" i="4"/>
  <c r="F552" i="4"/>
  <c r="G552" i="4"/>
  <c r="H552" i="4"/>
  <c r="D553" i="4"/>
  <c r="E553" i="4"/>
  <c r="F553" i="4"/>
  <c r="G553" i="4"/>
  <c r="H553" i="4"/>
  <c r="D554" i="4"/>
  <c r="E554" i="4"/>
  <c r="F554" i="4"/>
  <c r="G554" i="4"/>
  <c r="H554" i="4"/>
  <c r="D555" i="4"/>
  <c r="E555" i="4"/>
  <c r="F555" i="4"/>
  <c r="G555" i="4"/>
  <c r="H555" i="4"/>
  <c r="D556" i="4"/>
  <c r="E556" i="4"/>
  <c r="F556" i="4"/>
  <c r="G556" i="4"/>
  <c r="H556" i="4"/>
  <c r="D557" i="4"/>
  <c r="E557" i="4"/>
  <c r="F557" i="4"/>
  <c r="G557" i="4"/>
  <c r="H557" i="4"/>
  <c r="D558" i="4"/>
  <c r="E558" i="4"/>
  <c r="F558" i="4"/>
  <c r="G558" i="4"/>
  <c r="H558" i="4"/>
  <c r="D559" i="4"/>
  <c r="E559" i="4"/>
  <c r="F559" i="4"/>
  <c r="G559" i="4"/>
  <c r="H559" i="4"/>
  <c r="D560" i="4"/>
  <c r="E560" i="4"/>
  <c r="F560" i="4"/>
  <c r="G560" i="4"/>
  <c r="H560" i="4"/>
  <c r="D561" i="4"/>
  <c r="E561" i="4"/>
  <c r="F561" i="4"/>
  <c r="G561" i="4"/>
  <c r="H561" i="4"/>
  <c r="D562" i="4"/>
  <c r="E562" i="4"/>
  <c r="F562" i="4"/>
  <c r="G562" i="4"/>
  <c r="H562" i="4"/>
  <c r="D563" i="4"/>
  <c r="E563" i="4"/>
  <c r="F563" i="4"/>
  <c r="G563" i="4"/>
  <c r="H563" i="4"/>
  <c r="D564" i="4"/>
  <c r="E564" i="4"/>
  <c r="F564" i="4"/>
  <c r="G564" i="4"/>
  <c r="H564" i="4"/>
  <c r="D565" i="4"/>
  <c r="E565" i="4"/>
  <c r="F565" i="4"/>
  <c r="G565" i="4"/>
  <c r="H565" i="4"/>
  <c r="D566" i="4"/>
  <c r="E566" i="4"/>
  <c r="F566" i="4"/>
  <c r="G566" i="4"/>
  <c r="H566" i="4"/>
  <c r="D567" i="4"/>
  <c r="E567" i="4"/>
  <c r="F567" i="4"/>
  <c r="G567" i="4"/>
  <c r="H567" i="4"/>
  <c r="D568" i="4"/>
  <c r="E568" i="4"/>
  <c r="F568" i="4"/>
  <c r="G568" i="4"/>
  <c r="H568" i="4"/>
  <c r="D569" i="4"/>
  <c r="E569" i="4"/>
  <c r="F569" i="4"/>
  <c r="G569" i="4"/>
  <c r="H569" i="4"/>
  <c r="D570" i="4"/>
  <c r="E570" i="4"/>
  <c r="F570" i="4"/>
  <c r="G570" i="4"/>
  <c r="H570" i="4"/>
  <c r="D571" i="4"/>
  <c r="E571" i="4"/>
  <c r="F571" i="4"/>
  <c r="G571" i="4"/>
  <c r="H571" i="4"/>
  <c r="D572" i="4"/>
  <c r="E572" i="4"/>
  <c r="F572" i="4"/>
  <c r="G572" i="4"/>
  <c r="H572" i="4"/>
  <c r="D573" i="4"/>
  <c r="E573" i="4"/>
  <c r="F573" i="4"/>
  <c r="G573" i="4"/>
  <c r="H573" i="4"/>
  <c r="D574" i="4"/>
  <c r="E574" i="4"/>
  <c r="F574" i="4"/>
  <c r="G574" i="4"/>
  <c r="H574" i="4"/>
  <c r="D575" i="4"/>
  <c r="E575" i="4"/>
  <c r="F575" i="4"/>
  <c r="G575" i="4"/>
  <c r="H575" i="4"/>
  <c r="D576" i="4"/>
  <c r="E576" i="4"/>
  <c r="F576" i="4"/>
  <c r="G576" i="4"/>
  <c r="H576" i="4"/>
  <c r="D577" i="4"/>
  <c r="E577" i="4"/>
  <c r="F577" i="4"/>
  <c r="G577" i="4"/>
  <c r="H577" i="4"/>
  <c r="D578" i="4"/>
  <c r="E578" i="4"/>
  <c r="F578" i="4"/>
  <c r="G578" i="4"/>
  <c r="H578" i="4"/>
  <c r="D579" i="4"/>
  <c r="E579" i="4"/>
  <c r="F579" i="4"/>
  <c r="G579" i="4"/>
  <c r="H579" i="4"/>
  <c r="D580" i="4"/>
  <c r="E580" i="4"/>
  <c r="F580" i="4"/>
  <c r="G580" i="4"/>
  <c r="H580" i="4"/>
  <c r="D581" i="4"/>
  <c r="E581" i="4"/>
  <c r="F581" i="4"/>
  <c r="G581" i="4"/>
  <c r="H581" i="4"/>
  <c r="D582" i="4"/>
  <c r="E582" i="4"/>
  <c r="F582" i="4"/>
  <c r="G582" i="4"/>
  <c r="H582" i="4"/>
  <c r="D583" i="4"/>
  <c r="E583" i="4"/>
  <c r="F583" i="4"/>
  <c r="G583" i="4"/>
  <c r="H583" i="4"/>
  <c r="D584" i="4"/>
  <c r="E584" i="4"/>
  <c r="F584" i="4"/>
  <c r="G584" i="4"/>
  <c r="H584" i="4"/>
  <c r="D585" i="4"/>
  <c r="E585" i="4"/>
  <c r="F585" i="4"/>
  <c r="G585" i="4"/>
  <c r="H585" i="4"/>
  <c r="D586" i="4"/>
  <c r="E586" i="4"/>
  <c r="F586" i="4"/>
  <c r="G586" i="4"/>
  <c r="H586" i="4"/>
  <c r="D587" i="4"/>
  <c r="E587" i="4"/>
  <c r="F587" i="4"/>
  <c r="G587" i="4"/>
  <c r="H587" i="4"/>
  <c r="D588" i="4"/>
  <c r="E588" i="4"/>
  <c r="F588" i="4"/>
  <c r="G588" i="4"/>
  <c r="H588" i="4"/>
  <c r="D589" i="4"/>
  <c r="E589" i="4"/>
  <c r="F589" i="4"/>
  <c r="G589" i="4"/>
  <c r="H589" i="4"/>
  <c r="D590" i="4"/>
  <c r="E590" i="4"/>
  <c r="F590" i="4"/>
  <c r="G590" i="4"/>
  <c r="H590" i="4"/>
  <c r="D591" i="4"/>
  <c r="E591" i="4"/>
  <c r="F591" i="4"/>
  <c r="G591" i="4"/>
  <c r="H591" i="4"/>
  <c r="D592" i="4"/>
  <c r="E592" i="4"/>
  <c r="F592" i="4"/>
  <c r="G592" i="4"/>
  <c r="H592" i="4"/>
  <c r="D593" i="4"/>
  <c r="E593" i="4"/>
  <c r="F593" i="4"/>
  <c r="G593" i="4"/>
  <c r="H593" i="4"/>
  <c r="D594" i="4"/>
  <c r="E594" i="4"/>
  <c r="F594" i="4"/>
  <c r="G594" i="4"/>
  <c r="H594" i="4"/>
  <c r="D595" i="4"/>
  <c r="E595" i="4"/>
  <c r="F595" i="4"/>
  <c r="G595" i="4"/>
  <c r="H595" i="4"/>
  <c r="D596" i="4"/>
  <c r="E596" i="4"/>
  <c r="F596" i="4"/>
  <c r="G596" i="4"/>
  <c r="H596" i="4"/>
  <c r="D597" i="4"/>
  <c r="E597" i="4"/>
  <c r="F597" i="4"/>
  <c r="G597" i="4"/>
  <c r="H597" i="4"/>
  <c r="D598" i="4"/>
  <c r="E598" i="4"/>
  <c r="F598" i="4"/>
  <c r="G598" i="4"/>
  <c r="H598" i="4"/>
  <c r="D599" i="4"/>
  <c r="E599" i="4"/>
  <c r="F599" i="4"/>
  <c r="G599" i="4"/>
  <c r="H599" i="4"/>
  <c r="D600" i="4"/>
  <c r="E600" i="4"/>
  <c r="F600" i="4"/>
  <c r="G600" i="4"/>
  <c r="H600" i="4"/>
  <c r="D601" i="4"/>
  <c r="E601" i="4"/>
  <c r="F601" i="4"/>
  <c r="G601" i="4"/>
  <c r="H601" i="4"/>
  <c r="D602" i="4"/>
  <c r="E602" i="4"/>
  <c r="F602" i="4"/>
  <c r="G602" i="4"/>
  <c r="H602" i="4"/>
  <c r="D603" i="4"/>
  <c r="E603" i="4"/>
  <c r="F603" i="4"/>
  <c r="G603" i="4"/>
  <c r="H603" i="4"/>
  <c r="D604" i="4"/>
  <c r="E604" i="4"/>
  <c r="F604" i="4"/>
  <c r="G604" i="4"/>
  <c r="H604" i="4"/>
  <c r="D605" i="4"/>
  <c r="E605" i="4"/>
  <c r="F605" i="4"/>
  <c r="G605" i="4"/>
  <c r="H605" i="4"/>
  <c r="D606" i="4"/>
  <c r="E606" i="4"/>
  <c r="F606" i="4"/>
  <c r="G606" i="4"/>
  <c r="H606" i="4"/>
  <c r="D607" i="4"/>
  <c r="E607" i="4"/>
  <c r="F607" i="4"/>
  <c r="G607" i="4"/>
  <c r="H607" i="4"/>
  <c r="D608" i="4"/>
  <c r="E608" i="4"/>
  <c r="F608" i="4"/>
  <c r="G608" i="4"/>
  <c r="H608" i="4"/>
  <c r="D609" i="4"/>
  <c r="E609" i="4"/>
  <c r="F609" i="4"/>
  <c r="G609" i="4"/>
  <c r="H609" i="4"/>
  <c r="D610" i="4"/>
  <c r="E610" i="4"/>
  <c r="F610" i="4"/>
  <c r="G610" i="4"/>
  <c r="H610" i="4"/>
  <c r="D611" i="4"/>
  <c r="E611" i="4"/>
  <c r="F611" i="4"/>
  <c r="G611" i="4"/>
  <c r="H611" i="4"/>
  <c r="D612" i="4"/>
  <c r="E612" i="4"/>
  <c r="F612" i="4"/>
  <c r="G612" i="4"/>
  <c r="H612" i="4"/>
  <c r="D613" i="4"/>
  <c r="E613" i="4"/>
  <c r="F613" i="4"/>
  <c r="G613" i="4"/>
  <c r="H613" i="4"/>
  <c r="D614" i="4"/>
  <c r="E614" i="4"/>
  <c r="F614" i="4"/>
  <c r="G614" i="4"/>
  <c r="H614" i="4"/>
  <c r="D615" i="4"/>
  <c r="E615" i="4"/>
  <c r="F615" i="4"/>
  <c r="G615" i="4"/>
  <c r="H615" i="4"/>
  <c r="D616" i="4"/>
  <c r="E616" i="4"/>
  <c r="F616" i="4"/>
  <c r="G616" i="4"/>
  <c r="H616" i="4"/>
  <c r="D617" i="4"/>
  <c r="E617" i="4"/>
  <c r="F617" i="4"/>
  <c r="G617" i="4"/>
  <c r="H617" i="4"/>
  <c r="D618" i="4"/>
  <c r="E618" i="4"/>
  <c r="F618" i="4"/>
  <c r="G618" i="4"/>
  <c r="H618" i="4"/>
  <c r="D619" i="4"/>
  <c r="E619" i="4"/>
  <c r="F619" i="4"/>
  <c r="G619" i="4"/>
  <c r="H619" i="4"/>
  <c r="D620" i="4"/>
  <c r="E620" i="4"/>
  <c r="F620" i="4"/>
  <c r="G620" i="4"/>
  <c r="H620" i="4"/>
  <c r="D621" i="4"/>
  <c r="E621" i="4"/>
  <c r="F621" i="4"/>
  <c r="G621" i="4"/>
  <c r="H621" i="4"/>
  <c r="D622" i="4"/>
  <c r="E622" i="4"/>
  <c r="F622" i="4"/>
  <c r="G622" i="4"/>
  <c r="H622" i="4"/>
  <c r="D623" i="4"/>
  <c r="E623" i="4"/>
  <c r="F623" i="4"/>
  <c r="G623" i="4"/>
  <c r="H623" i="4"/>
  <c r="D624" i="4"/>
  <c r="E624" i="4"/>
  <c r="F624" i="4"/>
  <c r="G624" i="4"/>
  <c r="H624" i="4"/>
  <c r="D625" i="4"/>
  <c r="E625" i="4"/>
  <c r="F625" i="4"/>
  <c r="G625" i="4"/>
  <c r="H625" i="4"/>
  <c r="D626" i="4"/>
  <c r="E626" i="4"/>
  <c r="F626" i="4"/>
  <c r="G626" i="4"/>
  <c r="H626" i="4"/>
  <c r="D627" i="4"/>
  <c r="E627" i="4"/>
  <c r="F627" i="4"/>
  <c r="G627" i="4"/>
  <c r="H627" i="4"/>
  <c r="D628" i="4"/>
  <c r="E628" i="4"/>
  <c r="F628" i="4"/>
  <c r="G628" i="4"/>
  <c r="H628" i="4"/>
  <c r="D629" i="4"/>
  <c r="E629" i="4"/>
  <c r="F629" i="4"/>
  <c r="G629" i="4"/>
  <c r="H629" i="4"/>
  <c r="D630" i="4"/>
  <c r="E630" i="4"/>
  <c r="F630" i="4"/>
  <c r="G630" i="4"/>
  <c r="H630" i="4"/>
  <c r="D631" i="4"/>
  <c r="E631" i="4"/>
  <c r="F631" i="4"/>
  <c r="G631" i="4"/>
  <c r="H631" i="4"/>
  <c r="D632" i="4"/>
  <c r="E632" i="4"/>
  <c r="F632" i="4"/>
  <c r="G632" i="4"/>
  <c r="H632" i="4"/>
  <c r="D633" i="4"/>
  <c r="E633" i="4"/>
  <c r="F633" i="4"/>
  <c r="G633" i="4"/>
  <c r="H633" i="4"/>
  <c r="D634" i="4"/>
  <c r="E634" i="4"/>
  <c r="F634" i="4"/>
  <c r="G634" i="4"/>
  <c r="H634" i="4"/>
  <c r="D635" i="4"/>
  <c r="E635" i="4"/>
  <c r="F635" i="4"/>
  <c r="G635" i="4"/>
  <c r="H635" i="4"/>
  <c r="D636" i="4"/>
  <c r="E636" i="4"/>
  <c r="F636" i="4"/>
  <c r="G636" i="4"/>
  <c r="H636" i="4"/>
  <c r="D637" i="4"/>
  <c r="E637" i="4"/>
  <c r="F637" i="4"/>
  <c r="G637" i="4"/>
  <c r="H637" i="4"/>
  <c r="D638" i="4"/>
  <c r="E638" i="4"/>
  <c r="F638" i="4"/>
  <c r="G638" i="4"/>
  <c r="H638" i="4"/>
  <c r="D639" i="4"/>
  <c r="E639" i="4"/>
  <c r="F639" i="4"/>
  <c r="G639" i="4"/>
  <c r="H639" i="4"/>
  <c r="D640" i="4"/>
  <c r="E640" i="4"/>
  <c r="F640" i="4"/>
  <c r="G640" i="4"/>
  <c r="H640" i="4"/>
  <c r="D641" i="4"/>
  <c r="E641" i="4"/>
  <c r="F641" i="4"/>
  <c r="G641" i="4"/>
  <c r="H641" i="4"/>
  <c r="D642" i="4"/>
  <c r="E642" i="4"/>
  <c r="F642" i="4"/>
  <c r="G642" i="4"/>
  <c r="H642" i="4"/>
  <c r="D643" i="4"/>
  <c r="E643" i="4"/>
  <c r="F643" i="4"/>
  <c r="G643" i="4"/>
  <c r="H643" i="4"/>
  <c r="D644" i="4"/>
  <c r="E644" i="4"/>
  <c r="F644" i="4"/>
  <c r="G644" i="4"/>
  <c r="H644" i="4"/>
  <c r="D645" i="4"/>
  <c r="E645" i="4"/>
  <c r="F645" i="4"/>
  <c r="G645" i="4"/>
  <c r="H645" i="4"/>
  <c r="D646" i="4"/>
  <c r="E646" i="4"/>
  <c r="F646" i="4"/>
  <c r="G646" i="4"/>
  <c r="H646" i="4"/>
  <c r="D647" i="4"/>
  <c r="E647" i="4"/>
  <c r="F647" i="4"/>
  <c r="G647" i="4"/>
  <c r="H647" i="4"/>
  <c r="D648" i="4"/>
  <c r="E648" i="4"/>
  <c r="F648" i="4"/>
  <c r="G648" i="4"/>
  <c r="H648" i="4"/>
  <c r="D649" i="4"/>
  <c r="E649" i="4"/>
  <c r="F649" i="4"/>
  <c r="G649" i="4"/>
  <c r="H649" i="4"/>
  <c r="D650" i="4"/>
  <c r="E650" i="4"/>
  <c r="F650" i="4"/>
  <c r="G650" i="4"/>
  <c r="H650" i="4"/>
  <c r="D651" i="4"/>
  <c r="E651" i="4"/>
  <c r="F651" i="4"/>
  <c r="G651" i="4"/>
  <c r="H651" i="4"/>
  <c r="D652" i="4"/>
  <c r="E652" i="4"/>
  <c r="F652" i="4"/>
  <c r="G652" i="4"/>
  <c r="H652" i="4"/>
  <c r="D653" i="4"/>
  <c r="E653" i="4"/>
  <c r="F653" i="4"/>
  <c r="G653" i="4"/>
  <c r="H653" i="4"/>
  <c r="D654" i="4"/>
  <c r="E654" i="4"/>
  <c r="F654" i="4"/>
  <c r="G654" i="4"/>
  <c r="H654" i="4"/>
  <c r="D655" i="4"/>
  <c r="E655" i="4"/>
  <c r="F655" i="4"/>
  <c r="G655" i="4"/>
  <c r="H655" i="4"/>
  <c r="D656" i="4"/>
  <c r="E656" i="4"/>
  <c r="F656" i="4"/>
  <c r="G656" i="4"/>
  <c r="H656" i="4"/>
  <c r="D657" i="4"/>
  <c r="E657" i="4"/>
  <c r="F657" i="4"/>
  <c r="G657" i="4"/>
  <c r="H657" i="4"/>
  <c r="D658" i="4"/>
  <c r="E658" i="4"/>
  <c r="F658" i="4"/>
  <c r="G658" i="4"/>
  <c r="H658" i="4"/>
  <c r="D659" i="4"/>
  <c r="E659" i="4"/>
  <c r="F659" i="4"/>
  <c r="G659" i="4"/>
  <c r="H659" i="4"/>
  <c r="D660" i="4"/>
  <c r="E660" i="4"/>
  <c r="F660" i="4"/>
  <c r="G660" i="4"/>
  <c r="H660" i="4"/>
  <c r="D661" i="4"/>
  <c r="E661" i="4"/>
  <c r="F661" i="4"/>
  <c r="G661" i="4"/>
  <c r="H661" i="4"/>
  <c r="D662" i="4"/>
  <c r="E662" i="4"/>
  <c r="F662" i="4"/>
  <c r="G662" i="4"/>
  <c r="H662" i="4"/>
  <c r="D663" i="4"/>
  <c r="E663" i="4"/>
  <c r="F663" i="4"/>
  <c r="G663" i="4"/>
  <c r="H663" i="4"/>
  <c r="D664" i="4"/>
  <c r="E664" i="4"/>
  <c r="F664" i="4"/>
  <c r="G664" i="4"/>
  <c r="H664" i="4"/>
  <c r="D665" i="4"/>
  <c r="E665" i="4"/>
  <c r="F665" i="4"/>
  <c r="G665" i="4"/>
  <c r="H665" i="4"/>
  <c r="D666" i="4"/>
  <c r="E666" i="4"/>
  <c r="F666" i="4"/>
  <c r="G666" i="4"/>
  <c r="H666" i="4"/>
  <c r="D667" i="4"/>
  <c r="E667" i="4"/>
  <c r="F667" i="4"/>
  <c r="G667" i="4"/>
  <c r="H667" i="4"/>
  <c r="D668" i="4"/>
  <c r="E668" i="4"/>
  <c r="F668" i="4"/>
  <c r="G668" i="4"/>
  <c r="H668" i="4"/>
  <c r="D669" i="4"/>
  <c r="E669" i="4"/>
  <c r="F669" i="4"/>
  <c r="G669" i="4"/>
  <c r="H669" i="4"/>
  <c r="D670" i="4"/>
  <c r="E670" i="4"/>
  <c r="F670" i="4"/>
  <c r="G670" i="4"/>
  <c r="H670" i="4"/>
  <c r="D671" i="4"/>
  <c r="E671" i="4"/>
  <c r="F671" i="4"/>
  <c r="G671" i="4"/>
  <c r="H671" i="4"/>
  <c r="D672" i="4"/>
  <c r="E672" i="4"/>
  <c r="F672" i="4"/>
  <c r="G672" i="4"/>
  <c r="H672" i="4"/>
  <c r="D673" i="4"/>
  <c r="E673" i="4"/>
  <c r="F673" i="4"/>
  <c r="G673" i="4"/>
  <c r="H673" i="4"/>
  <c r="D674" i="4"/>
  <c r="E674" i="4"/>
  <c r="F674" i="4"/>
  <c r="G674" i="4"/>
  <c r="H674" i="4"/>
  <c r="D675" i="4"/>
  <c r="E675" i="4"/>
  <c r="F675" i="4"/>
  <c r="G675" i="4"/>
  <c r="H675" i="4"/>
  <c r="D676" i="4"/>
  <c r="E676" i="4"/>
  <c r="F676" i="4"/>
  <c r="G676" i="4"/>
  <c r="H676" i="4"/>
  <c r="D677" i="4"/>
  <c r="E677" i="4"/>
  <c r="F677" i="4"/>
  <c r="G677" i="4"/>
  <c r="H677" i="4"/>
  <c r="D678" i="4"/>
  <c r="E678" i="4"/>
  <c r="F678" i="4"/>
  <c r="G678" i="4"/>
  <c r="H678" i="4"/>
  <c r="D679" i="4"/>
  <c r="E679" i="4"/>
  <c r="F679" i="4"/>
  <c r="G679" i="4"/>
  <c r="H679" i="4"/>
  <c r="D680" i="4"/>
  <c r="E680" i="4"/>
  <c r="F680" i="4"/>
  <c r="G680" i="4"/>
  <c r="H680" i="4"/>
  <c r="D681" i="4"/>
  <c r="E681" i="4"/>
  <c r="F681" i="4"/>
  <c r="G681" i="4"/>
  <c r="H681" i="4"/>
  <c r="D682" i="4"/>
  <c r="E682" i="4"/>
  <c r="F682" i="4"/>
  <c r="G682" i="4"/>
  <c r="H682" i="4"/>
  <c r="D683" i="4"/>
  <c r="E683" i="4"/>
  <c r="F683" i="4"/>
  <c r="G683" i="4"/>
  <c r="H683" i="4"/>
  <c r="D684" i="4"/>
  <c r="E684" i="4"/>
  <c r="F684" i="4"/>
  <c r="G684" i="4"/>
  <c r="H684" i="4"/>
  <c r="D685" i="4"/>
  <c r="E685" i="4"/>
  <c r="F685" i="4"/>
  <c r="G685" i="4"/>
  <c r="H685" i="4"/>
  <c r="D686" i="4"/>
  <c r="E686" i="4"/>
  <c r="F686" i="4"/>
  <c r="G686" i="4"/>
  <c r="H686" i="4"/>
  <c r="D687" i="4"/>
  <c r="E687" i="4"/>
  <c r="F687" i="4"/>
  <c r="G687" i="4"/>
  <c r="H687" i="4"/>
  <c r="D688" i="4"/>
  <c r="E688" i="4"/>
  <c r="F688" i="4"/>
  <c r="G688" i="4"/>
  <c r="H688" i="4"/>
  <c r="D689" i="4"/>
  <c r="E689" i="4"/>
  <c r="F689" i="4"/>
  <c r="G689" i="4"/>
  <c r="H689" i="4"/>
  <c r="D690" i="4"/>
  <c r="E690" i="4"/>
  <c r="F690" i="4"/>
  <c r="G690" i="4"/>
  <c r="H690" i="4"/>
  <c r="D691" i="4"/>
  <c r="E691" i="4"/>
  <c r="F691" i="4"/>
  <c r="G691" i="4"/>
  <c r="H691" i="4"/>
  <c r="D692" i="4"/>
  <c r="E692" i="4"/>
  <c r="F692" i="4"/>
  <c r="G692" i="4"/>
  <c r="H692" i="4"/>
  <c r="D693" i="4"/>
  <c r="E693" i="4"/>
  <c r="F693" i="4"/>
  <c r="G693" i="4"/>
  <c r="H693" i="4"/>
  <c r="D694" i="4"/>
  <c r="E694" i="4"/>
  <c r="F694" i="4"/>
  <c r="G694" i="4"/>
  <c r="H694" i="4"/>
  <c r="D695" i="4"/>
  <c r="E695" i="4"/>
  <c r="F695" i="4"/>
  <c r="G695" i="4"/>
  <c r="H695" i="4"/>
  <c r="D696" i="4"/>
  <c r="E696" i="4"/>
  <c r="F696" i="4"/>
  <c r="G696" i="4"/>
  <c r="H696" i="4"/>
  <c r="D697" i="4"/>
  <c r="E697" i="4"/>
  <c r="F697" i="4"/>
  <c r="G697" i="4"/>
  <c r="H697" i="4"/>
  <c r="D698" i="4"/>
  <c r="E698" i="4"/>
  <c r="F698" i="4"/>
  <c r="G698" i="4"/>
  <c r="H698" i="4"/>
  <c r="D699" i="4"/>
  <c r="E699" i="4"/>
  <c r="F699" i="4"/>
  <c r="G699" i="4"/>
  <c r="H699" i="4"/>
  <c r="D700" i="4"/>
  <c r="E700" i="4"/>
  <c r="F700" i="4"/>
  <c r="G700" i="4"/>
  <c r="H700" i="4"/>
  <c r="D701" i="4"/>
  <c r="E701" i="4"/>
  <c r="F701" i="4"/>
  <c r="G701" i="4"/>
  <c r="H701" i="4"/>
  <c r="D702" i="4"/>
  <c r="E702" i="4"/>
  <c r="F702" i="4"/>
  <c r="G702" i="4"/>
  <c r="H702" i="4"/>
  <c r="D703" i="4"/>
  <c r="E703" i="4"/>
  <c r="F703" i="4"/>
  <c r="G703" i="4"/>
  <c r="H703" i="4"/>
  <c r="D704" i="4"/>
  <c r="E704" i="4"/>
  <c r="F704" i="4"/>
  <c r="G704" i="4"/>
  <c r="H704" i="4"/>
  <c r="D705" i="4"/>
  <c r="E705" i="4"/>
  <c r="F705" i="4"/>
  <c r="G705" i="4"/>
  <c r="H705" i="4"/>
  <c r="D706" i="4"/>
  <c r="E706" i="4"/>
  <c r="F706" i="4"/>
  <c r="G706" i="4"/>
  <c r="H706" i="4"/>
  <c r="D707" i="4"/>
  <c r="E707" i="4"/>
  <c r="F707" i="4"/>
  <c r="G707" i="4"/>
  <c r="H707" i="4"/>
  <c r="D708" i="4"/>
  <c r="E708" i="4"/>
  <c r="F708" i="4"/>
  <c r="G708" i="4"/>
  <c r="H708" i="4"/>
  <c r="D709" i="4"/>
  <c r="E709" i="4"/>
  <c r="F709" i="4"/>
  <c r="G709" i="4"/>
  <c r="H709" i="4"/>
  <c r="D710" i="4"/>
  <c r="E710" i="4"/>
  <c r="F710" i="4"/>
  <c r="G710" i="4"/>
  <c r="H710" i="4"/>
  <c r="D711" i="4"/>
  <c r="E711" i="4"/>
  <c r="F711" i="4"/>
  <c r="G711" i="4"/>
  <c r="H711" i="4"/>
  <c r="D712" i="4"/>
  <c r="E712" i="4"/>
  <c r="F712" i="4"/>
  <c r="G712" i="4"/>
  <c r="H712" i="4"/>
  <c r="D713" i="4"/>
  <c r="E713" i="4"/>
  <c r="F713" i="4"/>
  <c r="G713" i="4"/>
  <c r="H713" i="4"/>
  <c r="D714" i="4"/>
  <c r="E714" i="4"/>
  <c r="F714" i="4"/>
  <c r="G714" i="4"/>
  <c r="H714" i="4"/>
  <c r="D715" i="4"/>
  <c r="E715" i="4"/>
  <c r="F715" i="4"/>
  <c r="G715" i="4"/>
  <c r="H715" i="4"/>
  <c r="D716" i="4"/>
  <c r="E716" i="4"/>
  <c r="F716" i="4"/>
  <c r="G716" i="4"/>
  <c r="H716" i="4"/>
  <c r="D717" i="4"/>
  <c r="E717" i="4"/>
  <c r="F717" i="4"/>
  <c r="G717" i="4"/>
  <c r="H717" i="4"/>
  <c r="D718" i="4"/>
  <c r="E718" i="4"/>
  <c r="F718" i="4"/>
  <c r="G718" i="4"/>
  <c r="H718" i="4"/>
  <c r="D719" i="4"/>
  <c r="E719" i="4"/>
  <c r="F719" i="4"/>
  <c r="G719" i="4"/>
  <c r="H719" i="4"/>
  <c r="D720" i="4"/>
  <c r="E720" i="4"/>
  <c r="F720" i="4"/>
  <c r="G720" i="4"/>
  <c r="H720" i="4"/>
  <c r="D721" i="4"/>
  <c r="E721" i="4"/>
  <c r="F721" i="4"/>
  <c r="G721" i="4"/>
  <c r="H721" i="4"/>
  <c r="D722" i="4"/>
  <c r="E722" i="4"/>
  <c r="F722" i="4"/>
  <c r="G722" i="4"/>
  <c r="H722" i="4"/>
  <c r="D723" i="4"/>
  <c r="E723" i="4"/>
  <c r="F723" i="4"/>
  <c r="G723" i="4"/>
  <c r="H723" i="4"/>
  <c r="D724" i="4"/>
  <c r="E724" i="4"/>
  <c r="F724" i="4"/>
  <c r="G724" i="4"/>
  <c r="H724" i="4"/>
  <c r="D725" i="4"/>
  <c r="E725" i="4"/>
  <c r="F725" i="4"/>
  <c r="G725" i="4"/>
  <c r="H725" i="4"/>
  <c r="D726" i="4"/>
  <c r="E726" i="4"/>
  <c r="F726" i="4"/>
  <c r="G726" i="4"/>
  <c r="H726" i="4"/>
  <c r="D727" i="4"/>
  <c r="E727" i="4"/>
  <c r="F727" i="4"/>
  <c r="G727" i="4"/>
  <c r="H727" i="4"/>
  <c r="D728" i="4"/>
  <c r="E728" i="4"/>
  <c r="F728" i="4"/>
  <c r="G728" i="4"/>
  <c r="H728" i="4"/>
  <c r="D729" i="4"/>
  <c r="E729" i="4"/>
  <c r="F729" i="4"/>
  <c r="G729" i="4"/>
  <c r="H729" i="4"/>
  <c r="D730" i="4"/>
  <c r="E730" i="4"/>
  <c r="F730" i="4"/>
  <c r="G730" i="4"/>
  <c r="H730" i="4"/>
  <c r="D731" i="4"/>
  <c r="E731" i="4"/>
  <c r="F731" i="4"/>
  <c r="G731" i="4"/>
  <c r="H731" i="4"/>
  <c r="D732" i="4"/>
  <c r="E732" i="4"/>
  <c r="F732" i="4"/>
  <c r="G732" i="4"/>
  <c r="H732" i="4"/>
  <c r="D733" i="4"/>
  <c r="E733" i="4"/>
  <c r="F733" i="4"/>
  <c r="G733" i="4"/>
  <c r="H733" i="4"/>
  <c r="D734" i="4"/>
  <c r="E734" i="4"/>
  <c r="F734" i="4"/>
  <c r="G734" i="4"/>
  <c r="H734" i="4"/>
  <c r="D735" i="4"/>
  <c r="E735" i="4"/>
  <c r="F735" i="4"/>
  <c r="G735" i="4"/>
  <c r="H735" i="4"/>
  <c r="D736" i="4"/>
  <c r="E736" i="4"/>
  <c r="F736" i="4"/>
  <c r="G736" i="4"/>
  <c r="H736" i="4"/>
  <c r="D737" i="4"/>
  <c r="E737" i="4"/>
  <c r="F737" i="4"/>
  <c r="G737" i="4"/>
  <c r="H737" i="4"/>
  <c r="D738" i="4"/>
  <c r="E738" i="4"/>
  <c r="F738" i="4"/>
  <c r="G738" i="4"/>
  <c r="H738" i="4"/>
  <c r="D739" i="4"/>
  <c r="E739" i="4"/>
  <c r="F739" i="4"/>
  <c r="G739" i="4"/>
  <c r="H739" i="4"/>
  <c r="D740" i="4"/>
  <c r="E740" i="4"/>
  <c r="F740" i="4"/>
  <c r="G740" i="4"/>
  <c r="H740" i="4"/>
  <c r="D741" i="4"/>
  <c r="E741" i="4"/>
  <c r="F741" i="4"/>
  <c r="G741" i="4"/>
  <c r="H741" i="4"/>
  <c r="D742" i="4"/>
  <c r="E742" i="4"/>
  <c r="F742" i="4"/>
  <c r="G742" i="4"/>
  <c r="H742" i="4"/>
  <c r="D743" i="4"/>
  <c r="E743" i="4"/>
  <c r="F743" i="4"/>
  <c r="G743" i="4"/>
  <c r="H743" i="4"/>
  <c r="D744" i="4"/>
  <c r="E744" i="4"/>
  <c r="F744" i="4"/>
  <c r="G744" i="4"/>
  <c r="H744" i="4"/>
  <c r="D745" i="4"/>
  <c r="E745" i="4"/>
  <c r="F745" i="4"/>
  <c r="G745" i="4"/>
  <c r="H745" i="4"/>
  <c r="D746" i="4"/>
  <c r="E746" i="4"/>
  <c r="F746" i="4"/>
  <c r="G746" i="4"/>
  <c r="H746" i="4"/>
  <c r="D747" i="4"/>
  <c r="E747" i="4"/>
  <c r="F747" i="4"/>
  <c r="G747" i="4"/>
  <c r="H747" i="4"/>
  <c r="D748" i="4"/>
  <c r="E748" i="4"/>
  <c r="F748" i="4"/>
  <c r="G748" i="4"/>
  <c r="H748" i="4"/>
  <c r="D749" i="4"/>
  <c r="E749" i="4"/>
  <c r="F749" i="4"/>
  <c r="G749" i="4"/>
  <c r="H749" i="4"/>
  <c r="D750" i="4"/>
  <c r="E750" i="4"/>
  <c r="F750" i="4"/>
  <c r="G750" i="4"/>
  <c r="H750" i="4"/>
  <c r="D751" i="4"/>
  <c r="E751" i="4"/>
  <c r="F751" i="4"/>
  <c r="G751" i="4"/>
  <c r="H751" i="4"/>
  <c r="D752" i="4"/>
  <c r="E752" i="4"/>
  <c r="F752" i="4"/>
  <c r="G752" i="4"/>
  <c r="H752" i="4"/>
  <c r="D753" i="4"/>
  <c r="E753" i="4"/>
  <c r="F753" i="4"/>
  <c r="G753" i="4"/>
  <c r="H753" i="4"/>
  <c r="D754" i="4"/>
  <c r="E754" i="4"/>
  <c r="F754" i="4"/>
  <c r="G754" i="4"/>
  <c r="H754" i="4"/>
  <c r="D755" i="4"/>
  <c r="E755" i="4"/>
  <c r="F755" i="4"/>
  <c r="G755" i="4"/>
  <c r="H755" i="4"/>
  <c r="D756" i="4"/>
  <c r="E756" i="4"/>
  <c r="F756" i="4"/>
  <c r="G756" i="4"/>
  <c r="H756" i="4"/>
  <c r="D757" i="4"/>
  <c r="E757" i="4"/>
  <c r="F757" i="4"/>
  <c r="G757" i="4"/>
  <c r="H757" i="4"/>
  <c r="D758" i="4"/>
  <c r="E758" i="4"/>
  <c r="F758" i="4"/>
  <c r="G758" i="4"/>
  <c r="H758" i="4"/>
  <c r="D759" i="4"/>
  <c r="E759" i="4"/>
  <c r="F759" i="4"/>
  <c r="G759" i="4"/>
  <c r="H759" i="4"/>
  <c r="D760" i="4"/>
  <c r="E760" i="4"/>
  <c r="F760" i="4"/>
  <c r="G760" i="4"/>
  <c r="H760" i="4"/>
  <c r="D761" i="4"/>
  <c r="E761" i="4"/>
  <c r="F761" i="4"/>
  <c r="G761" i="4"/>
  <c r="H761" i="4"/>
  <c r="D762" i="4"/>
  <c r="E762" i="4"/>
  <c r="F762" i="4"/>
  <c r="G762" i="4"/>
  <c r="H762" i="4"/>
  <c r="D763" i="4"/>
  <c r="E763" i="4"/>
  <c r="F763" i="4"/>
  <c r="G763" i="4"/>
  <c r="H763" i="4"/>
  <c r="D764" i="4"/>
  <c r="E764" i="4"/>
  <c r="F764" i="4"/>
  <c r="G764" i="4"/>
  <c r="H764" i="4"/>
  <c r="D765" i="4"/>
  <c r="E765" i="4"/>
  <c r="F765" i="4"/>
  <c r="G765" i="4"/>
  <c r="H765" i="4"/>
  <c r="D766" i="4"/>
  <c r="E766" i="4"/>
  <c r="F766" i="4"/>
  <c r="G766" i="4"/>
  <c r="H766" i="4"/>
  <c r="D767" i="4"/>
  <c r="E767" i="4"/>
  <c r="F767" i="4"/>
  <c r="G767" i="4"/>
  <c r="H767" i="4"/>
  <c r="D768" i="4"/>
  <c r="E768" i="4"/>
  <c r="F768" i="4"/>
  <c r="G768" i="4"/>
  <c r="H768" i="4"/>
  <c r="D769" i="4"/>
  <c r="E769" i="4"/>
  <c r="F769" i="4"/>
  <c r="G769" i="4"/>
  <c r="H769" i="4"/>
  <c r="D770" i="4"/>
  <c r="E770" i="4"/>
  <c r="F770" i="4"/>
  <c r="G770" i="4"/>
  <c r="H770" i="4"/>
  <c r="D771" i="4"/>
  <c r="E771" i="4"/>
  <c r="F771" i="4"/>
  <c r="G771" i="4"/>
  <c r="H771" i="4"/>
  <c r="D772" i="4"/>
  <c r="E772" i="4"/>
  <c r="F772" i="4"/>
  <c r="G772" i="4"/>
  <c r="H772" i="4"/>
  <c r="D773" i="4"/>
  <c r="E773" i="4"/>
  <c r="F773" i="4"/>
  <c r="G773" i="4"/>
  <c r="H773" i="4"/>
  <c r="D774" i="4"/>
  <c r="E774" i="4"/>
  <c r="F774" i="4"/>
  <c r="G774" i="4"/>
  <c r="H774" i="4"/>
  <c r="D775" i="4"/>
  <c r="E775" i="4"/>
  <c r="F775" i="4"/>
  <c r="G775" i="4"/>
  <c r="H775" i="4"/>
  <c r="D776" i="4"/>
  <c r="E776" i="4"/>
  <c r="F776" i="4"/>
  <c r="G776" i="4"/>
  <c r="H776" i="4"/>
  <c r="D777" i="4"/>
  <c r="E777" i="4"/>
  <c r="F777" i="4"/>
  <c r="G777" i="4"/>
  <c r="H777" i="4"/>
  <c r="D778" i="4"/>
  <c r="E778" i="4"/>
  <c r="F778" i="4"/>
  <c r="G778" i="4"/>
  <c r="H778" i="4"/>
  <c r="D779" i="4"/>
  <c r="E779" i="4"/>
  <c r="F779" i="4"/>
  <c r="G779" i="4"/>
  <c r="H779" i="4"/>
  <c r="D780" i="4"/>
  <c r="E780" i="4"/>
  <c r="F780" i="4"/>
  <c r="G780" i="4"/>
  <c r="H780" i="4"/>
  <c r="D781" i="4"/>
  <c r="E781" i="4"/>
  <c r="F781" i="4"/>
  <c r="G781" i="4"/>
  <c r="H781" i="4"/>
  <c r="D782" i="4"/>
  <c r="E782" i="4"/>
  <c r="F782" i="4"/>
  <c r="G782" i="4"/>
  <c r="H782" i="4"/>
  <c r="D783" i="4"/>
  <c r="E783" i="4"/>
  <c r="F783" i="4"/>
  <c r="G783" i="4"/>
  <c r="H783" i="4"/>
  <c r="D784" i="4"/>
  <c r="E784" i="4"/>
  <c r="F784" i="4"/>
  <c r="G784" i="4"/>
  <c r="H784" i="4"/>
  <c r="D785" i="4"/>
  <c r="E785" i="4"/>
  <c r="F785" i="4"/>
  <c r="G785" i="4"/>
  <c r="H785" i="4"/>
  <c r="D786" i="4"/>
  <c r="E786" i="4"/>
  <c r="F786" i="4"/>
  <c r="G786" i="4"/>
  <c r="H786" i="4"/>
  <c r="D787" i="4"/>
  <c r="E787" i="4"/>
  <c r="F787" i="4"/>
  <c r="G787" i="4"/>
  <c r="H787" i="4"/>
  <c r="D788" i="4"/>
  <c r="E788" i="4"/>
  <c r="F788" i="4"/>
  <c r="G788" i="4"/>
  <c r="H788" i="4"/>
  <c r="D789" i="4"/>
  <c r="E789" i="4"/>
  <c r="F789" i="4"/>
  <c r="G789" i="4"/>
  <c r="H789" i="4"/>
  <c r="D790" i="4"/>
  <c r="E790" i="4"/>
  <c r="F790" i="4"/>
  <c r="G790" i="4"/>
  <c r="H790" i="4"/>
  <c r="D791" i="4"/>
  <c r="E791" i="4"/>
  <c r="F791" i="4"/>
  <c r="G791" i="4"/>
  <c r="H791" i="4"/>
  <c r="D792" i="4"/>
  <c r="E792" i="4"/>
  <c r="F792" i="4"/>
  <c r="G792" i="4"/>
  <c r="H792" i="4"/>
  <c r="D793" i="4"/>
  <c r="E793" i="4"/>
  <c r="F793" i="4"/>
  <c r="G793" i="4"/>
  <c r="H793" i="4"/>
  <c r="D794" i="4"/>
  <c r="E794" i="4"/>
  <c r="F794" i="4"/>
  <c r="G794" i="4"/>
  <c r="H794" i="4"/>
  <c r="D795" i="4"/>
  <c r="E795" i="4"/>
  <c r="F795" i="4"/>
  <c r="G795" i="4"/>
  <c r="H795" i="4"/>
  <c r="D796" i="4"/>
  <c r="E796" i="4"/>
  <c r="F796" i="4"/>
  <c r="G796" i="4"/>
  <c r="H796" i="4"/>
  <c r="D797" i="4"/>
  <c r="E797" i="4"/>
  <c r="F797" i="4"/>
  <c r="G797" i="4"/>
  <c r="H797" i="4"/>
  <c r="D798" i="4"/>
  <c r="E798" i="4"/>
  <c r="F798" i="4"/>
  <c r="G798" i="4"/>
  <c r="H798" i="4"/>
  <c r="D799" i="4"/>
  <c r="E799" i="4"/>
  <c r="F799" i="4"/>
  <c r="G799" i="4"/>
  <c r="H799" i="4"/>
  <c r="D800" i="4"/>
  <c r="E800" i="4"/>
  <c r="F800" i="4"/>
  <c r="G800" i="4"/>
  <c r="H800" i="4"/>
  <c r="D801" i="4"/>
  <c r="E801" i="4"/>
  <c r="F801" i="4"/>
  <c r="G801" i="4"/>
  <c r="H801" i="4"/>
  <c r="D802" i="4"/>
  <c r="E802" i="4"/>
  <c r="F802" i="4"/>
  <c r="G802" i="4"/>
  <c r="H802" i="4"/>
  <c r="D803" i="4"/>
  <c r="E803" i="4"/>
  <c r="F803" i="4"/>
  <c r="G803" i="4"/>
  <c r="H803" i="4"/>
  <c r="D804" i="4"/>
  <c r="E804" i="4"/>
  <c r="F804" i="4"/>
  <c r="G804" i="4"/>
  <c r="H804" i="4"/>
  <c r="D805" i="4"/>
  <c r="E805" i="4"/>
  <c r="F805" i="4"/>
  <c r="G805" i="4"/>
  <c r="H805" i="4"/>
  <c r="D806" i="4"/>
  <c r="E806" i="4"/>
  <c r="F806" i="4"/>
  <c r="G806" i="4"/>
  <c r="H806" i="4"/>
  <c r="D807" i="4"/>
  <c r="E807" i="4"/>
  <c r="F807" i="4"/>
  <c r="G807" i="4"/>
  <c r="H807" i="4"/>
  <c r="D808" i="4"/>
  <c r="E808" i="4"/>
  <c r="F808" i="4"/>
  <c r="G808" i="4"/>
  <c r="H808" i="4"/>
  <c r="D809" i="4"/>
  <c r="E809" i="4"/>
  <c r="F809" i="4"/>
  <c r="G809" i="4"/>
  <c r="H809" i="4"/>
  <c r="D810" i="4"/>
  <c r="E810" i="4"/>
  <c r="F810" i="4"/>
  <c r="G810" i="4"/>
  <c r="H810" i="4"/>
  <c r="D811" i="4"/>
  <c r="E811" i="4"/>
  <c r="F811" i="4"/>
  <c r="G811" i="4"/>
  <c r="H811" i="4"/>
  <c r="D812" i="4"/>
  <c r="E812" i="4"/>
  <c r="F812" i="4"/>
  <c r="G812" i="4"/>
  <c r="H812" i="4"/>
  <c r="D813" i="4"/>
  <c r="E813" i="4"/>
  <c r="F813" i="4"/>
  <c r="G813" i="4"/>
  <c r="H813" i="4"/>
  <c r="D814" i="4"/>
  <c r="E814" i="4"/>
  <c r="F814" i="4"/>
  <c r="G814" i="4"/>
  <c r="H814" i="4"/>
  <c r="D815" i="4"/>
  <c r="E815" i="4"/>
  <c r="F815" i="4"/>
  <c r="G815" i="4"/>
  <c r="H815" i="4"/>
  <c r="D816" i="4"/>
  <c r="E816" i="4"/>
  <c r="F816" i="4"/>
  <c r="G816" i="4"/>
  <c r="H816" i="4"/>
  <c r="D817" i="4"/>
  <c r="E817" i="4"/>
  <c r="F817" i="4"/>
  <c r="G817" i="4"/>
  <c r="H817" i="4"/>
  <c r="D818" i="4"/>
  <c r="E818" i="4"/>
  <c r="F818" i="4"/>
  <c r="G818" i="4"/>
  <c r="H818" i="4"/>
  <c r="D819" i="4"/>
  <c r="E819" i="4"/>
  <c r="F819" i="4"/>
  <c r="G819" i="4"/>
  <c r="H819" i="4"/>
  <c r="D820" i="4"/>
  <c r="E820" i="4"/>
  <c r="F820" i="4"/>
  <c r="G820" i="4"/>
  <c r="H820" i="4"/>
  <c r="D821" i="4"/>
  <c r="E821" i="4"/>
  <c r="F821" i="4"/>
  <c r="G821" i="4"/>
  <c r="H821" i="4"/>
  <c r="D822" i="4"/>
  <c r="E822" i="4"/>
  <c r="F822" i="4"/>
  <c r="G822" i="4"/>
  <c r="H822" i="4"/>
  <c r="D823" i="4"/>
  <c r="E823" i="4"/>
  <c r="F823" i="4"/>
  <c r="G823" i="4"/>
  <c r="H823" i="4"/>
  <c r="D824" i="4"/>
  <c r="E824" i="4"/>
  <c r="F824" i="4"/>
  <c r="G824" i="4"/>
  <c r="H824" i="4"/>
  <c r="D825" i="4"/>
  <c r="E825" i="4"/>
  <c r="F825" i="4"/>
  <c r="G825" i="4"/>
  <c r="H825" i="4"/>
  <c r="D826" i="4"/>
  <c r="E826" i="4"/>
  <c r="F826" i="4"/>
  <c r="G826" i="4"/>
  <c r="H826" i="4"/>
  <c r="D827" i="4"/>
  <c r="E827" i="4"/>
  <c r="F827" i="4"/>
  <c r="G827" i="4"/>
  <c r="H827" i="4"/>
  <c r="D828" i="4"/>
  <c r="E828" i="4"/>
  <c r="F828" i="4"/>
  <c r="G828" i="4"/>
  <c r="H828" i="4"/>
  <c r="D829" i="4"/>
  <c r="E829" i="4"/>
  <c r="F829" i="4"/>
  <c r="G829" i="4"/>
  <c r="H829" i="4"/>
  <c r="D830" i="4"/>
  <c r="E830" i="4"/>
  <c r="F830" i="4"/>
  <c r="G830" i="4"/>
  <c r="H830" i="4"/>
  <c r="D831" i="4"/>
  <c r="E831" i="4"/>
  <c r="F831" i="4"/>
  <c r="G831" i="4"/>
  <c r="H831" i="4"/>
  <c r="D832" i="4"/>
  <c r="E832" i="4"/>
  <c r="F832" i="4"/>
  <c r="G832" i="4"/>
  <c r="H832" i="4"/>
  <c r="D833" i="4"/>
  <c r="E833" i="4"/>
  <c r="F833" i="4"/>
  <c r="G833" i="4"/>
  <c r="H833" i="4"/>
  <c r="D834" i="4"/>
  <c r="E834" i="4"/>
  <c r="F834" i="4"/>
  <c r="G834" i="4"/>
  <c r="H834" i="4"/>
  <c r="D835" i="4"/>
  <c r="E835" i="4"/>
  <c r="F835" i="4"/>
  <c r="G835" i="4"/>
  <c r="H835" i="4"/>
  <c r="D836" i="4"/>
  <c r="E836" i="4"/>
  <c r="F836" i="4"/>
  <c r="G836" i="4"/>
  <c r="H836" i="4"/>
  <c r="D837" i="4"/>
  <c r="E837" i="4"/>
  <c r="F837" i="4"/>
  <c r="G837" i="4"/>
  <c r="H837" i="4"/>
  <c r="D838" i="4"/>
  <c r="E838" i="4"/>
  <c r="F838" i="4"/>
  <c r="G838" i="4"/>
  <c r="H838" i="4"/>
  <c r="D839" i="4"/>
  <c r="E839" i="4"/>
  <c r="F839" i="4"/>
  <c r="G839" i="4"/>
  <c r="H839" i="4"/>
  <c r="D840" i="4"/>
  <c r="E840" i="4"/>
  <c r="F840" i="4"/>
  <c r="G840" i="4"/>
  <c r="H840" i="4"/>
  <c r="D841" i="4"/>
  <c r="E841" i="4"/>
  <c r="F841" i="4"/>
  <c r="G841" i="4"/>
  <c r="H841" i="4"/>
  <c r="D842" i="4"/>
  <c r="E842" i="4"/>
  <c r="F842" i="4"/>
  <c r="G842" i="4"/>
  <c r="H842" i="4"/>
  <c r="D843" i="4"/>
  <c r="E843" i="4"/>
  <c r="F843" i="4"/>
  <c r="G843" i="4"/>
  <c r="H843" i="4"/>
  <c r="D844" i="4"/>
  <c r="E844" i="4"/>
  <c r="F844" i="4"/>
  <c r="G844" i="4"/>
  <c r="H844" i="4"/>
  <c r="D845" i="4"/>
  <c r="E845" i="4"/>
  <c r="F845" i="4"/>
  <c r="G845" i="4"/>
  <c r="H845" i="4"/>
  <c r="D846" i="4"/>
  <c r="E846" i="4"/>
  <c r="F846" i="4"/>
  <c r="G846" i="4"/>
  <c r="H846" i="4"/>
  <c r="D847" i="4"/>
  <c r="E847" i="4"/>
  <c r="F847" i="4"/>
  <c r="G847" i="4"/>
  <c r="H847" i="4"/>
  <c r="D848" i="4"/>
  <c r="E848" i="4"/>
  <c r="F848" i="4"/>
  <c r="G848" i="4"/>
  <c r="H848" i="4"/>
  <c r="D849" i="4"/>
  <c r="E849" i="4"/>
  <c r="F849" i="4"/>
  <c r="G849" i="4"/>
  <c r="H849" i="4"/>
  <c r="D850" i="4"/>
  <c r="E850" i="4"/>
  <c r="F850" i="4"/>
  <c r="G850" i="4"/>
  <c r="H850" i="4"/>
  <c r="D851" i="4"/>
  <c r="E851" i="4"/>
  <c r="F851" i="4"/>
  <c r="G851" i="4"/>
  <c r="H851" i="4"/>
  <c r="D852" i="4"/>
  <c r="E852" i="4"/>
  <c r="F852" i="4"/>
  <c r="G852" i="4"/>
  <c r="H852" i="4"/>
  <c r="D853" i="4"/>
  <c r="E853" i="4"/>
  <c r="F853" i="4"/>
  <c r="G853" i="4"/>
  <c r="H853" i="4"/>
  <c r="D854" i="4"/>
  <c r="E854" i="4"/>
  <c r="F854" i="4"/>
  <c r="G854" i="4"/>
  <c r="H854" i="4"/>
  <c r="D855" i="4"/>
  <c r="E855" i="4"/>
  <c r="F855" i="4"/>
  <c r="G855" i="4"/>
  <c r="H855" i="4"/>
  <c r="D856" i="4"/>
  <c r="E856" i="4"/>
  <c r="F856" i="4"/>
  <c r="G856" i="4"/>
  <c r="H856" i="4"/>
  <c r="D857" i="4"/>
  <c r="E857" i="4"/>
  <c r="F857" i="4"/>
  <c r="G857" i="4"/>
  <c r="H857" i="4"/>
  <c r="D858" i="4"/>
  <c r="E858" i="4"/>
  <c r="F858" i="4"/>
  <c r="G858" i="4"/>
  <c r="H858" i="4"/>
  <c r="D859" i="4"/>
  <c r="E859" i="4"/>
  <c r="F859" i="4"/>
  <c r="G859" i="4"/>
  <c r="H859" i="4"/>
  <c r="D860" i="4"/>
  <c r="E860" i="4"/>
  <c r="F860" i="4"/>
  <c r="G860" i="4"/>
  <c r="H860" i="4"/>
  <c r="D861" i="4"/>
  <c r="E861" i="4"/>
  <c r="F861" i="4"/>
  <c r="G861" i="4"/>
  <c r="H861" i="4"/>
  <c r="D862" i="4"/>
  <c r="E862" i="4"/>
  <c r="F862" i="4"/>
  <c r="G862" i="4"/>
  <c r="H862" i="4"/>
  <c r="D863" i="4"/>
  <c r="E863" i="4"/>
  <c r="F863" i="4"/>
  <c r="G863" i="4"/>
  <c r="H863" i="4"/>
  <c r="D864" i="4"/>
  <c r="E864" i="4"/>
  <c r="F864" i="4"/>
  <c r="G864" i="4"/>
  <c r="H864" i="4"/>
  <c r="D865" i="4"/>
  <c r="E865" i="4"/>
  <c r="F865" i="4"/>
  <c r="G865" i="4"/>
  <c r="H865" i="4"/>
  <c r="D866" i="4"/>
  <c r="E866" i="4"/>
  <c r="F866" i="4"/>
  <c r="G866" i="4"/>
  <c r="H866" i="4"/>
  <c r="D867" i="4"/>
  <c r="E867" i="4"/>
  <c r="F867" i="4"/>
  <c r="G867" i="4"/>
  <c r="H867" i="4"/>
  <c r="D868" i="4"/>
  <c r="E868" i="4"/>
  <c r="F868" i="4"/>
  <c r="G868" i="4"/>
  <c r="H868" i="4"/>
  <c r="D869" i="4"/>
  <c r="E869" i="4"/>
  <c r="F869" i="4"/>
  <c r="G869" i="4"/>
  <c r="H869" i="4"/>
  <c r="D870" i="4"/>
  <c r="E870" i="4"/>
  <c r="F870" i="4"/>
  <c r="G870" i="4"/>
  <c r="H870" i="4"/>
  <c r="D871" i="4"/>
  <c r="E871" i="4"/>
  <c r="F871" i="4"/>
  <c r="G871" i="4"/>
  <c r="H871" i="4"/>
  <c r="D872" i="4"/>
  <c r="E872" i="4"/>
  <c r="F872" i="4"/>
  <c r="G872" i="4"/>
  <c r="H872" i="4"/>
  <c r="D873" i="4"/>
  <c r="E873" i="4"/>
  <c r="F873" i="4"/>
  <c r="G873" i="4"/>
  <c r="H873" i="4"/>
  <c r="D874" i="4"/>
  <c r="E874" i="4"/>
  <c r="F874" i="4"/>
  <c r="G874" i="4"/>
  <c r="H874" i="4"/>
  <c r="D875" i="4"/>
  <c r="E875" i="4"/>
  <c r="F875" i="4"/>
  <c r="G875" i="4"/>
  <c r="H875" i="4"/>
  <c r="D876" i="4"/>
  <c r="E876" i="4"/>
  <c r="F876" i="4"/>
  <c r="G876" i="4"/>
  <c r="H876" i="4"/>
  <c r="D877" i="4"/>
  <c r="E877" i="4"/>
  <c r="F877" i="4"/>
  <c r="G877" i="4"/>
  <c r="H877" i="4"/>
  <c r="D878" i="4"/>
  <c r="E878" i="4"/>
  <c r="F878" i="4"/>
  <c r="G878" i="4"/>
  <c r="H878" i="4"/>
  <c r="D879" i="4"/>
  <c r="E879" i="4"/>
  <c r="F879" i="4"/>
  <c r="G879" i="4"/>
  <c r="H879" i="4"/>
  <c r="D880" i="4"/>
  <c r="E880" i="4"/>
  <c r="F880" i="4"/>
  <c r="G880" i="4"/>
  <c r="H880" i="4"/>
  <c r="D881" i="4"/>
  <c r="E881" i="4"/>
  <c r="F881" i="4"/>
  <c r="G881" i="4"/>
  <c r="H881" i="4"/>
  <c r="D882" i="4"/>
  <c r="E882" i="4"/>
  <c r="F882" i="4"/>
  <c r="G882" i="4"/>
  <c r="H882" i="4"/>
  <c r="D883" i="4"/>
  <c r="E883" i="4"/>
  <c r="F883" i="4"/>
  <c r="G883" i="4"/>
  <c r="H883" i="4"/>
  <c r="D884" i="4"/>
  <c r="E884" i="4"/>
  <c r="F884" i="4"/>
  <c r="G884" i="4"/>
  <c r="H884" i="4"/>
  <c r="D885" i="4"/>
  <c r="E885" i="4"/>
  <c r="F885" i="4"/>
  <c r="G885" i="4"/>
  <c r="H885" i="4"/>
  <c r="D886" i="4"/>
  <c r="E886" i="4"/>
  <c r="F886" i="4"/>
  <c r="G886" i="4"/>
  <c r="H886" i="4"/>
  <c r="D887" i="4"/>
  <c r="E887" i="4"/>
  <c r="F887" i="4"/>
  <c r="G887" i="4"/>
  <c r="H887" i="4"/>
  <c r="D888" i="4"/>
  <c r="E888" i="4"/>
  <c r="F888" i="4"/>
  <c r="G888" i="4"/>
  <c r="H888" i="4"/>
  <c r="D889" i="4"/>
  <c r="E889" i="4"/>
  <c r="F889" i="4"/>
  <c r="G889" i="4"/>
  <c r="H889" i="4"/>
  <c r="D890" i="4"/>
  <c r="E890" i="4"/>
  <c r="F890" i="4"/>
  <c r="G890" i="4"/>
  <c r="H890" i="4"/>
  <c r="D891" i="4"/>
  <c r="E891" i="4"/>
  <c r="F891" i="4"/>
  <c r="G891" i="4"/>
  <c r="H891" i="4"/>
  <c r="D892" i="4"/>
  <c r="E892" i="4"/>
  <c r="F892" i="4"/>
  <c r="G892" i="4"/>
  <c r="H892" i="4"/>
  <c r="D893" i="4"/>
  <c r="E893" i="4"/>
  <c r="F893" i="4"/>
  <c r="G893" i="4"/>
  <c r="H893" i="4"/>
  <c r="D894" i="4"/>
  <c r="E894" i="4"/>
  <c r="F894" i="4"/>
  <c r="G894" i="4"/>
  <c r="H894" i="4"/>
  <c r="D895" i="4"/>
  <c r="E895" i="4"/>
  <c r="F895" i="4"/>
  <c r="G895" i="4"/>
  <c r="H895" i="4"/>
  <c r="D896" i="4"/>
  <c r="E896" i="4"/>
  <c r="F896" i="4"/>
  <c r="G896" i="4"/>
  <c r="H896" i="4"/>
  <c r="D897" i="4"/>
  <c r="E897" i="4"/>
  <c r="F897" i="4"/>
  <c r="G897" i="4"/>
  <c r="H897" i="4"/>
  <c r="D898" i="4"/>
  <c r="E898" i="4"/>
  <c r="F898" i="4"/>
  <c r="G898" i="4"/>
  <c r="H898" i="4"/>
  <c r="D899" i="4"/>
  <c r="E899" i="4"/>
  <c r="F899" i="4"/>
  <c r="G899" i="4"/>
  <c r="H899" i="4"/>
  <c r="D900" i="4"/>
  <c r="E900" i="4"/>
  <c r="F900" i="4"/>
  <c r="G900" i="4"/>
  <c r="H900" i="4"/>
  <c r="D901" i="4"/>
  <c r="E901" i="4"/>
  <c r="F901" i="4"/>
  <c r="G901" i="4"/>
  <c r="H901" i="4"/>
  <c r="D902" i="4"/>
  <c r="E902" i="4"/>
  <c r="F902" i="4"/>
  <c r="G902" i="4"/>
  <c r="H902" i="4"/>
  <c r="D903" i="4"/>
  <c r="E903" i="4"/>
  <c r="F903" i="4"/>
  <c r="G903" i="4"/>
  <c r="H903" i="4"/>
  <c r="D904" i="4"/>
  <c r="E904" i="4"/>
  <c r="F904" i="4"/>
  <c r="G904" i="4"/>
  <c r="H904" i="4"/>
  <c r="D905" i="4"/>
  <c r="E905" i="4"/>
  <c r="F905" i="4"/>
  <c r="G905" i="4"/>
  <c r="H905" i="4"/>
  <c r="D906" i="4"/>
  <c r="E906" i="4"/>
  <c r="F906" i="4"/>
  <c r="G906" i="4"/>
  <c r="H906" i="4"/>
  <c r="D907" i="4"/>
  <c r="E907" i="4"/>
  <c r="F907" i="4"/>
  <c r="G907" i="4"/>
  <c r="H907" i="4"/>
  <c r="D908" i="4"/>
  <c r="E908" i="4"/>
  <c r="F908" i="4"/>
  <c r="G908" i="4"/>
  <c r="H908" i="4"/>
  <c r="D909" i="4"/>
  <c r="E909" i="4"/>
  <c r="F909" i="4"/>
  <c r="G909" i="4"/>
  <c r="H909" i="4"/>
  <c r="D910" i="4"/>
  <c r="E910" i="4"/>
  <c r="F910" i="4"/>
  <c r="G910" i="4"/>
  <c r="H910" i="4"/>
  <c r="D911" i="4"/>
  <c r="E911" i="4"/>
  <c r="F911" i="4"/>
  <c r="G911" i="4"/>
  <c r="H911" i="4"/>
  <c r="D912" i="4"/>
  <c r="E912" i="4"/>
  <c r="F912" i="4"/>
  <c r="G912" i="4"/>
  <c r="H912" i="4"/>
  <c r="D913" i="4"/>
  <c r="E913" i="4"/>
  <c r="F913" i="4"/>
  <c r="G913" i="4"/>
  <c r="H913" i="4"/>
  <c r="D914" i="4"/>
  <c r="E914" i="4"/>
  <c r="F914" i="4"/>
  <c r="G914" i="4"/>
  <c r="H914" i="4"/>
  <c r="D915" i="4"/>
  <c r="E915" i="4"/>
  <c r="F915" i="4"/>
  <c r="G915" i="4"/>
  <c r="H915" i="4"/>
  <c r="D916" i="4"/>
  <c r="E916" i="4"/>
  <c r="F916" i="4"/>
  <c r="G916" i="4"/>
  <c r="H916" i="4"/>
  <c r="D917" i="4"/>
  <c r="E917" i="4"/>
  <c r="F917" i="4"/>
  <c r="G917" i="4"/>
  <c r="H917" i="4"/>
  <c r="D918" i="4"/>
  <c r="E918" i="4"/>
  <c r="F918" i="4"/>
  <c r="G918" i="4"/>
  <c r="H918" i="4"/>
  <c r="D919" i="4"/>
  <c r="E919" i="4"/>
  <c r="F919" i="4"/>
  <c r="G919" i="4"/>
  <c r="H919" i="4"/>
  <c r="D920" i="4"/>
  <c r="E920" i="4"/>
  <c r="F920" i="4"/>
  <c r="G920" i="4"/>
  <c r="H920" i="4"/>
  <c r="D921" i="4"/>
  <c r="E921" i="4"/>
  <c r="F921" i="4"/>
  <c r="G921" i="4"/>
  <c r="H921" i="4"/>
  <c r="D922" i="4"/>
  <c r="E922" i="4"/>
  <c r="F922" i="4"/>
  <c r="G922" i="4"/>
  <c r="H922" i="4"/>
  <c r="D923" i="4"/>
  <c r="E923" i="4"/>
  <c r="F923" i="4"/>
  <c r="G923" i="4"/>
  <c r="H923" i="4"/>
  <c r="D924" i="4"/>
  <c r="E924" i="4"/>
  <c r="F924" i="4"/>
  <c r="G924" i="4"/>
  <c r="H924" i="4"/>
  <c r="D925" i="4"/>
  <c r="E925" i="4"/>
  <c r="F925" i="4"/>
  <c r="G925" i="4"/>
  <c r="H925" i="4"/>
  <c r="D926" i="4"/>
  <c r="E926" i="4"/>
  <c r="F926" i="4"/>
  <c r="G926" i="4"/>
  <c r="H926" i="4"/>
  <c r="D927" i="4"/>
  <c r="E927" i="4"/>
  <c r="F927" i="4"/>
  <c r="G927" i="4"/>
  <c r="H927" i="4"/>
  <c r="D928" i="4"/>
  <c r="E928" i="4"/>
  <c r="F928" i="4"/>
  <c r="G928" i="4"/>
  <c r="H928" i="4"/>
  <c r="D929" i="4"/>
  <c r="E929" i="4"/>
  <c r="F929" i="4"/>
  <c r="G929" i="4"/>
  <c r="H929" i="4"/>
  <c r="D930" i="4"/>
  <c r="E930" i="4"/>
  <c r="F930" i="4"/>
  <c r="G930" i="4"/>
  <c r="H930" i="4"/>
  <c r="D931" i="4"/>
  <c r="E931" i="4"/>
  <c r="F931" i="4"/>
  <c r="G931" i="4"/>
  <c r="H931" i="4"/>
  <c r="D932" i="4"/>
  <c r="E932" i="4"/>
  <c r="F932" i="4"/>
  <c r="G932" i="4"/>
  <c r="H932" i="4"/>
  <c r="D933" i="4"/>
  <c r="E933" i="4"/>
  <c r="F933" i="4"/>
  <c r="G933" i="4"/>
  <c r="H933" i="4"/>
  <c r="D934" i="4"/>
  <c r="E934" i="4"/>
  <c r="F934" i="4"/>
  <c r="G934" i="4"/>
  <c r="H934" i="4"/>
  <c r="D935" i="4"/>
  <c r="E935" i="4"/>
  <c r="F935" i="4"/>
  <c r="G935" i="4"/>
  <c r="H935" i="4"/>
  <c r="D936" i="4"/>
  <c r="E936" i="4"/>
  <c r="F936" i="4"/>
  <c r="G936" i="4"/>
  <c r="H936" i="4"/>
  <c r="D937" i="4"/>
  <c r="E937" i="4"/>
  <c r="F937" i="4"/>
  <c r="G937" i="4"/>
  <c r="H937" i="4"/>
  <c r="D938" i="4"/>
  <c r="E938" i="4"/>
  <c r="F938" i="4"/>
  <c r="G938" i="4"/>
  <c r="H938" i="4"/>
  <c r="D939" i="4"/>
  <c r="E939" i="4"/>
  <c r="F939" i="4"/>
  <c r="G939" i="4"/>
  <c r="H939" i="4"/>
  <c r="D940" i="4"/>
  <c r="E940" i="4"/>
  <c r="F940" i="4"/>
  <c r="G940" i="4"/>
  <c r="H940" i="4"/>
  <c r="D941" i="4"/>
  <c r="E941" i="4"/>
  <c r="F941" i="4"/>
  <c r="G941" i="4"/>
  <c r="H941" i="4"/>
  <c r="D942" i="4"/>
  <c r="E942" i="4"/>
  <c r="F942" i="4"/>
  <c r="G942" i="4"/>
  <c r="H942" i="4"/>
  <c r="D943" i="4"/>
  <c r="E943" i="4"/>
  <c r="F943" i="4"/>
  <c r="G943" i="4"/>
  <c r="H943" i="4"/>
  <c r="D944" i="4"/>
  <c r="E944" i="4"/>
  <c r="F944" i="4"/>
  <c r="G944" i="4"/>
  <c r="H944" i="4"/>
  <c r="D945" i="4"/>
  <c r="E945" i="4"/>
  <c r="F945" i="4"/>
  <c r="G945" i="4"/>
  <c r="H945" i="4"/>
  <c r="D946" i="4"/>
  <c r="E946" i="4"/>
  <c r="F946" i="4"/>
  <c r="G946" i="4"/>
  <c r="H946" i="4"/>
  <c r="D947" i="4"/>
  <c r="E947" i="4"/>
  <c r="F947" i="4"/>
  <c r="G947" i="4"/>
  <c r="H947" i="4"/>
  <c r="D948" i="4"/>
  <c r="E948" i="4"/>
  <c r="F948" i="4"/>
  <c r="G948" i="4"/>
  <c r="H948" i="4"/>
  <c r="D949" i="4"/>
  <c r="E949" i="4"/>
  <c r="F949" i="4"/>
  <c r="G949" i="4"/>
  <c r="H949" i="4"/>
  <c r="D950" i="4"/>
  <c r="E950" i="4"/>
  <c r="F950" i="4"/>
  <c r="G950" i="4"/>
  <c r="H950" i="4"/>
  <c r="D951" i="4"/>
  <c r="E951" i="4"/>
  <c r="F951" i="4"/>
  <c r="G951" i="4"/>
  <c r="H951" i="4"/>
  <c r="D952" i="4"/>
  <c r="E952" i="4"/>
  <c r="F952" i="4"/>
  <c r="G952" i="4"/>
  <c r="H952" i="4"/>
  <c r="D953" i="4"/>
  <c r="E953" i="4"/>
  <c r="F953" i="4"/>
  <c r="G953" i="4"/>
  <c r="H953" i="4"/>
  <c r="D954" i="4"/>
  <c r="E954" i="4"/>
  <c r="F954" i="4"/>
  <c r="G954" i="4"/>
  <c r="H954" i="4"/>
  <c r="D955" i="4"/>
  <c r="E955" i="4"/>
  <c r="F955" i="4"/>
  <c r="G955" i="4"/>
  <c r="H955" i="4"/>
  <c r="D956" i="4"/>
  <c r="E956" i="4"/>
  <c r="F956" i="4"/>
  <c r="G956" i="4"/>
  <c r="H956" i="4"/>
  <c r="D957" i="4"/>
  <c r="E957" i="4"/>
  <c r="F957" i="4"/>
  <c r="G957" i="4"/>
  <c r="H957" i="4"/>
  <c r="D958" i="4"/>
  <c r="E958" i="4"/>
  <c r="F958" i="4"/>
  <c r="G958" i="4"/>
  <c r="H958" i="4"/>
  <c r="D959" i="4"/>
  <c r="E959" i="4"/>
  <c r="F959" i="4"/>
  <c r="G959" i="4"/>
  <c r="H959" i="4"/>
  <c r="D960" i="4"/>
  <c r="E960" i="4"/>
  <c r="F960" i="4"/>
  <c r="G960" i="4"/>
  <c r="H960" i="4"/>
  <c r="D961" i="4"/>
  <c r="E961" i="4"/>
  <c r="F961" i="4"/>
  <c r="G961" i="4"/>
  <c r="H961" i="4"/>
  <c r="D962" i="4"/>
  <c r="E962" i="4"/>
  <c r="F962" i="4"/>
  <c r="G962" i="4"/>
  <c r="H962" i="4"/>
  <c r="D963" i="4"/>
  <c r="E963" i="4"/>
  <c r="F963" i="4"/>
  <c r="G963" i="4"/>
  <c r="H963" i="4"/>
  <c r="D964" i="4"/>
  <c r="E964" i="4"/>
  <c r="F964" i="4"/>
  <c r="G964" i="4"/>
  <c r="H964" i="4"/>
  <c r="D965" i="4"/>
  <c r="E965" i="4"/>
  <c r="F965" i="4"/>
  <c r="G965" i="4"/>
  <c r="H965" i="4"/>
  <c r="D966" i="4"/>
  <c r="E966" i="4"/>
  <c r="F966" i="4"/>
  <c r="G966" i="4"/>
  <c r="H966" i="4"/>
  <c r="D967" i="4"/>
  <c r="E967" i="4"/>
  <c r="F967" i="4"/>
  <c r="G967" i="4"/>
  <c r="H967" i="4"/>
  <c r="D968" i="4"/>
  <c r="E968" i="4"/>
  <c r="F968" i="4"/>
  <c r="G968" i="4"/>
  <c r="H968" i="4"/>
  <c r="D969" i="4"/>
  <c r="E969" i="4"/>
  <c r="F969" i="4"/>
  <c r="G969" i="4"/>
  <c r="H969" i="4"/>
  <c r="D970" i="4"/>
  <c r="E970" i="4"/>
  <c r="F970" i="4"/>
  <c r="G970" i="4"/>
  <c r="H970" i="4"/>
  <c r="D971" i="4"/>
  <c r="E971" i="4"/>
  <c r="F971" i="4"/>
  <c r="G971" i="4"/>
  <c r="H971" i="4"/>
  <c r="D972" i="4"/>
  <c r="E972" i="4"/>
  <c r="F972" i="4"/>
  <c r="G972" i="4"/>
  <c r="H972" i="4"/>
  <c r="D973" i="4"/>
  <c r="E973" i="4"/>
  <c r="F973" i="4"/>
  <c r="G973" i="4"/>
  <c r="H973" i="4"/>
  <c r="D974" i="4"/>
  <c r="E974" i="4"/>
  <c r="F974" i="4"/>
  <c r="G974" i="4"/>
  <c r="H974" i="4"/>
  <c r="D975" i="4"/>
  <c r="E975" i="4"/>
  <c r="F975" i="4"/>
  <c r="G975" i="4"/>
  <c r="H975" i="4"/>
  <c r="D976" i="4"/>
  <c r="E976" i="4"/>
  <c r="F976" i="4"/>
  <c r="G976" i="4"/>
  <c r="H976" i="4"/>
  <c r="D977" i="4"/>
  <c r="E977" i="4"/>
  <c r="F977" i="4"/>
  <c r="G977" i="4"/>
  <c r="H977" i="4"/>
  <c r="D978" i="4"/>
  <c r="E978" i="4"/>
  <c r="F978" i="4"/>
  <c r="G978" i="4"/>
  <c r="H978" i="4"/>
  <c r="D979" i="4"/>
  <c r="E979" i="4"/>
  <c r="F979" i="4"/>
  <c r="G979" i="4"/>
  <c r="H979" i="4"/>
  <c r="D980" i="4"/>
  <c r="E980" i="4"/>
  <c r="F980" i="4"/>
  <c r="G980" i="4"/>
  <c r="H980" i="4"/>
  <c r="D981" i="4"/>
  <c r="E981" i="4"/>
  <c r="F981" i="4"/>
  <c r="G981" i="4"/>
  <c r="H981" i="4"/>
  <c r="D982" i="4"/>
  <c r="E982" i="4"/>
  <c r="F982" i="4"/>
  <c r="G982" i="4"/>
  <c r="H982" i="4"/>
  <c r="D983" i="4"/>
  <c r="E983" i="4"/>
  <c r="F983" i="4"/>
  <c r="G983" i="4"/>
  <c r="H983" i="4"/>
  <c r="D984" i="4"/>
  <c r="E984" i="4"/>
  <c r="F984" i="4"/>
  <c r="G984" i="4"/>
  <c r="H984" i="4"/>
  <c r="D985" i="4"/>
  <c r="E985" i="4"/>
  <c r="F985" i="4"/>
  <c r="G985" i="4"/>
  <c r="H985" i="4"/>
  <c r="D986" i="4"/>
  <c r="E986" i="4"/>
  <c r="F986" i="4"/>
  <c r="G986" i="4"/>
  <c r="H986" i="4"/>
  <c r="D987" i="4"/>
  <c r="E987" i="4"/>
  <c r="F987" i="4"/>
  <c r="G987" i="4"/>
  <c r="H987" i="4"/>
  <c r="D988" i="4"/>
  <c r="E988" i="4"/>
  <c r="F988" i="4"/>
  <c r="G988" i="4"/>
  <c r="H988" i="4"/>
  <c r="D989" i="4"/>
  <c r="E989" i="4"/>
  <c r="F989" i="4"/>
  <c r="G989" i="4"/>
  <c r="H989" i="4"/>
  <c r="D990" i="4"/>
  <c r="E990" i="4"/>
  <c r="F990" i="4"/>
  <c r="G990" i="4"/>
  <c r="H990" i="4"/>
  <c r="D991" i="4"/>
  <c r="E991" i="4"/>
  <c r="F991" i="4"/>
  <c r="G991" i="4"/>
  <c r="H991" i="4"/>
  <c r="D992" i="4"/>
  <c r="E992" i="4"/>
  <c r="F992" i="4"/>
  <c r="G992" i="4"/>
  <c r="H992" i="4"/>
  <c r="D993" i="4"/>
  <c r="E993" i="4"/>
  <c r="F993" i="4"/>
  <c r="G993" i="4"/>
  <c r="H993" i="4"/>
  <c r="D994" i="4"/>
  <c r="E994" i="4"/>
  <c r="F994" i="4"/>
  <c r="G994" i="4"/>
  <c r="H994" i="4"/>
  <c r="D995" i="4"/>
  <c r="E995" i="4"/>
  <c r="F995" i="4"/>
  <c r="G995" i="4"/>
  <c r="H995" i="4"/>
  <c r="D996" i="4"/>
  <c r="E996" i="4"/>
  <c r="F996" i="4"/>
  <c r="G996" i="4"/>
  <c r="H996" i="4"/>
  <c r="D997" i="4"/>
  <c r="E997" i="4"/>
  <c r="F997" i="4"/>
  <c r="G997" i="4"/>
  <c r="H997" i="4"/>
  <c r="D998" i="4"/>
  <c r="E998" i="4"/>
  <c r="F998" i="4"/>
  <c r="G998" i="4"/>
  <c r="H998" i="4"/>
  <c r="D999" i="4"/>
  <c r="E999" i="4"/>
  <c r="F999" i="4"/>
  <c r="G999" i="4"/>
  <c r="H999" i="4"/>
  <c r="D1000" i="4"/>
  <c r="E1000" i="4"/>
  <c r="F1000" i="4"/>
  <c r="G1000" i="4"/>
  <c r="H1000" i="4"/>
  <c r="D1001" i="4"/>
  <c r="E1001" i="4"/>
  <c r="F1001" i="4"/>
  <c r="G1001" i="4"/>
  <c r="H1001" i="4"/>
  <c r="D1002" i="4"/>
  <c r="E1002" i="4"/>
  <c r="F1002" i="4"/>
  <c r="G1002" i="4"/>
  <c r="H1002" i="4"/>
  <c r="D1003" i="4"/>
  <c r="E1003" i="4"/>
  <c r="F1003" i="4"/>
  <c r="G1003" i="4"/>
  <c r="H1003" i="4"/>
  <c r="D1004" i="4"/>
  <c r="E1004" i="4"/>
  <c r="F1004" i="4"/>
  <c r="G1004" i="4"/>
  <c r="H1004" i="4"/>
  <c r="D1005" i="4"/>
  <c r="E1005" i="4"/>
  <c r="F1005" i="4"/>
  <c r="G1005" i="4"/>
  <c r="H1005" i="4"/>
  <c r="D1006" i="4"/>
  <c r="E1006" i="4"/>
  <c r="F1006" i="4"/>
  <c r="G1006" i="4"/>
  <c r="H1006" i="4"/>
  <c r="D1007" i="4"/>
  <c r="E1007" i="4"/>
  <c r="F1007" i="4"/>
  <c r="G1007" i="4"/>
  <c r="H1007" i="4"/>
  <c r="D1008" i="4"/>
  <c r="E1008" i="4"/>
  <c r="F1008" i="4"/>
  <c r="G1008" i="4"/>
  <c r="H1008" i="4"/>
  <c r="D1009" i="4"/>
  <c r="E1009" i="4"/>
  <c r="F1009" i="4"/>
  <c r="G1009" i="4"/>
  <c r="H1009" i="4"/>
  <c r="D1010" i="4"/>
  <c r="E1010" i="4"/>
  <c r="F1010" i="4"/>
  <c r="G1010" i="4"/>
  <c r="H1010" i="4"/>
  <c r="D1011" i="4"/>
  <c r="E1011" i="4"/>
  <c r="F1011" i="4"/>
  <c r="G1011" i="4"/>
  <c r="H1011" i="4"/>
  <c r="D1012" i="4"/>
  <c r="E1012" i="4"/>
  <c r="F1012" i="4"/>
  <c r="G1012" i="4"/>
  <c r="H1012" i="4"/>
  <c r="D1013" i="4"/>
  <c r="E1013" i="4"/>
  <c r="F1013" i="4"/>
  <c r="G1013" i="4"/>
  <c r="H1013" i="4"/>
  <c r="D1014" i="4"/>
  <c r="E1014" i="4"/>
  <c r="F1014" i="4"/>
  <c r="G1014" i="4"/>
  <c r="H1014" i="4"/>
  <c r="D1015" i="4"/>
  <c r="E1015" i="4"/>
  <c r="F1015" i="4"/>
  <c r="G1015" i="4"/>
  <c r="H1015" i="4"/>
  <c r="D1016" i="4"/>
  <c r="E1016" i="4"/>
  <c r="F1016" i="4"/>
  <c r="G1016" i="4"/>
  <c r="H1016" i="4"/>
  <c r="D1017" i="4"/>
  <c r="E1017" i="4"/>
  <c r="F1017" i="4"/>
  <c r="G1017" i="4"/>
  <c r="H1017" i="4"/>
  <c r="D1018" i="4"/>
  <c r="E1018" i="4"/>
  <c r="F1018" i="4"/>
  <c r="G1018" i="4"/>
  <c r="H1018" i="4"/>
  <c r="D1019" i="4"/>
  <c r="E1019" i="4"/>
  <c r="F1019" i="4"/>
  <c r="G1019" i="4"/>
  <c r="H1019" i="4"/>
  <c r="D1020" i="4"/>
  <c r="E1020" i="4"/>
  <c r="F1020" i="4"/>
  <c r="G1020" i="4"/>
  <c r="H1020" i="4"/>
  <c r="D1021" i="4"/>
  <c r="E1021" i="4"/>
  <c r="F1021" i="4"/>
  <c r="G1021" i="4"/>
  <c r="H1021" i="4"/>
  <c r="D1022" i="4"/>
  <c r="E1022" i="4"/>
  <c r="F1022" i="4"/>
  <c r="G1022" i="4"/>
  <c r="H1022" i="4"/>
  <c r="D1023" i="4"/>
  <c r="E1023" i="4"/>
  <c r="F1023" i="4"/>
  <c r="G1023" i="4"/>
  <c r="H1023" i="4"/>
  <c r="D1024" i="4"/>
  <c r="E1024" i="4"/>
  <c r="F1024" i="4"/>
  <c r="G1024" i="4"/>
  <c r="H1024" i="4"/>
  <c r="D1025" i="4"/>
  <c r="E1025" i="4"/>
  <c r="F1025" i="4"/>
  <c r="G1025" i="4"/>
  <c r="H1025" i="4"/>
  <c r="D1026" i="4"/>
  <c r="E1026" i="4"/>
  <c r="F1026" i="4"/>
  <c r="G1026" i="4"/>
  <c r="H1026" i="4"/>
  <c r="D1027" i="4"/>
  <c r="E1027" i="4"/>
  <c r="F1027" i="4"/>
  <c r="G1027" i="4"/>
  <c r="H1027" i="4"/>
  <c r="D1028" i="4"/>
  <c r="E1028" i="4"/>
  <c r="F1028" i="4"/>
  <c r="G1028" i="4"/>
  <c r="H1028" i="4"/>
  <c r="D1029" i="4"/>
  <c r="E1029" i="4"/>
  <c r="F1029" i="4"/>
  <c r="G1029" i="4"/>
  <c r="H1029" i="4"/>
  <c r="D1030" i="4"/>
  <c r="E1030" i="4"/>
  <c r="F1030" i="4"/>
  <c r="G1030" i="4"/>
  <c r="H1030" i="4"/>
  <c r="D1031" i="4"/>
  <c r="E1031" i="4"/>
  <c r="F1031" i="4"/>
  <c r="G1031" i="4"/>
  <c r="H1031" i="4"/>
  <c r="D1032" i="4"/>
  <c r="E1032" i="4"/>
  <c r="F1032" i="4"/>
  <c r="G1032" i="4"/>
  <c r="H1032" i="4"/>
  <c r="D1033" i="4"/>
  <c r="E1033" i="4"/>
  <c r="F1033" i="4"/>
  <c r="G1033" i="4"/>
  <c r="H1033" i="4"/>
  <c r="D1034" i="4"/>
  <c r="E1034" i="4"/>
  <c r="F1034" i="4"/>
  <c r="G1034" i="4"/>
  <c r="H1034" i="4"/>
  <c r="D1035" i="4"/>
  <c r="E1035" i="4"/>
  <c r="F1035" i="4"/>
  <c r="G1035" i="4"/>
  <c r="H1035" i="4"/>
  <c r="D1036" i="4"/>
  <c r="E1036" i="4"/>
  <c r="F1036" i="4"/>
  <c r="G1036" i="4"/>
  <c r="H1036" i="4"/>
  <c r="D1037" i="4"/>
  <c r="E1037" i="4"/>
  <c r="F1037" i="4"/>
  <c r="G1037" i="4"/>
  <c r="H1037" i="4"/>
  <c r="D1038" i="4"/>
  <c r="E1038" i="4"/>
  <c r="F1038" i="4"/>
  <c r="G1038" i="4"/>
  <c r="H1038" i="4"/>
  <c r="D1039" i="4"/>
  <c r="E1039" i="4"/>
  <c r="F1039" i="4"/>
  <c r="G1039" i="4"/>
  <c r="H1039" i="4"/>
  <c r="D1040" i="4"/>
  <c r="E1040" i="4"/>
  <c r="F1040" i="4"/>
  <c r="G1040" i="4"/>
  <c r="H1040" i="4"/>
  <c r="D1041" i="4"/>
  <c r="E1041" i="4"/>
  <c r="F1041" i="4"/>
  <c r="G1041" i="4"/>
  <c r="H1041" i="4"/>
  <c r="D1042" i="4"/>
  <c r="E1042" i="4"/>
  <c r="F1042" i="4"/>
  <c r="G1042" i="4"/>
  <c r="H1042" i="4"/>
  <c r="D1043" i="4"/>
  <c r="E1043" i="4"/>
  <c r="F1043" i="4"/>
  <c r="G1043" i="4"/>
  <c r="H1043" i="4"/>
  <c r="D1044" i="4"/>
  <c r="E1044" i="4"/>
  <c r="F1044" i="4"/>
  <c r="G1044" i="4"/>
  <c r="H1044" i="4"/>
  <c r="D1045" i="4"/>
  <c r="E1045" i="4"/>
  <c r="F1045" i="4"/>
  <c r="G1045" i="4"/>
  <c r="H1045" i="4"/>
  <c r="D1046" i="4"/>
  <c r="E1046" i="4"/>
  <c r="F1046" i="4"/>
  <c r="G1046" i="4"/>
  <c r="H1046" i="4"/>
  <c r="D1047" i="4"/>
  <c r="E1047" i="4"/>
  <c r="F1047" i="4"/>
  <c r="G1047" i="4"/>
  <c r="H1047" i="4"/>
  <c r="D1048" i="4"/>
  <c r="E1048" i="4"/>
  <c r="F1048" i="4"/>
  <c r="G1048" i="4"/>
  <c r="H1048" i="4"/>
  <c r="D1049" i="4"/>
  <c r="E1049" i="4"/>
  <c r="F1049" i="4"/>
  <c r="G1049" i="4"/>
  <c r="H1049" i="4"/>
  <c r="D1050" i="4"/>
  <c r="E1050" i="4"/>
  <c r="F1050" i="4"/>
  <c r="G1050" i="4"/>
  <c r="H1050" i="4"/>
  <c r="D1051" i="4"/>
  <c r="E1051" i="4"/>
  <c r="F1051" i="4"/>
  <c r="G1051" i="4"/>
  <c r="H1051" i="4"/>
  <c r="D1052" i="4"/>
  <c r="E1052" i="4"/>
  <c r="F1052" i="4"/>
  <c r="G1052" i="4"/>
  <c r="H1052" i="4"/>
  <c r="D1053" i="4"/>
  <c r="E1053" i="4"/>
  <c r="F1053" i="4"/>
  <c r="G1053" i="4"/>
  <c r="H1053" i="4"/>
  <c r="D1054" i="4"/>
  <c r="E1054" i="4"/>
  <c r="F1054" i="4"/>
  <c r="G1054" i="4"/>
  <c r="H1054" i="4"/>
  <c r="D1055" i="4"/>
  <c r="E1055" i="4"/>
  <c r="F1055" i="4"/>
  <c r="G1055" i="4"/>
  <c r="H1055" i="4"/>
  <c r="D1056" i="4"/>
  <c r="E1056" i="4"/>
  <c r="F1056" i="4"/>
  <c r="G1056" i="4"/>
  <c r="H1056" i="4"/>
  <c r="D1057" i="4"/>
  <c r="E1057" i="4"/>
  <c r="F1057" i="4"/>
  <c r="G1057" i="4"/>
  <c r="H1057" i="4"/>
  <c r="D1058" i="4"/>
  <c r="E1058" i="4"/>
  <c r="F1058" i="4"/>
  <c r="G1058" i="4"/>
  <c r="H1058" i="4"/>
  <c r="D1059" i="4"/>
  <c r="E1059" i="4"/>
  <c r="F1059" i="4"/>
  <c r="G1059" i="4"/>
  <c r="H1059" i="4"/>
  <c r="D1060" i="4"/>
  <c r="E1060" i="4"/>
  <c r="F1060" i="4"/>
  <c r="G1060" i="4"/>
  <c r="H1060" i="4"/>
  <c r="D1061" i="4"/>
  <c r="E1061" i="4"/>
  <c r="F1061" i="4"/>
  <c r="G1061" i="4"/>
  <c r="H1061" i="4"/>
  <c r="D1062" i="4"/>
  <c r="E1062" i="4"/>
  <c r="F1062" i="4"/>
  <c r="G1062" i="4"/>
  <c r="H1062" i="4"/>
  <c r="D1063" i="4"/>
  <c r="E1063" i="4"/>
  <c r="F1063" i="4"/>
  <c r="G1063" i="4"/>
  <c r="H1063" i="4"/>
  <c r="D1064" i="4"/>
  <c r="E1064" i="4"/>
  <c r="F1064" i="4"/>
  <c r="G1064" i="4"/>
  <c r="H1064" i="4"/>
  <c r="D1065" i="4"/>
  <c r="E1065" i="4"/>
  <c r="F1065" i="4"/>
  <c r="G1065" i="4"/>
  <c r="H1065" i="4"/>
  <c r="D1066" i="4"/>
  <c r="E1066" i="4"/>
  <c r="F1066" i="4"/>
  <c r="G1066" i="4"/>
  <c r="H1066" i="4"/>
  <c r="D1067" i="4"/>
  <c r="E1067" i="4"/>
  <c r="F1067" i="4"/>
  <c r="G1067" i="4"/>
  <c r="H1067" i="4"/>
  <c r="D1068" i="4"/>
  <c r="E1068" i="4"/>
  <c r="F1068" i="4"/>
  <c r="G1068" i="4"/>
  <c r="H1068" i="4"/>
  <c r="D1069" i="4"/>
  <c r="E1069" i="4"/>
  <c r="F1069" i="4"/>
  <c r="G1069" i="4"/>
  <c r="H1069" i="4"/>
  <c r="D1070" i="4"/>
  <c r="E1070" i="4"/>
  <c r="F1070" i="4"/>
  <c r="G1070" i="4"/>
  <c r="H1070" i="4"/>
  <c r="D1071" i="4"/>
  <c r="E1071" i="4"/>
  <c r="F1071" i="4"/>
  <c r="G1071" i="4"/>
  <c r="H1071" i="4"/>
  <c r="D1072" i="4"/>
  <c r="E1072" i="4"/>
  <c r="F1072" i="4"/>
  <c r="G1072" i="4"/>
  <c r="H1072" i="4"/>
  <c r="D1073" i="4"/>
  <c r="E1073" i="4"/>
  <c r="F1073" i="4"/>
  <c r="G1073" i="4"/>
  <c r="H1073" i="4"/>
  <c r="D1074" i="4"/>
  <c r="E1074" i="4"/>
  <c r="F1074" i="4"/>
  <c r="G1074" i="4"/>
  <c r="H1074" i="4"/>
  <c r="D1075" i="4"/>
  <c r="E1075" i="4"/>
  <c r="F1075" i="4"/>
  <c r="G1075" i="4"/>
  <c r="H1075" i="4"/>
  <c r="D1076" i="4"/>
  <c r="E1076" i="4"/>
  <c r="F1076" i="4"/>
  <c r="G1076" i="4"/>
  <c r="H1076" i="4"/>
  <c r="D1077" i="4"/>
  <c r="E1077" i="4"/>
  <c r="F1077" i="4"/>
  <c r="G1077" i="4"/>
  <c r="H1077" i="4"/>
  <c r="D1078" i="4"/>
  <c r="E1078" i="4"/>
  <c r="F1078" i="4"/>
  <c r="G1078" i="4"/>
  <c r="H1078" i="4"/>
  <c r="D1079" i="4"/>
  <c r="E1079" i="4"/>
  <c r="F1079" i="4"/>
  <c r="G1079" i="4"/>
  <c r="H1079" i="4"/>
  <c r="D1080" i="4"/>
  <c r="E1080" i="4"/>
  <c r="F1080" i="4"/>
  <c r="G1080" i="4"/>
  <c r="H1080" i="4"/>
  <c r="D1081" i="4"/>
  <c r="E1081" i="4"/>
  <c r="F1081" i="4"/>
  <c r="G1081" i="4"/>
  <c r="H1081" i="4"/>
  <c r="D1082" i="4"/>
  <c r="E1082" i="4"/>
  <c r="F1082" i="4"/>
  <c r="G1082" i="4"/>
  <c r="H1082" i="4"/>
  <c r="D1083" i="4"/>
  <c r="E1083" i="4"/>
  <c r="F1083" i="4"/>
  <c r="G1083" i="4"/>
  <c r="H1083" i="4"/>
  <c r="D1084" i="4"/>
  <c r="E1084" i="4"/>
  <c r="F1084" i="4"/>
  <c r="G1084" i="4"/>
  <c r="H1084" i="4"/>
  <c r="D1085" i="4"/>
  <c r="E1085" i="4"/>
  <c r="F1085" i="4"/>
  <c r="G1085" i="4"/>
  <c r="H1085" i="4"/>
  <c r="D1086" i="4"/>
  <c r="E1086" i="4"/>
  <c r="F1086" i="4"/>
  <c r="G1086" i="4"/>
  <c r="H1086" i="4"/>
  <c r="D1087" i="4"/>
  <c r="E1087" i="4"/>
  <c r="F1087" i="4"/>
  <c r="G1087" i="4"/>
  <c r="H1087" i="4"/>
  <c r="D1088" i="4"/>
  <c r="E1088" i="4"/>
  <c r="F1088" i="4"/>
  <c r="G1088" i="4"/>
  <c r="H1088" i="4"/>
  <c r="D1089" i="4"/>
  <c r="E1089" i="4"/>
  <c r="F1089" i="4"/>
  <c r="G1089" i="4"/>
  <c r="H1089" i="4"/>
  <c r="D1090" i="4"/>
  <c r="E1090" i="4"/>
  <c r="F1090" i="4"/>
  <c r="G1090" i="4"/>
  <c r="H1090" i="4"/>
  <c r="D1091" i="4"/>
  <c r="E1091" i="4"/>
  <c r="F1091" i="4"/>
  <c r="G1091" i="4"/>
  <c r="H1091" i="4"/>
  <c r="D1092" i="4"/>
  <c r="E1092" i="4"/>
  <c r="F1092" i="4"/>
  <c r="G1092" i="4"/>
  <c r="H1092" i="4"/>
  <c r="D1093" i="4"/>
  <c r="E1093" i="4"/>
  <c r="F1093" i="4"/>
  <c r="G1093" i="4"/>
  <c r="H1093" i="4"/>
  <c r="D1094" i="4"/>
  <c r="E1094" i="4"/>
  <c r="F1094" i="4"/>
  <c r="G1094" i="4"/>
  <c r="H1094" i="4"/>
  <c r="D1095" i="4"/>
  <c r="E1095" i="4"/>
  <c r="F1095" i="4"/>
  <c r="G1095" i="4"/>
  <c r="H1095" i="4"/>
  <c r="D1096" i="4"/>
  <c r="E1096" i="4"/>
  <c r="F1096" i="4"/>
  <c r="G1096" i="4"/>
  <c r="H1096" i="4"/>
  <c r="D1097" i="4"/>
  <c r="E1097" i="4"/>
  <c r="F1097" i="4"/>
  <c r="G1097" i="4"/>
  <c r="H1097" i="4"/>
  <c r="D1098" i="4"/>
  <c r="E1098" i="4"/>
  <c r="F1098" i="4"/>
  <c r="G1098" i="4"/>
  <c r="H1098" i="4"/>
  <c r="D1099" i="4"/>
  <c r="E1099" i="4"/>
  <c r="F1099" i="4"/>
  <c r="G1099" i="4"/>
  <c r="H1099" i="4"/>
  <c r="D1100" i="4"/>
  <c r="E1100" i="4"/>
  <c r="F1100" i="4"/>
  <c r="G1100" i="4"/>
  <c r="H1100" i="4"/>
  <c r="D1101" i="4"/>
  <c r="E1101" i="4"/>
  <c r="F1101" i="4"/>
  <c r="G1101" i="4"/>
  <c r="H1101" i="4"/>
  <c r="D1102" i="4"/>
  <c r="E1102" i="4"/>
  <c r="F1102" i="4"/>
  <c r="G1102" i="4"/>
  <c r="H1102" i="4"/>
  <c r="D1103" i="4"/>
  <c r="E1103" i="4"/>
  <c r="F1103" i="4"/>
  <c r="G1103" i="4"/>
  <c r="H1103" i="4"/>
  <c r="D1104" i="4"/>
  <c r="E1104" i="4"/>
  <c r="F1104" i="4"/>
  <c r="G1104" i="4"/>
  <c r="H1104" i="4"/>
  <c r="D1105" i="4"/>
  <c r="E1105" i="4"/>
  <c r="F1105" i="4"/>
  <c r="G1105" i="4"/>
  <c r="H1105" i="4"/>
  <c r="D1106" i="4"/>
  <c r="E1106" i="4"/>
  <c r="F1106" i="4"/>
  <c r="G1106" i="4"/>
  <c r="H1106" i="4"/>
  <c r="D1107" i="4"/>
  <c r="E1107" i="4"/>
  <c r="F1107" i="4"/>
  <c r="G1107" i="4"/>
  <c r="H1107" i="4"/>
  <c r="D1108" i="4"/>
  <c r="E1108" i="4"/>
  <c r="F1108" i="4"/>
  <c r="G1108" i="4"/>
  <c r="H1108" i="4"/>
  <c r="D1109" i="4"/>
  <c r="E1109" i="4"/>
  <c r="F1109" i="4"/>
  <c r="G1109" i="4"/>
  <c r="H1109" i="4"/>
  <c r="D1110" i="4"/>
  <c r="E1110" i="4"/>
  <c r="F1110" i="4"/>
  <c r="G1110" i="4"/>
  <c r="H1110" i="4"/>
  <c r="D1111" i="4"/>
  <c r="E1111" i="4"/>
  <c r="F1111" i="4"/>
  <c r="G1111" i="4"/>
  <c r="H1111" i="4"/>
  <c r="D1112" i="4"/>
  <c r="E1112" i="4"/>
  <c r="F1112" i="4"/>
  <c r="G1112" i="4"/>
  <c r="H1112" i="4"/>
  <c r="D1113" i="4"/>
  <c r="E1113" i="4"/>
  <c r="F1113" i="4"/>
  <c r="G1113" i="4"/>
  <c r="H1113" i="4"/>
  <c r="D1114" i="4"/>
  <c r="E1114" i="4"/>
  <c r="F1114" i="4"/>
  <c r="G1114" i="4"/>
  <c r="H1114" i="4"/>
  <c r="D1115" i="4"/>
  <c r="E1115" i="4"/>
  <c r="F1115" i="4"/>
  <c r="G1115" i="4"/>
  <c r="H1115" i="4"/>
  <c r="D1116" i="4"/>
  <c r="E1116" i="4"/>
  <c r="F1116" i="4"/>
  <c r="G1116" i="4"/>
  <c r="H1116" i="4"/>
  <c r="D1117" i="4"/>
  <c r="E1117" i="4"/>
  <c r="F1117" i="4"/>
  <c r="G1117" i="4"/>
  <c r="H1117" i="4"/>
  <c r="D1118" i="4"/>
  <c r="E1118" i="4"/>
  <c r="F1118" i="4"/>
  <c r="G1118" i="4"/>
  <c r="H1118" i="4"/>
  <c r="D1119" i="4"/>
  <c r="E1119" i="4"/>
  <c r="F1119" i="4"/>
  <c r="G1119" i="4"/>
  <c r="H1119" i="4"/>
  <c r="D1120" i="4"/>
  <c r="E1120" i="4"/>
  <c r="F1120" i="4"/>
  <c r="G1120" i="4"/>
  <c r="H1120" i="4"/>
  <c r="D1121" i="4"/>
  <c r="E1121" i="4"/>
  <c r="F1121" i="4"/>
  <c r="G1121" i="4"/>
  <c r="H1121" i="4"/>
  <c r="D1122" i="4"/>
  <c r="E1122" i="4"/>
  <c r="F1122" i="4"/>
  <c r="G1122" i="4"/>
  <c r="H1122" i="4"/>
  <c r="D1123" i="4"/>
  <c r="E1123" i="4"/>
  <c r="F1123" i="4"/>
  <c r="G1123" i="4"/>
  <c r="H1123" i="4"/>
  <c r="D1124" i="4"/>
  <c r="E1124" i="4"/>
  <c r="F1124" i="4"/>
  <c r="G1124" i="4"/>
  <c r="H1124" i="4"/>
  <c r="D1125" i="4"/>
  <c r="E1125" i="4"/>
  <c r="F1125" i="4"/>
  <c r="G1125" i="4"/>
  <c r="H1125" i="4"/>
  <c r="D1126" i="4"/>
  <c r="E1126" i="4"/>
  <c r="F1126" i="4"/>
  <c r="G1126" i="4"/>
  <c r="H1126" i="4"/>
  <c r="D1127" i="4"/>
  <c r="E1127" i="4"/>
  <c r="F1127" i="4"/>
  <c r="G1127" i="4"/>
  <c r="H1127" i="4"/>
  <c r="D1128" i="4"/>
  <c r="E1128" i="4"/>
  <c r="F1128" i="4"/>
  <c r="G1128" i="4"/>
  <c r="H1128" i="4"/>
  <c r="D1129" i="4"/>
  <c r="E1129" i="4"/>
  <c r="F1129" i="4"/>
  <c r="G1129" i="4"/>
  <c r="H1129" i="4"/>
  <c r="D1130" i="4"/>
  <c r="E1130" i="4"/>
  <c r="F1130" i="4"/>
  <c r="G1130" i="4"/>
  <c r="H1130" i="4"/>
  <c r="D1131" i="4"/>
  <c r="E1131" i="4"/>
  <c r="F1131" i="4"/>
  <c r="G1131" i="4"/>
  <c r="H1131" i="4"/>
  <c r="D1132" i="4"/>
  <c r="E1132" i="4"/>
  <c r="F1132" i="4"/>
  <c r="G1132" i="4"/>
  <c r="H1132" i="4"/>
  <c r="D1133" i="4"/>
  <c r="E1133" i="4"/>
  <c r="F1133" i="4"/>
  <c r="G1133" i="4"/>
  <c r="H1133" i="4"/>
  <c r="D1134" i="4"/>
  <c r="E1134" i="4"/>
  <c r="F1134" i="4"/>
  <c r="G1134" i="4"/>
  <c r="H1134" i="4"/>
  <c r="D1135" i="4"/>
  <c r="E1135" i="4"/>
  <c r="F1135" i="4"/>
  <c r="G1135" i="4"/>
  <c r="H1135" i="4"/>
  <c r="D1136" i="4"/>
  <c r="E1136" i="4"/>
  <c r="F1136" i="4"/>
  <c r="G1136" i="4"/>
  <c r="H1136" i="4"/>
  <c r="D1137" i="4"/>
  <c r="E1137" i="4"/>
  <c r="F1137" i="4"/>
  <c r="G1137" i="4"/>
  <c r="H1137" i="4"/>
  <c r="D1138" i="4"/>
  <c r="E1138" i="4"/>
  <c r="F1138" i="4"/>
  <c r="G1138" i="4"/>
  <c r="H1138" i="4"/>
  <c r="D1139" i="4"/>
  <c r="E1139" i="4"/>
  <c r="F1139" i="4"/>
  <c r="G1139" i="4"/>
  <c r="H1139" i="4"/>
  <c r="D1140" i="4"/>
  <c r="E1140" i="4"/>
  <c r="F1140" i="4"/>
  <c r="G1140" i="4"/>
  <c r="H1140" i="4"/>
  <c r="D1141" i="4"/>
  <c r="E1141" i="4"/>
  <c r="F1141" i="4"/>
  <c r="G1141" i="4"/>
  <c r="H1141" i="4"/>
  <c r="D1142" i="4"/>
  <c r="E1142" i="4"/>
  <c r="F1142" i="4"/>
  <c r="G1142" i="4"/>
  <c r="H1142" i="4"/>
  <c r="D1143" i="4"/>
  <c r="E1143" i="4"/>
  <c r="F1143" i="4"/>
  <c r="G1143" i="4"/>
  <c r="H1143" i="4"/>
  <c r="D1144" i="4"/>
  <c r="E1144" i="4"/>
  <c r="F1144" i="4"/>
  <c r="G1144" i="4"/>
  <c r="H1144" i="4"/>
  <c r="D1145" i="4"/>
  <c r="E1145" i="4"/>
  <c r="F1145" i="4"/>
  <c r="G1145" i="4"/>
  <c r="H1145" i="4"/>
  <c r="D1146" i="4"/>
  <c r="E1146" i="4"/>
  <c r="F1146" i="4"/>
  <c r="G1146" i="4"/>
  <c r="H1146" i="4"/>
  <c r="D1147" i="4"/>
  <c r="E1147" i="4"/>
  <c r="F1147" i="4"/>
  <c r="G1147" i="4"/>
  <c r="H1147" i="4"/>
  <c r="D1148" i="4"/>
  <c r="E1148" i="4"/>
  <c r="F1148" i="4"/>
  <c r="G1148" i="4"/>
  <c r="H1148" i="4"/>
  <c r="D1149" i="4"/>
  <c r="E1149" i="4"/>
  <c r="F1149" i="4"/>
  <c r="G1149" i="4"/>
  <c r="H1149" i="4"/>
  <c r="D1150" i="4"/>
  <c r="E1150" i="4"/>
  <c r="F1150" i="4"/>
  <c r="G1150" i="4"/>
  <c r="H1150" i="4"/>
  <c r="D1151" i="4"/>
  <c r="E1151" i="4"/>
  <c r="F1151" i="4"/>
  <c r="G1151" i="4"/>
  <c r="H1151" i="4"/>
  <c r="D1152" i="4"/>
  <c r="E1152" i="4"/>
  <c r="F1152" i="4"/>
  <c r="G1152" i="4"/>
  <c r="H1152" i="4"/>
  <c r="D1153" i="4"/>
  <c r="E1153" i="4"/>
  <c r="F1153" i="4"/>
  <c r="G1153" i="4"/>
  <c r="H1153" i="4"/>
  <c r="D1154" i="4"/>
  <c r="E1154" i="4"/>
  <c r="F1154" i="4"/>
  <c r="G1154" i="4"/>
  <c r="H1154" i="4"/>
  <c r="D1155" i="4"/>
  <c r="E1155" i="4"/>
  <c r="F1155" i="4"/>
  <c r="G1155" i="4"/>
  <c r="H1155" i="4"/>
  <c r="D1156" i="4"/>
  <c r="E1156" i="4"/>
  <c r="F1156" i="4"/>
  <c r="G1156" i="4"/>
  <c r="H1156" i="4"/>
  <c r="D1157" i="4"/>
  <c r="E1157" i="4"/>
  <c r="F1157" i="4"/>
  <c r="G1157" i="4"/>
  <c r="H1157" i="4"/>
  <c r="D1158" i="4"/>
  <c r="E1158" i="4"/>
  <c r="F1158" i="4"/>
  <c r="G1158" i="4"/>
  <c r="H1158" i="4"/>
  <c r="D1159" i="4"/>
  <c r="E1159" i="4"/>
  <c r="F1159" i="4"/>
  <c r="G1159" i="4"/>
  <c r="H1159" i="4"/>
  <c r="D1160" i="4"/>
  <c r="E1160" i="4"/>
  <c r="F1160" i="4"/>
  <c r="G1160" i="4"/>
  <c r="H1160" i="4"/>
  <c r="D1161" i="4"/>
  <c r="E1161" i="4"/>
  <c r="F1161" i="4"/>
  <c r="G1161" i="4"/>
  <c r="H1161" i="4"/>
  <c r="D1162" i="4"/>
  <c r="E1162" i="4"/>
  <c r="F1162" i="4"/>
  <c r="G1162" i="4"/>
  <c r="H1162" i="4"/>
  <c r="D1163" i="4"/>
  <c r="E1163" i="4"/>
  <c r="F1163" i="4"/>
  <c r="G1163" i="4"/>
  <c r="H1163" i="4"/>
  <c r="D1164" i="4"/>
  <c r="E1164" i="4"/>
  <c r="F1164" i="4"/>
  <c r="G1164" i="4"/>
  <c r="H1164" i="4"/>
  <c r="D1165" i="4"/>
  <c r="E1165" i="4"/>
  <c r="F1165" i="4"/>
  <c r="G1165" i="4"/>
  <c r="H1165" i="4"/>
  <c r="D1166" i="4"/>
  <c r="E1166" i="4"/>
  <c r="F1166" i="4"/>
  <c r="G1166" i="4"/>
  <c r="H1166" i="4"/>
  <c r="D1167" i="4"/>
  <c r="E1167" i="4"/>
  <c r="F1167" i="4"/>
  <c r="G1167" i="4"/>
  <c r="H1167" i="4"/>
  <c r="D1168" i="4"/>
  <c r="E1168" i="4"/>
  <c r="F1168" i="4"/>
  <c r="G1168" i="4"/>
  <c r="H1168" i="4"/>
  <c r="D1169" i="4"/>
  <c r="E1169" i="4"/>
  <c r="F1169" i="4"/>
  <c r="G1169" i="4"/>
  <c r="H1169" i="4"/>
  <c r="D1170" i="4"/>
  <c r="E1170" i="4"/>
  <c r="F1170" i="4"/>
  <c r="G1170" i="4"/>
  <c r="H1170" i="4"/>
  <c r="D1171" i="4"/>
  <c r="E1171" i="4"/>
  <c r="F1171" i="4"/>
  <c r="G1171" i="4"/>
  <c r="H1171" i="4"/>
  <c r="D1172" i="4"/>
  <c r="E1172" i="4"/>
  <c r="F1172" i="4"/>
  <c r="G1172" i="4"/>
  <c r="H1172" i="4"/>
  <c r="D1173" i="4"/>
  <c r="E1173" i="4"/>
  <c r="F1173" i="4"/>
  <c r="G1173" i="4"/>
  <c r="H1173" i="4"/>
  <c r="D1174" i="4"/>
  <c r="E1174" i="4"/>
  <c r="F1174" i="4"/>
  <c r="G1174" i="4"/>
  <c r="H1174" i="4"/>
  <c r="D1175" i="4"/>
  <c r="E1175" i="4"/>
  <c r="F1175" i="4"/>
  <c r="G1175" i="4"/>
  <c r="H1175" i="4"/>
  <c r="D1176" i="4"/>
  <c r="E1176" i="4"/>
  <c r="F1176" i="4"/>
  <c r="G1176" i="4"/>
  <c r="H1176" i="4"/>
  <c r="D1177" i="4"/>
  <c r="E1177" i="4"/>
  <c r="F1177" i="4"/>
  <c r="G1177" i="4"/>
  <c r="H1177" i="4"/>
  <c r="D1178" i="4"/>
  <c r="E1178" i="4"/>
  <c r="F1178" i="4"/>
  <c r="G1178" i="4"/>
  <c r="H1178" i="4"/>
  <c r="D1179" i="4"/>
  <c r="E1179" i="4"/>
  <c r="F1179" i="4"/>
  <c r="G1179" i="4"/>
  <c r="H1179" i="4"/>
  <c r="D1180" i="4"/>
  <c r="E1180" i="4"/>
  <c r="F1180" i="4"/>
  <c r="G1180" i="4"/>
  <c r="H1180" i="4"/>
  <c r="D1181" i="4"/>
  <c r="E1181" i="4"/>
  <c r="F1181" i="4"/>
  <c r="G1181" i="4"/>
  <c r="H1181" i="4"/>
  <c r="D1182" i="4"/>
  <c r="E1182" i="4"/>
  <c r="F1182" i="4"/>
  <c r="G1182" i="4"/>
  <c r="H1182" i="4"/>
  <c r="D1183" i="4"/>
  <c r="E1183" i="4"/>
  <c r="F1183" i="4"/>
  <c r="G1183" i="4"/>
  <c r="H1183" i="4"/>
  <c r="D1184" i="4"/>
  <c r="E1184" i="4"/>
  <c r="F1184" i="4"/>
  <c r="G1184" i="4"/>
  <c r="H1184" i="4"/>
  <c r="D1185" i="4"/>
  <c r="E1185" i="4"/>
  <c r="F1185" i="4"/>
  <c r="G1185" i="4"/>
  <c r="H1185" i="4"/>
  <c r="D1186" i="4"/>
  <c r="E1186" i="4"/>
  <c r="F1186" i="4"/>
  <c r="G1186" i="4"/>
  <c r="H1186" i="4"/>
  <c r="D1187" i="4"/>
  <c r="E1187" i="4"/>
  <c r="F1187" i="4"/>
  <c r="G1187" i="4"/>
  <c r="H1187" i="4"/>
  <c r="D1188" i="4"/>
  <c r="E1188" i="4"/>
  <c r="F1188" i="4"/>
  <c r="G1188" i="4"/>
  <c r="H1188" i="4"/>
  <c r="D1189" i="4"/>
  <c r="E1189" i="4"/>
  <c r="F1189" i="4"/>
  <c r="G1189" i="4"/>
  <c r="H1189" i="4"/>
  <c r="D1190" i="4"/>
  <c r="E1190" i="4"/>
  <c r="F1190" i="4"/>
  <c r="G1190" i="4"/>
  <c r="H1190" i="4"/>
  <c r="D1191" i="4"/>
  <c r="E1191" i="4"/>
  <c r="F1191" i="4"/>
  <c r="G1191" i="4"/>
  <c r="H1191" i="4"/>
  <c r="D1192" i="4"/>
  <c r="E1192" i="4"/>
  <c r="F1192" i="4"/>
  <c r="G1192" i="4"/>
  <c r="H1192" i="4"/>
  <c r="D1193" i="4"/>
  <c r="E1193" i="4"/>
  <c r="F1193" i="4"/>
  <c r="G1193" i="4"/>
  <c r="H1193" i="4"/>
  <c r="D1194" i="4"/>
  <c r="E1194" i="4"/>
  <c r="F1194" i="4"/>
  <c r="G1194" i="4"/>
  <c r="H1194" i="4"/>
  <c r="D1195" i="4"/>
  <c r="E1195" i="4"/>
  <c r="F1195" i="4"/>
  <c r="G1195" i="4"/>
  <c r="H1195" i="4"/>
  <c r="D1196" i="4"/>
  <c r="E1196" i="4"/>
  <c r="F1196" i="4"/>
  <c r="G1196" i="4"/>
  <c r="H1196" i="4"/>
  <c r="D1197" i="4"/>
  <c r="E1197" i="4"/>
  <c r="F1197" i="4"/>
  <c r="G1197" i="4"/>
  <c r="H1197" i="4"/>
  <c r="D1198" i="4"/>
  <c r="E1198" i="4"/>
  <c r="F1198" i="4"/>
  <c r="G1198" i="4"/>
  <c r="H1198" i="4"/>
  <c r="D1199" i="4"/>
  <c r="E1199" i="4"/>
  <c r="F1199" i="4"/>
  <c r="G1199" i="4"/>
  <c r="H1199" i="4"/>
  <c r="D1200" i="4"/>
  <c r="E1200" i="4"/>
  <c r="F1200" i="4"/>
  <c r="G1200" i="4"/>
  <c r="H1200" i="4"/>
  <c r="D1201" i="4"/>
  <c r="E1201" i="4"/>
  <c r="F1201" i="4"/>
  <c r="G1201" i="4"/>
  <c r="H1201" i="4"/>
  <c r="D1202" i="4"/>
  <c r="E1202" i="4"/>
  <c r="F1202" i="4"/>
  <c r="G1202" i="4"/>
  <c r="H1202" i="4"/>
  <c r="D1203" i="4"/>
  <c r="E1203" i="4"/>
  <c r="F1203" i="4"/>
  <c r="G1203" i="4"/>
  <c r="H1203" i="4"/>
  <c r="D1204" i="4"/>
  <c r="E1204" i="4"/>
  <c r="F1204" i="4"/>
  <c r="G1204" i="4"/>
  <c r="H1204" i="4"/>
  <c r="D1205" i="4"/>
  <c r="E1205" i="4"/>
  <c r="F1205" i="4"/>
  <c r="G1205" i="4"/>
  <c r="H1205" i="4"/>
  <c r="D1206" i="4"/>
  <c r="E1206" i="4"/>
  <c r="F1206" i="4"/>
  <c r="G1206" i="4"/>
  <c r="H1206" i="4"/>
  <c r="D1207" i="4"/>
  <c r="E1207" i="4"/>
  <c r="F1207" i="4"/>
  <c r="G1207" i="4"/>
  <c r="H1207" i="4"/>
  <c r="D1208" i="4"/>
  <c r="E1208" i="4"/>
  <c r="F1208" i="4"/>
  <c r="G1208" i="4"/>
  <c r="H1208" i="4"/>
  <c r="D1209" i="4"/>
  <c r="E1209" i="4"/>
  <c r="F1209" i="4"/>
  <c r="G1209" i="4"/>
  <c r="H1209" i="4"/>
  <c r="D1210" i="4"/>
  <c r="E1210" i="4"/>
  <c r="F1210" i="4"/>
  <c r="G1210" i="4"/>
  <c r="H1210" i="4"/>
  <c r="D1211" i="4"/>
  <c r="E1211" i="4"/>
  <c r="F1211" i="4"/>
  <c r="G1211" i="4"/>
  <c r="H1211" i="4"/>
  <c r="D1212" i="4"/>
  <c r="E1212" i="4"/>
  <c r="F1212" i="4"/>
  <c r="G1212" i="4"/>
  <c r="H1212" i="4"/>
  <c r="D1213" i="4"/>
  <c r="E1213" i="4"/>
  <c r="F1213" i="4"/>
  <c r="G1213" i="4"/>
  <c r="H1213" i="4"/>
  <c r="D1214" i="4"/>
  <c r="E1214" i="4"/>
  <c r="F1214" i="4"/>
  <c r="G1214" i="4"/>
  <c r="H1214" i="4"/>
  <c r="D1215" i="4"/>
  <c r="E1215" i="4"/>
  <c r="F1215" i="4"/>
  <c r="G1215" i="4"/>
  <c r="H1215" i="4"/>
  <c r="D1216" i="4"/>
  <c r="E1216" i="4"/>
  <c r="F1216" i="4"/>
  <c r="G1216" i="4"/>
  <c r="H1216" i="4"/>
  <c r="D1217" i="4"/>
  <c r="E1217" i="4"/>
  <c r="F1217" i="4"/>
  <c r="G1217" i="4"/>
  <c r="H1217" i="4"/>
  <c r="D1218" i="4"/>
  <c r="E1218" i="4"/>
  <c r="F1218" i="4"/>
  <c r="G1218" i="4"/>
  <c r="H1218" i="4"/>
  <c r="D1219" i="4"/>
  <c r="E1219" i="4"/>
  <c r="F1219" i="4"/>
  <c r="G1219" i="4"/>
  <c r="H1219" i="4"/>
  <c r="D1220" i="4"/>
  <c r="E1220" i="4"/>
  <c r="F1220" i="4"/>
  <c r="G1220" i="4"/>
  <c r="H1220" i="4"/>
  <c r="D1221" i="4"/>
  <c r="E1221" i="4"/>
  <c r="F1221" i="4"/>
  <c r="G1221" i="4"/>
  <c r="H1221" i="4"/>
  <c r="D1222" i="4"/>
  <c r="E1222" i="4"/>
  <c r="F1222" i="4"/>
  <c r="G1222" i="4"/>
  <c r="H1222" i="4"/>
  <c r="D1223" i="4"/>
  <c r="E1223" i="4"/>
  <c r="F1223" i="4"/>
  <c r="G1223" i="4"/>
  <c r="H1223" i="4"/>
  <c r="D1224" i="4"/>
  <c r="E1224" i="4"/>
  <c r="F1224" i="4"/>
  <c r="G1224" i="4"/>
  <c r="H1224" i="4"/>
  <c r="D1225" i="4"/>
  <c r="E1225" i="4"/>
  <c r="F1225" i="4"/>
  <c r="G1225" i="4"/>
  <c r="H1225" i="4"/>
  <c r="D1226" i="4"/>
  <c r="E1226" i="4"/>
  <c r="F1226" i="4"/>
  <c r="G1226" i="4"/>
  <c r="H1226" i="4"/>
  <c r="D1227" i="4"/>
  <c r="E1227" i="4"/>
  <c r="F1227" i="4"/>
  <c r="G1227" i="4"/>
  <c r="H1227" i="4"/>
  <c r="D1228" i="4"/>
  <c r="E1228" i="4"/>
  <c r="F1228" i="4"/>
  <c r="G1228" i="4"/>
  <c r="H1228" i="4"/>
  <c r="D1229" i="4"/>
  <c r="E1229" i="4"/>
  <c r="F1229" i="4"/>
  <c r="G1229" i="4"/>
  <c r="H1229" i="4"/>
  <c r="D1230" i="4"/>
  <c r="E1230" i="4"/>
  <c r="F1230" i="4"/>
  <c r="G1230" i="4"/>
  <c r="H1230" i="4"/>
  <c r="D1231" i="4"/>
  <c r="E1231" i="4"/>
  <c r="F1231" i="4"/>
  <c r="G1231" i="4"/>
  <c r="H1231" i="4"/>
  <c r="D1232" i="4"/>
  <c r="E1232" i="4"/>
  <c r="F1232" i="4"/>
  <c r="G1232" i="4"/>
  <c r="H1232" i="4"/>
  <c r="D1233" i="4"/>
  <c r="E1233" i="4"/>
  <c r="F1233" i="4"/>
  <c r="G1233" i="4"/>
  <c r="H1233" i="4"/>
  <c r="D1234" i="4"/>
  <c r="E1234" i="4"/>
  <c r="F1234" i="4"/>
  <c r="G1234" i="4"/>
  <c r="H1234" i="4"/>
  <c r="D1235" i="4"/>
  <c r="E1235" i="4"/>
  <c r="F1235" i="4"/>
  <c r="G1235" i="4"/>
  <c r="H1235" i="4"/>
  <c r="D1236" i="4"/>
  <c r="E1236" i="4"/>
  <c r="F1236" i="4"/>
  <c r="G1236" i="4"/>
  <c r="H1236" i="4"/>
  <c r="D1237" i="4"/>
  <c r="E1237" i="4"/>
  <c r="F1237" i="4"/>
  <c r="G1237" i="4"/>
  <c r="H1237" i="4"/>
  <c r="D1238" i="4"/>
  <c r="E1238" i="4"/>
  <c r="F1238" i="4"/>
  <c r="G1238" i="4"/>
  <c r="H1238" i="4"/>
  <c r="D1239" i="4"/>
  <c r="E1239" i="4"/>
  <c r="F1239" i="4"/>
  <c r="G1239" i="4"/>
  <c r="H1239" i="4"/>
  <c r="D1240" i="4"/>
  <c r="E1240" i="4"/>
  <c r="F1240" i="4"/>
  <c r="G1240" i="4"/>
  <c r="H1240" i="4"/>
  <c r="D1241" i="4"/>
  <c r="E1241" i="4"/>
  <c r="F1241" i="4"/>
  <c r="G1241" i="4"/>
  <c r="H1241" i="4"/>
  <c r="D1242" i="4"/>
  <c r="E1242" i="4"/>
  <c r="F1242" i="4"/>
  <c r="G1242" i="4"/>
  <c r="H1242" i="4"/>
  <c r="D1243" i="4"/>
  <c r="E1243" i="4"/>
  <c r="F1243" i="4"/>
  <c r="G1243" i="4"/>
  <c r="H1243" i="4"/>
  <c r="D1244" i="4"/>
  <c r="E1244" i="4"/>
  <c r="F1244" i="4"/>
  <c r="G1244" i="4"/>
  <c r="H1244" i="4"/>
  <c r="D1245" i="4"/>
  <c r="E1245" i="4"/>
  <c r="F1245" i="4"/>
  <c r="G1245" i="4"/>
  <c r="H1245" i="4"/>
  <c r="D1246" i="4"/>
  <c r="E1246" i="4"/>
  <c r="F1246" i="4"/>
  <c r="G1246" i="4"/>
  <c r="H1246" i="4"/>
  <c r="D1247" i="4"/>
  <c r="E1247" i="4"/>
  <c r="F1247" i="4"/>
  <c r="G1247" i="4"/>
  <c r="H1247" i="4"/>
  <c r="D1248" i="4"/>
  <c r="E1248" i="4"/>
  <c r="F1248" i="4"/>
  <c r="G1248" i="4"/>
  <c r="H1248" i="4"/>
  <c r="D1249" i="4"/>
  <c r="E1249" i="4"/>
  <c r="F1249" i="4"/>
  <c r="G1249" i="4"/>
  <c r="H1249" i="4"/>
  <c r="D1250" i="4"/>
  <c r="E1250" i="4"/>
  <c r="F1250" i="4"/>
  <c r="G1250" i="4"/>
  <c r="H1250" i="4"/>
  <c r="D1251" i="4"/>
  <c r="E1251" i="4"/>
  <c r="F1251" i="4"/>
  <c r="G1251" i="4"/>
  <c r="H1251" i="4"/>
  <c r="D1252" i="4"/>
  <c r="E1252" i="4"/>
  <c r="F1252" i="4"/>
  <c r="G1252" i="4"/>
  <c r="H1252" i="4"/>
  <c r="D1253" i="4"/>
  <c r="E1253" i="4"/>
  <c r="F1253" i="4"/>
  <c r="G1253" i="4"/>
  <c r="H1253" i="4"/>
  <c r="D1254" i="4"/>
  <c r="E1254" i="4"/>
  <c r="F1254" i="4"/>
  <c r="G1254" i="4"/>
  <c r="H1254" i="4"/>
  <c r="D1255" i="4"/>
  <c r="E1255" i="4"/>
  <c r="F1255" i="4"/>
  <c r="G1255" i="4"/>
  <c r="H1255" i="4"/>
  <c r="D1256" i="4"/>
  <c r="E1256" i="4"/>
  <c r="F1256" i="4"/>
  <c r="G1256" i="4"/>
  <c r="H1256" i="4"/>
  <c r="D1257" i="4"/>
  <c r="E1257" i="4"/>
  <c r="F1257" i="4"/>
  <c r="G1257" i="4"/>
  <c r="H1257" i="4"/>
  <c r="D1258" i="4"/>
  <c r="E1258" i="4"/>
  <c r="F1258" i="4"/>
  <c r="G1258" i="4"/>
  <c r="H1258" i="4"/>
  <c r="D1259" i="4"/>
  <c r="E1259" i="4"/>
  <c r="F1259" i="4"/>
  <c r="G1259" i="4"/>
  <c r="H1259" i="4"/>
  <c r="D1260" i="4"/>
  <c r="E1260" i="4"/>
  <c r="F1260" i="4"/>
  <c r="G1260" i="4"/>
  <c r="H1260" i="4"/>
  <c r="D1261" i="4"/>
  <c r="E1261" i="4"/>
  <c r="F1261" i="4"/>
  <c r="G1261" i="4"/>
  <c r="H1261" i="4"/>
  <c r="D1262" i="4"/>
  <c r="E1262" i="4"/>
  <c r="F1262" i="4"/>
  <c r="G1262" i="4"/>
  <c r="H1262" i="4"/>
  <c r="D1263" i="4"/>
  <c r="E1263" i="4"/>
  <c r="F1263" i="4"/>
  <c r="G1263" i="4"/>
  <c r="H1263" i="4"/>
  <c r="D1264" i="4"/>
  <c r="E1264" i="4"/>
  <c r="F1264" i="4"/>
  <c r="G1264" i="4"/>
  <c r="H1264" i="4"/>
  <c r="D1265" i="4"/>
  <c r="E1265" i="4"/>
  <c r="F1265" i="4"/>
  <c r="G1265" i="4"/>
  <c r="H1265" i="4"/>
  <c r="D1266" i="4"/>
  <c r="E1266" i="4"/>
  <c r="F1266" i="4"/>
  <c r="G1266" i="4"/>
  <c r="H1266" i="4"/>
  <c r="D1267" i="4"/>
  <c r="E1267" i="4"/>
  <c r="F1267" i="4"/>
  <c r="G1267" i="4"/>
  <c r="H1267" i="4"/>
  <c r="D1268" i="4"/>
  <c r="E1268" i="4"/>
  <c r="F1268" i="4"/>
  <c r="G1268" i="4"/>
  <c r="H1268" i="4"/>
  <c r="D1269" i="4"/>
  <c r="E1269" i="4"/>
  <c r="F1269" i="4"/>
  <c r="G1269" i="4"/>
  <c r="H1269" i="4"/>
  <c r="D1270" i="4"/>
  <c r="E1270" i="4"/>
  <c r="F1270" i="4"/>
  <c r="G1270" i="4"/>
  <c r="H1270" i="4"/>
  <c r="D1271" i="4"/>
  <c r="E1271" i="4"/>
  <c r="F1271" i="4"/>
  <c r="G1271" i="4"/>
  <c r="H1271" i="4"/>
  <c r="D1272" i="4"/>
  <c r="E1272" i="4"/>
  <c r="F1272" i="4"/>
  <c r="G1272" i="4"/>
  <c r="H1272" i="4"/>
  <c r="D1273" i="4"/>
  <c r="E1273" i="4"/>
  <c r="F1273" i="4"/>
  <c r="G1273" i="4"/>
  <c r="H1273" i="4"/>
  <c r="D1274" i="4"/>
  <c r="E1274" i="4"/>
  <c r="F1274" i="4"/>
  <c r="G1274" i="4"/>
  <c r="H1274" i="4"/>
  <c r="D1275" i="4"/>
  <c r="E1275" i="4"/>
  <c r="F1275" i="4"/>
  <c r="G1275" i="4"/>
  <c r="H1275" i="4"/>
  <c r="D1276" i="4"/>
  <c r="E1276" i="4"/>
  <c r="F1276" i="4"/>
  <c r="G1276" i="4"/>
  <c r="H1276" i="4"/>
  <c r="D1277" i="4"/>
  <c r="E1277" i="4"/>
  <c r="F1277" i="4"/>
  <c r="G1277" i="4"/>
  <c r="H1277" i="4"/>
  <c r="D1278" i="4"/>
  <c r="E1278" i="4"/>
  <c r="F1278" i="4"/>
  <c r="G1278" i="4"/>
  <c r="H1278" i="4"/>
  <c r="D1279" i="4"/>
  <c r="E1279" i="4"/>
  <c r="F1279" i="4"/>
  <c r="G1279" i="4"/>
  <c r="H1279" i="4"/>
  <c r="D1280" i="4"/>
  <c r="E1280" i="4"/>
  <c r="F1280" i="4"/>
  <c r="G1280" i="4"/>
  <c r="H1280" i="4"/>
  <c r="D1281" i="4"/>
  <c r="E1281" i="4"/>
  <c r="F1281" i="4"/>
  <c r="G1281" i="4"/>
  <c r="H1281" i="4"/>
  <c r="D1282" i="4"/>
  <c r="E1282" i="4"/>
  <c r="F1282" i="4"/>
  <c r="G1282" i="4"/>
  <c r="H1282" i="4"/>
  <c r="D1283" i="4"/>
  <c r="E1283" i="4"/>
  <c r="F1283" i="4"/>
  <c r="G1283" i="4"/>
  <c r="H1283" i="4"/>
  <c r="E26" i="4"/>
  <c r="F26" i="4"/>
  <c r="G26" i="4"/>
  <c r="H26" i="4"/>
  <c r="D26" i="4"/>
  <c r="C19" i="4"/>
  <c r="J26" i="4" s="1"/>
  <c r="D19" i="4"/>
  <c r="K26" i="4" s="1"/>
  <c r="E19" i="4"/>
  <c r="L26" i="4" s="1"/>
  <c r="F19" i="4"/>
  <c r="M26" i="4" s="1"/>
  <c r="B19" i="4"/>
  <c r="I26" i="4" s="1"/>
  <c r="B3" i="4"/>
  <c r="B2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26" i="4"/>
  <c r="O26" i="4" l="1"/>
  <c r="R26" i="4"/>
  <c r="P26" i="4"/>
  <c r="J27" i="4"/>
  <c r="O27" i="4" s="1"/>
  <c r="N26" i="4"/>
  <c r="K27" i="4"/>
  <c r="P27" i="4" s="1"/>
  <c r="Q26" i="4"/>
  <c r="M27" i="4"/>
  <c r="R27" i="4" s="1"/>
  <c r="L27" i="4"/>
  <c r="Q27" i="4" s="1"/>
  <c r="I27" i="4"/>
  <c r="N27" i="4" s="1"/>
  <c r="M28" i="4" l="1"/>
  <c r="M29" i="4" s="1"/>
  <c r="K28" i="4"/>
  <c r="K29" i="4" s="1"/>
  <c r="J28" i="4"/>
  <c r="I28" i="4"/>
  <c r="N28" i="4" s="1"/>
  <c r="L28" i="4"/>
  <c r="R28" i="4" l="1"/>
  <c r="P28" i="4"/>
  <c r="O28" i="4"/>
  <c r="J29" i="4"/>
  <c r="I29" i="4"/>
  <c r="I30" i="4" s="1"/>
  <c r="K30" i="4"/>
  <c r="P29" i="4"/>
  <c r="Q28" i="4"/>
  <c r="L29" i="4"/>
  <c r="R29" i="4"/>
  <c r="M30" i="4"/>
  <c r="N29" i="4" l="1"/>
  <c r="J30" i="4"/>
  <c r="O29" i="4"/>
  <c r="K31" i="4"/>
  <c r="P30" i="4"/>
  <c r="M31" i="4"/>
  <c r="R30" i="4"/>
  <c r="Q29" i="4"/>
  <c r="L30" i="4"/>
  <c r="I31" i="4"/>
  <c r="N30" i="4"/>
  <c r="O30" i="4" l="1"/>
  <c r="J31" i="4"/>
  <c r="M32" i="4"/>
  <c r="R31" i="4"/>
  <c r="K32" i="4"/>
  <c r="P31" i="4"/>
  <c r="I32" i="4"/>
  <c r="N31" i="4"/>
  <c r="L31" i="4"/>
  <c r="Q30" i="4"/>
  <c r="O31" i="4" l="1"/>
  <c r="J32" i="4"/>
  <c r="K33" i="4"/>
  <c r="P32" i="4"/>
  <c r="I33" i="4"/>
  <c r="N32" i="4"/>
  <c r="L32" i="4"/>
  <c r="Q31" i="4"/>
  <c r="M33" i="4"/>
  <c r="R32" i="4"/>
  <c r="J33" i="4" l="1"/>
  <c r="O32" i="4"/>
  <c r="M34" i="4"/>
  <c r="R33" i="4"/>
  <c r="N33" i="4"/>
  <c r="I34" i="4"/>
  <c r="L33" i="4"/>
  <c r="Q32" i="4"/>
  <c r="K34" i="4"/>
  <c r="P33" i="4"/>
  <c r="O33" i="4" l="1"/>
  <c r="J34" i="4"/>
  <c r="I35" i="4"/>
  <c r="N34" i="4"/>
  <c r="L34" i="4"/>
  <c r="Q33" i="4"/>
  <c r="K35" i="4"/>
  <c r="P34" i="4"/>
  <c r="M35" i="4"/>
  <c r="R34" i="4"/>
  <c r="J35" i="4" l="1"/>
  <c r="O34" i="4"/>
  <c r="K36" i="4"/>
  <c r="P35" i="4"/>
  <c r="Q34" i="4"/>
  <c r="L35" i="4"/>
  <c r="M36" i="4"/>
  <c r="R35" i="4"/>
  <c r="I36" i="4"/>
  <c r="N35" i="4"/>
  <c r="O35" i="4" l="1"/>
  <c r="J36" i="4"/>
  <c r="M37" i="4"/>
  <c r="R36" i="4"/>
  <c r="L36" i="4"/>
  <c r="Q35" i="4"/>
  <c r="K37" i="4"/>
  <c r="P36" i="4"/>
  <c r="N36" i="4"/>
  <c r="I37" i="4"/>
  <c r="J37" i="4" l="1"/>
  <c r="O36" i="4"/>
  <c r="I38" i="4"/>
  <c r="N37" i="4"/>
  <c r="L37" i="4"/>
  <c r="Q36" i="4"/>
  <c r="K38" i="4"/>
  <c r="P37" i="4"/>
  <c r="M38" i="4"/>
  <c r="R37" i="4"/>
  <c r="O37" i="4" l="1"/>
  <c r="J38" i="4"/>
  <c r="I39" i="4"/>
  <c r="N38" i="4"/>
  <c r="K39" i="4"/>
  <c r="P38" i="4"/>
  <c r="M39" i="4"/>
  <c r="R38" i="4"/>
  <c r="L38" i="4"/>
  <c r="Q37" i="4"/>
  <c r="O38" i="4" l="1"/>
  <c r="J39" i="4"/>
  <c r="M40" i="4"/>
  <c r="R39" i="4"/>
  <c r="K40" i="4"/>
  <c r="P39" i="4"/>
  <c r="L39" i="4"/>
  <c r="Q38" i="4"/>
  <c r="I40" i="4"/>
  <c r="N39" i="4"/>
  <c r="J40" i="4" l="1"/>
  <c r="O39" i="4"/>
  <c r="I41" i="4"/>
  <c r="N40" i="4"/>
  <c r="L40" i="4"/>
  <c r="Q39" i="4"/>
  <c r="K41" i="4"/>
  <c r="P40" i="4"/>
  <c r="R40" i="4"/>
  <c r="M41" i="4"/>
  <c r="O40" i="4" l="1"/>
  <c r="J41" i="4"/>
  <c r="K42" i="4"/>
  <c r="P41" i="4"/>
  <c r="M42" i="4"/>
  <c r="R41" i="4"/>
  <c r="L41" i="4"/>
  <c r="Q40" i="4"/>
  <c r="N41" i="4"/>
  <c r="I42" i="4"/>
  <c r="J42" i="4" l="1"/>
  <c r="O41" i="4"/>
  <c r="M43" i="4"/>
  <c r="R42" i="4"/>
  <c r="K43" i="4"/>
  <c r="P42" i="4"/>
  <c r="L42" i="4"/>
  <c r="Q41" i="4"/>
  <c r="I43" i="4"/>
  <c r="N42" i="4"/>
  <c r="J43" i="4" l="1"/>
  <c r="O42" i="4"/>
  <c r="L43" i="4"/>
  <c r="Q42" i="4"/>
  <c r="I44" i="4"/>
  <c r="N43" i="4"/>
  <c r="K44" i="4"/>
  <c r="P43" i="4"/>
  <c r="M44" i="4"/>
  <c r="R43" i="4"/>
  <c r="O43" i="4" l="1"/>
  <c r="J44" i="4"/>
  <c r="M45" i="4"/>
  <c r="R44" i="4"/>
  <c r="K45" i="4"/>
  <c r="P44" i="4"/>
  <c r="I45" i="4"/>
  <c r="N44" i="4"/>
  <c r="L44" i="4"/>
  <c r="Q43" i="4"/>
  <c r="O44" i="4" l="1"/>
  <c r="J45" i="4"/>
  <c r="I46" i="4"/>
  <c r="N45" i="4"/>
  <c r="L45" i="4"/>
  <c r="Q44" i="4"/>
  <c r="K46" i="4"/>
  <c r="P45" i="4"/>
  <c r="M46" i="4"/>
  <c r="R45" i="4"/>
  <c r="O45" i="4" l="1"/>
  <c r="J46" i="4"/>
  <c r="M47" i="4"/>
  <c r="R46" i="4"/>
  <c r="K47" i="4"/>
  <c r="P46" i="4"/>
  <c r="L46" i="4"/>
  <c r="Q45" i="4"/>
  <c r="I47" i="4"/>
  <c r="N46" i="4"/>
  <c r="O46" i="4" l="1"/>
  <c r="J47" i="4"/>
  <c r="I48" i="4"/>
  <c r="N47" i="4"/>
  <c r="L47" i="4"/>
  <c r="Q46" i="4"/>
  <c r="K48" i="4"/>
  <c r="P47" i="4"/>
  <c r="M48" i="4"/>
  <c r="R47" i="4"/>
  <c r="J48" i="4" l="1"/>
  <c r="O47" i="4"/>
  <c r="L48" i="4"/>
  <c r="Q47" i="4"/>
  <c r="M49" i="4"/>
  <c r="R48" i="4"/>
  <c r="K49" i="4"/>
  <c r="P48" i="4"/>
  <c r="I49" i="4"/>
  <c r="N48" i="4"/>
  <c r="O48" i="4" l="1"/>
  <c r="J49" i="4"/>
  <c r="L49" i="4"/>
  <c r="Q48" i="4"/>
  <c r="K50" i="4"/>
  <c r="P49" i="4"/>
  <c r="M50" i="4"/>
  <c r="R49" i="4"/>
  <c r="I50" i="4"/>
  <c r="N49" i="4"/>
  <c r="J50" i="4" l="1"/>
  <c r="O49" i="4"/>
  <c r="M51" i="4"/>
  <c r="R50" i="4"/>
  <c r="K51" i="4"/>
  <c r="P50" i="4"/>
  <c r="I51" i="4"/>
  <c r="N50" i="4"/>
  <c r="L50" i="4"/>
  <c r="Q49" i="4"/>
  <c r="O50" i="4" l="1"/>
  <c r="J51" i="4"/>
  <c r="I52" i="4"/>
  <c r="N51" i="4"/>
  <c r="M52" i="4"/>
  <c r="R51" i="4"/>
  <c r="K52" i="4"/>
  <c r="P51" i="4"/>
  <c r="L51" i="4"/>
  <c r="Q50" i="4"/>
  <c r="J52" i="4" l="1"/>
  <c r="O51" i="4"/>
  <c r="L52" i="4"/>
  <c r="Q51" i="4"/>
  <c r="M53" i="4"/>
  <c r="R52" i="4"/>
  <c r="K53" i="4"/>
  <c r="P52" i="4"/>
  <c r="I53" i="4"/>
  <c r="N52" i="4"/>
  <c r="J53" i="4" l="1"/>
  <c r="O52" i="4"/>
  <c r="K54" i="4"/>
  <c r="P53" i="4"/>
  <c r="M54" i="4"/>
  <c r="R53" i="4"/>
  <c r="I54" i="4"/>
  <c r="N53" i="4"/>
  <c r="L53" i="4"/>
  <c r="Q52" i="4"/>
  <c r="J54" i="4" l="1"/>
  <c r="O53" i="4"/>
  <c r="L54" i="4"/>
  <c r="Q53" i="4"/>
  <c r="I55" i="4"/>
  <c r="N54" i="4"/>
  <c r="K55" i="4"/>
  <c r="P54" i="4"/>
  <c r="M55" i="4"/>
  <c r="R54" i="4"/>
  <c r="O54" i="4" l="1"/>
  <c r="J55" i="4"/>
  <c r="M56" i="4"/>
  <c r="R55" i="4"/>
  <c r="K56" i="4"/>
  <c r="P55" i="4"/>
  <c r="I56" i="4"/>
  <c r="N55" i="4"/>
  <c r="L55" i="4"/>
  <c r="Q54" i="4"/>
  <c r="J56" i="4" l="1"/>
  <c r="O55" i="4"/>
  <c r="L56" i="4"/>
  <c r="Q55" i="4"/>
  <c r="I57" i="4"/>
  <c r="N56" i="4"/>
  <c r="K57" i="4"/>
  <c r="P56" i="4"/>
  <c r="M57" i="4"/>
  <c r="R56" i="4"/>
  <c r="O56" i="4" l="1"/>
  <c r="J57" i="4"/>
  <c r="M58" i="4"/>
  <c r="R57" i="4"/>
  <c r="L57" i="4"/>
  <c r="Q56" i="4"/>
  <c r="K58" i="4"/>
  <c r="P57" i="4"/>
  <c r="I58" i="4"/>
  <c r="N57" i="4"/>
  <c r="J58" i="4" l="1"/>
  <c r="O57" i="4"/>
  <c r="K59" i="4"/>
  <c r="P58" i="4"/>
  <c r="I59" i="4"/>
  <c r="N58" i="4"/>
  <c r="L58" i="4"/>
  <c r="Q57" i="4"/>
  <c r="M59" i="4"/>
  <c r="R58" i="4"/>
  <c r="J59" i="4" l="1"/>
  <c r="O58" i="4"/>
  <c r="L59" i="4"/>
  <c r="Q58" i="4"/>
  <c r="M60" i="4"/>
  <c r="R59" i="4"/>
  <c r="K60" i="4"/>
  <c r="P59" i="4"/>
  <c r="I60" i="4"/>
  <c r="N59" i="4"/>
  <c r="J60" i="4" l="1"/>
  <c r="O59" i="4"/>
  <c r="I61" i="4"/>
  <c r="N60" i="4"/>
  <c r="M61" i="4"/>
  <c r="R60" i="4"/>
  <c r="K61" i="4"/>
  <c r="P60" i="4"/>
  <c r="L60" i="4"/>
  <c r="Q59" i="4"/>
  <c r="J61" i="4" l="1"/>
  <c r="O60" i="4"/>
  <c r="K62" i="4"/>
  <c r="P61" i="4"/>
  <c r="M62" i="4"/>
  <c r="R61" i="4"/>
  <c r="I62" i="4"/>
  <c r="N61" i="4"/>
  <c r="L61" i="4"/>
  <c r="Q60" i="4"/>
  <c r="J62" i="4" l="1"/>
  <c r="O61" i="4"/>
  <c r="Q61" i="4"/>
  <c r="L62" i="4"/>
  <c r="I63" i="4"/>
  <c r="N62" i="4"/>
  <c r="M63" i="4"/>
  <c r="R62" i="4"/>
  <c r="K63" i="4"/>
  <c r="P62" i="4"/>
  <c r="J63" i="4" l="1"/>
  <c r="O62" i="4"/>
  <c r="M64" i="4"/>
  <c r="R63" i="4"/>
  <c r="I64" i="4"/>
  <c r="N63" i="4"/>
  <c r="L63" i="4"/>
  <c r="Q62" i="4"/>
  <c r="K64" i="4"/>
  <c r="P63" i="4"/>
  <c r="J64" i="4" l="1"/>
  <c r="O63" i="4"/>
  <c r="L64" i="4"/>
  <c r="Q63" i="4"/>
  <c r="I65" i="4"/>
  <c r="N64" i="4"/>
  <c r="K65" i="4"/>
  <c r="P64" i="4"/>
  <c r="M65" i="4"/>
  <c r="R64" i="4"/>
  <c r="O64" i="4" l="1"/>
  <c r="J65" i="4"/>
  <c r="M66" i="4"/>
  <c r="R65" i="4"/>
  <c r="K66" i="4"/>
  <c r="P65" i="4"/>
  <c r="I66" i="4"/>
  <c r="N65" i="4"/>
  <c r="L65" i="4"/>
  <c r="Q64" i="4"/>
  <c r="J66" i="4" l="1"/>
  <c r="O65" i="4"/>
  <c r="L66" i="4"/>
  <c r="Q65" i="4"/>
  <c r="M67" i="4"/>
  <c r="R66" i="4"/>
  <c r="I67" i="4"/>
  <c r="N66" i="4"/>
  <c r="K67" i="4"/>
  <c r="P66" i="4"/>
  <c r="J67" i="4" l="1"/>
  <c r="O66" i="4"/>
  <c r="I68" i="4"/>
  <c r="N67" i="4"/>
  <c r="M68" i="4"/>
  <c r="R67" i="4"/>
  <c r="K68" i="4"/>
  <c r="P67" i="4"/>
  <c r="L67" i="4"/>
  <c r="Q66" i="4"/>
  <c r="J68" i="4" l="1"/>
  <c r="O67" i="4"/>
  <c r="L68" i="4"/>
  <c r="Q67" i="4"/>
  <c r="M69" i="4"/>
  <c r="R68" i="4"/>
  <c r="I69" i="4"/>
  <c r="N68" i="4"/>
  <c r="K69" i="4"/>
  <c r="P68" i="4"/>
  <c r="J69" i="4" l="1"/>
  <c r="O68" i="4"/>
  <c r="I70" i="4"/>
  <c r="N69" i="4"/>
  <c r="K70" i="4"/>
  <c r="P69" i="4"/>
  <c r="M70" i="4"/>
  <c r="R69" i="4"/>
  <c r="L69" i="4"/>
  <c r="Q68" i="4"/>
  <c r="J70" i="4" l="1"/>
  <c r="O69" i="4"/>
  <c r="K71" i="4"/>
  <c r="P70" i="4"/>
  <c r="M71" i="4"/>
  <c r="R70" i="4"/>
  <c r="I71" i="4"/>
  <c r="N70" i="4"/>
  <c r="L70" i="4"/>
  <c r="Q69" i="4"/>
  <c r="O70" i="4" l="1"/>
  <c r="J71" i="4"/>
  <c r="L71" i="4"/>
  <c r="Q70" i="4"/>
  <c r="I72" i="4"/>
  <c r="N71" i="4"/>
  <c r="M72" i="4"/>
  <c r="R71" i="4"/>
  <c r="K72" i="4"/>
  <c r="P71" i="4"/>
  <c r="J72" i="4" l="1"/>
  <c r="O71" i="4"/>
  <c r="M73" i="4"/>
  <c r="R72" i="4"/>
  <c r="I73" i="4"/>
  <c r="N72" i="4"/>
  <c r="K73" i="4"/>
  <c r="P72" i="4"/>
  <c r="L72" i="4"/>
  <c r="Q71" i="4"/>
  <c r="J73" i="4" l="1"/>
  <c r="O72" i="4"/>
  <c r="K74" i="4"/>
  <c r="P73" i="4"/>
  <c r="I74" i="4"/>
  <c r="N73" i="4"/>
  <c r="L73" i="4"/>
  <c r="Q72" i="4"/>
  <c r="M74" i="4"/>
  <c r="R73" i="4"/>
  <c r="O73" i="4" l="1"/>
  <c r="J74" i="4"/>
  <c r="M75" i="4"/>
  <c r="R74" i="4"/>
  <c r="I75" i="4"/>
  <c r="N74" i="4"/>
  <c r="L74" i="4"/>
  <c r="Q73" i="4"/>
  <c r="K75" i="4"/>
  <c r="P74" i="4"/>
  <c r="J75" i="4" l="1"/>
  <c r="O74" i="4"/>
  <c r="K76" i="4"/>
  <c r="P75" i="4"/>
  <c r="M76" i="4"/>
  <c r="R75" i="4"/>
  <c r="I76" i="4"/>
  <c r="N75" i="4"/>
  <c r="L75" i="4"/>
  <c r="Q74" i="4"/>
  <c r="O75" i="4" l="1"/>
  <c r="J76" i="4"/>
  <c r="L76" i="4"/>
  <c r="Q75" i="4"/>
  <c r="M77" i="4"/>
  <c r="R76" i="4"/>
  <c r="I77" i="4"/>
  <c r="N76" i="4"/>
  <c r="K77" i="4"/>
  <c r="P76" i="4"/>
  <c r="J77" i="4" l="1"/>
  <c r="O76" i="4"/>
  <c r="K78" i="4"/>
  <c r="P77" i="4"/>
  <c r="L77" i="4"/>
  <c r="Q76" i="4"/>
  <c r="I78" i="4"/>
  <c r="N77" i="4"/>
  <c r="M78" i="4"/>
  <c r="R77" i="4"/>
  <c r="J78" i="4" l="1"/>
  <c r="O77" i="4"/>
  <c r="M79" i="4"/>
  <c r="R78" i="4"/>
  <c r="K79" i="4"/>
  <c r="P78" i="4"/>
  <c r="I79" i="4"/>
  <c r="N78" i="4"/>
  <c r="L78" i="4"/>
  <c r="Q77" i="4"/>
  <c r="O78" i="4" l="1"/>
  <c r="J79" i="4"/>
  <c r="L79" i="4"/>
  <c r="Q78" i="4"/>
  <c r="I80" i="4"/>
  <c r="N79" i="4"/>
  <c r="K80" i="4"/>
  <c r="P79" i="4"/>
  <c r="M80" i="4"/>
  <c r="R79" i="4"/>
  <c r="J80" i="4" l="1"/>
  <c r="O79" i="4"/>
  <c r="M81" i="4"/>
  <c r="R80" i="4"/>
  <c r="I81" i="4"/>
  <c r="N80" i="4"/>
  <c r="K81" i="4"/>
  <c r="P80" i="4"/>
  <c r="L80" i="4"/>
  <c r="Q79" i="4"/>
  <c r="O80" i="4" l="1"/>
  <c r="J81" i="4"/>
  <c r="L81" i="4"/>
  <c r="Q80" i="4"/>
  <c r="K82" i="4"/>
  <c r="P81" i="4"/>
  <c r="M82" i="4"/>
  <c r="R81" i="4"/>
  <c r="I82" i="4"/>
  <c r="N81" i="4"/>
  <c r="J82" i="4" l="1"/>
  <c r="O81" i="4"/>
  <c r="M83" i="4"/>
  <c r="R82" i="4"/>
  <c r="I83" i="4"/>
  <c r="N82" i="4"/>
  <c r="K83" i="4"/>
  <c r="P82" i="4"/>
  <c r="L82" i="4"/>
  <c r="Q81" i="4"/>
  <c r="O82" i="4" l="1"/>
  <c r="J83" i="4"/>
  <c r="K84" i="4"/>
  <c r="P83" i="4"/>
  <c r="L83" i="4"/>
  <c r="Q82" i="4"/>
  <c r="M84" i="4"/>
  <c r="R83" i="4"/>
  <c r="I84" i="4"/>
  <c r="N83" i="4"/>
  <c r="J84" i="4" l="1"/>
  <c r="O83" i="4"/>
  <c r="K85" i="4"/>
  <c r="P84" i="4"/>
  <c r="L84" i="4"/>
  <c r="Q83" i="4"/>
  <c r="I85" i="4"/>
  <c r="N84" i="4"/>
  <c r="M85" i="4"/>
  <c r="R84" i="4"/>
  <c r="J85" i="4" l="1"/>
  <c r="O84" i="4"/>
  <c r="L85" i="4"/>
  <c r="Q84" i="4"/>
  <c r="I86" i="4"/>
  <c r="N85" i="4"/>
  <c r="M86" i="4"/>
  <c r="R85" i="4"/>
  <c r="K86" i="4"/>
  <c r="P85" i="4"/>
  <c r="J86" i="4" l="1"/>
  <c r="O85" i="4"/>
  <c r="M87" i="4"/>
  <c r="R86" i="4"/>
  <c r="I87" i="4"/>
  <c r="N86" i="4"/>
  <c r="K87" i="4"/>
  <c r="P86" i="4"/>
  <c r="L86" i="4"/>
  <c r="Q85" i="4"/>
  <c r="J87" i="4" l="1"/>
  <c r="O86" i="4"/>
  <c r="M88" i="4"/>
  <c r="R87" i="4"/>
  <c r="L87" i="4"/>
  <c r="Q86" i="4"/>
  <c r="I88" i="4"/>
  <c r="N87" i="4"/>
  <c r="K88" i="4"/>
  <c r="P87" i="4"/>
  <c r="J88" i="4" l="1"/>
  <c r="O87" i="4"/>
  <c r="L88" i="4"/>
  <c r="Q87" i="4"/>
  <c r="K89" i="4"/>
  <c r="P88" i="4"/>
  <c r="I89" i="4"/>
  <c r="N88" i="4"/>
  <c r="M89" i="4"/>
  <c r="R88" i="4"/>
  <c r="J89" i="4" l="1"/>
  <c r="O88" i="4"/>
  <c r="M90" i="4"/>
  <c r="R89" i="4"/>
  <c r="K90" i="4"/>
  <c r="P89" i="4"/>
  <c r="I90" i="4"/>
  <c r="N89" i="4"/>
  <c r="L89" i="4"/>
  <c r="Q88" i="4"/>
  <c r="J90" i="4" l="1"/>
  <c r="O89" i="4"/>
  <c r="M91" i="4"/>
  <c r="R90" i="4"/>
  <c r="K91" i="4"/>
  <c r="P90" i="4"/>
  <c r="L90" i="4"/>
  <c r="Q89" i="4"/>
  <c r="I91" i="4"/>
  <c r="N90" i="4"/>
  <c r="J91" i="4" l="1"/>
  <c r="O90" i="4"/>
  <c r="L91" i="4"/>
  <c r="Q90" i="4"/>
  <c r="K92" i="4"/>
  <c r="P91" i="4"/>
  <c r="I92" i="4"/>
  <c r="N91" i="4"/>
  <c r="M92" i="4"/>
  <c r="R91" i="4"/>
  <c r="J92" i="4" l="1"/>
  <c r="O91" i="4"/>
  <c r="I93" i="4"/>
  <c r="N92" i="4"/>
  <c r="K93" i="4"/>
  <c r="P92" i="4"/>
  <c r="M93" i="4"/>
  <c r="R92" i="4"/>
  <c r="L92" i="4"/>
  <c r="Q91" i="4"/>
  <c r="O92" i="4" l="1"/>
  <c r="J93" i="4"/>
  <c r="I94" i="4"/>
  <c r="N93" i="4"/>
  <c r="M94" i="4"/>
  <c r="R93" i="4"/>
  <c r="K94" i="4"/>
  <c r="P93" i="4"/>
  <c r="L93" i="4"/>
  <c r="Q92" i="4"/>
  <c r="J94" i="4" l="1"/>
  <c r="O93" i="4"/>
  <c r="L94" i="4"/>
  <c r="Q93" i="4"/>
  <c r="M95" i="4"/>
  <c r="R94" i="4"/>
  <c r="K95" i="4"/>
  <c r="P94" i="4"/>
  <c r="I95" i="4"/>
  <c r="N94" i="4"/>
  <c r="J95" i="4" l="1"/>
  <c r="O94" i="4"/>
  <c r="M96" i="4"/>
  <c r="R95" i="4"/>
  <c r="K96" i="4"/>
  <c r="P95" i="4"/>
  <c r="I96" i="4"/>
  <c r="N95" i="4"/>
  <c r="L95" i="4"/>
  <c r="Q94" i="4"/>
  <c r="J96" i="4" l="1"/>
  <c r="O95" i="4"/>
  <c r="I97" i="4"/>
  <c r="N96" i="4"/>
  <c r="M97" i="4"/>
  <c r="R96" i="4"/>
  <c r="K97" i="4"/>
  <c r="P96" i="4"/>
  <c r="L96" i="4"/>
  <c r="Q95" i="4"/>
  <c r="J97" i="4" l="1"/>
  <c r="O96" i="4"/>
  <c r="L97" i="4"/>
  <c r="Q96" i="4"/>
  <c r="M98" i="4"/>
  <c r="R97" i="4"/>
  <c r="K98" i="4"/>
  <c r="P97" i="4"/>
  <c r="I98" i="4"/>
  <c r="N97" i="4"/>
  <c r="O97" i="4" l="1"/>
  <c r="J98" i="4"/>
  <c r="K99" i="4"/>
  <c r="P98" i="4"/>
  <c r="M99" i="4"/>
  <c r="R98" i="4"/>
  <c r="I99" i="4"/>
  <c r="N98" i="4"/>
  <c r="L98" i="4"/>
  <c r="Q97" i="4"/>
  <c r="J99" i="4" l="1"/>
  <c r="O98" i="4"/>
  <c r="I100" i="4"/>
  <c r="N99" i="4"/>
  <c r="K100" i="4"/>
  <c r="P99" i="4"/>
  <c r="M100" i="4"/>
  <c r="R99" i="4"/>
  <c r="L99" i="4"/>
  <c r="Q98" i="4"/>
  <c r="J100" i="4" l="1"/>
  <c r="O99" i="4"/>
  <c r="L100" i="4"/>
  <c r="Q99" i="4"/>
  <c r="K101" i="4"/>
  <c r="P100" i="4"/>
  <c r="M101" i="4"/>
  <c r="R100" i="4"/>
  <c r="I101" i="4"/>
  <c r="N100" i="4"/>
  <c r="O100" i="4" l="1"/>
  <c r="J101" i="4"/>
  <c r="K102" i="4"/>
  <c r="P101" i="4"/>
  <c r="M102" i="4"/>
  <c r="R101" i="4"/>
  <c r="I102" i="4"/>
  <c r="N101" i="4"/>
  <c r="L101" i="4"/>
  <c r="Q100" i="4"/>
  <c r="J102" i="4" l="1"/>
  <c r="O101" i="4"/>
  <c r="I103" i="4"/>
  <c r="N102" i="4"/>
  <c r="K103" i="4"/>
  <c r="P102" i="4"/>
  <c r="M103" i="4"/>
  <c r="R102" i="4"/>
  <c r="L102" i="4"/>
  <c r="Q101" i="4"/>
  <c r="O102" i="4" l="1"/>
  <c r="J103" i="4"/>
  <c r="L103" i="4"/>
  <c r="Q102" i="4"/>
  <c r="K104" i="4"/>
  <c r="P103" i="4"/>
  <c r="M104" i="4"/>
  <c r="R103" i="4"/>
  <c r="I104" i="4"/>
  <c r="N103" i="4"/>
  <c r="J104" i="4" l="1"/>
  <c r="O103" i="4"/>
  <c r="M105" i="4"/>
  <c r="R104" i="4"/>
  <c r="K105" i="4"/>
  <c r="P104" i="4"/>
  <c r="I105" i="4"/>
  <c r="N104" i="4"/>
  <c r="L104" i="4"/>
  <c r="Q103" i="4"/>
  <c r="O104" i="4" l="1"/>
  <c r="J105" i="4"/>
  <c r="I106" i="4"/>
  <c r="N105" i="4"/>
  <c r="M106" i="4"/>
  <c r="R105" i="4"/>
  <c r="K106" i="4"/>
  <c r="P105" i="4"/>
  <c r="L105" i="4"/>
  <c r="Q104" i="4"/>
  <c r="J106" i="4" l="1"/>
  <c r="O105" i="4"/>
  <c r="L106" i="4"/>
  <c r="Q105" i="4"/>
  <c r="M107" i="4"/>
  <c r="R106" i="4"/>
  <c r="K107" i="4"/>
  <c r="P106" i="4"/>
  <c r="I107" i="4"/>
  <c r="N106" i="4"/>
  <c r="J107" i="4" l="1"/>
  <c r="O106" i="4"/>
  <c r="M108" i="4"/>
  <c r="R107" i="4"/>
  <c r="K108" i="4"/>
  <c r="P107" i="4"/>
  <c r="I108" i="4"/>
  <c r="N107" i="4"/>
  <c r="L107" i="4"/>
  <c r="Q106" i="4"/>
  <c r="O107" i="4" l="1"/>
  <c r="J108" i="4"/>
  <c r="I109" i="4"/>
  <c r="N108" i="4"/>
  <c r="M109" i="4"/>
  <c r="R108" i="4"/>
  <c r="K109" i="4"/>
  <c r="P108" i="4"/>
  <c r="L108" i="4"/>
  <c r="Q107" i="4"/>
  <c r="O108" i="4" l="1"/>
  <c r="J109" i="4"/>
  <c r="L109" i="4"/>
  <c r="Q108" i="4"/>
  <c r="M110" i="4"/>
  <c r="R109" i="4"/>
  <c r="K110" i="4"/>
  <c r="P109" i="4"/>
  <c r="I110" i="4"/>
  <c r="N109" i="4"/>
  <c r="O109" i="4" l="1"/>
  <c r="J110" i="4"/>
  <c r="M111" i="4"/>
  <c r="R110" i="4"/>
  <c r="K111" i="4"/>
  <c r="P110" i="4"/>
  <c r="I111" i="4"/>
  <c r="N110" i="4"/>
  <c r="L110" i="4"/>
  <c r="Q109" i="4"/>
  <c r="O110" i="4" l="1"/>
  <c r="J111" i="4"/>
  <c r="I112" i="4"/>
  <c r="N111" i="4"/>
  <c r="K112" i="4"/>
  <c r="P111" i="4"/>
  <c r="M112" i="4"/>
  <c r="R111" i="4"/>
  <c r="L111" i="4"/>
  <c r="Q110" i="4"/>
  <c r="J112" i="4" l="1"/>
  <c r="O111" i="4"/>
  <c r="L112" i="4"/>
  <c r="Q111" i="4"/>
  <c r="M113" i="4"/>
  <c r="R112" i="4"/>
  <c r="K113" i="4"/>
  <c r="P112" i="4"/>
  <c r="I113" i="4"/>
  <c r="N112" i="4"/>
  <c r="O112" i="4" l="1"/>
  <c r="J113" i="4"/>
  <c r="M114" i="4"/>
  <c r="R113" i="4"/>
  <c r="K114" i="4"/>
  <c r="P113" i="4"/>
  <c r="I114" i="4"/>
  <c r="N113" i="4"/>
  <c r="L113" i="4"/>
  <c r="Q112" i="4"/>
  <c r="J114" i="4" l="1"/>
  <c r="O113" i="4"/>
  <c r="I115" i="4"/>
  <c r="N114" i="4"/>
  <c r="M115" i="4"/>
  <c r="R114" i="4"/>
  <c r="K115" i="4"/>
  <c r="P114" i="4"/>
  <c r="L114" i="4"/>
  <c r="Q113" i="4"/>
  <c r="O114" i="4" l="1"/>
  <c r="J115" i="4"/>
  <c r="L115" i="4"/>
  <c r="Q114" i="4"/>
  <c r="M116" i="4"/>
  <c r="R115" i="4"/>
  <c r="K116" i="4"/>
  <c r="P115" i="4"/>
  <c r="I116" i="4"/>
  <c r="N115" i="4"/>
  <c r="O115" i="4" l="1"/>
  <c r="J116" i="4"/>
  <c r="M117" i="4"/>
  <c r="R116" i="4"/>
  <c r="K117" i="4"/>
  <c r="P116" i="4"/>
  <c r="I117" i="4"/>
  <c r="N116" i="4"/>
  <c r="L116" i="4"/>
  <c r="Q115" i="4"/>
  <c r="J117" i="4" l="1"/>
  <c r="O116" i="4"/>
  <c r="I118" i="4"/>
  <c r="N117" i="4"/>
  <c r="M118" i="4"/>
  <c r="R117" i="4"/>
  <c r="K118" i="4"/>
  <c r="P117" i="4"/>
  <c r="L117" i="4"/>
  <c r="Q116" i="4"/>
  <c r="J118" i="4" l="1"/>
  <c r="O117" i="4"/>
  <c r="L118" i="4"/>
  <c r="Q117" i="4"/>
  <c r="M119" i="4"/>
  <c r="R118" i="4"/>
  <c r="K119" i="4"/>
  <c r="P118" i="4"/>
  <c r="I119" i="4"/>
  <c r="N118" i="4"/>
  <c r="O118" i="4" l="1"/>
  <c r="J119" i="4"/>
  <c r="M120" i="4"/>
  <c r="R119" i="4"/>
  <c r="K120" i="4"/>
  <c r="P119" i="4"/>
  <c r="I120" i="4"/>
  <c r="N119" i="4"/>
  <c r="L119" i="4"/>
  <c r="Q118" i="4"/>
  <c r="O119" i="4" l="1"/>
  <c r="J120" i="4"/>
  <c r="I121" i="4"/>
  <c r="N120" i="4"/>
  <c r="M121" i="4"/>
  <c r="R120" i="4"/>
  <c r="K121" i="4"/>
  <c r="P120" i="4"/>
  <c r="L120" i="4"/>
  <c r="Q119" i="4"/>
  <c r="O120" i="4" l="1"/>
  <c r="J121" i="4"/>
  <c r="L121" i="4"/>
  <c r="Q120" i="4"/>
  <c r="M122" i="4"/>
  <c r="R121" i="4"/>
  <c r="K122" i="4"/>
  <c r="P121" i="4"/>
  <c r="I122" i="4"/>
  <c r="N121" i="4"/>
  <c r="J122" i="4" l="1"/>
  <c r="O121" i="4"/>
  <c r="K123" i="4"/>
  <c r="P122" i="4"/>
  <c r="M123" i="4"/>
  <c r="R122" i="4"/>
  <c r="I123" i="4"/>
  <c r="N122" i="4"/>
  <c r="L122" i="4"/>
  <c r="Q121" i="4"/>
  <c r="J123" i="4" l="1"/>
  <c r="O122" i="4"/>
  <c r="I124" i="4"/>
  <c r="N123" i="4"/>
  <c r="K124" i="4"/>
  <c r="P123" i="4"/>
  <c r="M124" i="4"/>
  <c r="R123" i="4"/>
  <c r="L123" i="4"/>
  <c r="Q122" i="4"/>
  <c r="O123" i="4" l="1"/>
  <c r="J124" i="4"/>
  <c r="L124" i="4"/>
  <c r="Q123" i="4"/>
  <c r="K125" i="4"/>
  <c r="P124" i="4"/>
  <c r="M125" i="4"/>
  <c r="R124" i="4"/>
  <c r="I125" i="4"/>
  <c r="N124" i="4"/>
  <c r="J125" i="4" l="1"/>
  <c r="O124" i="4"/>
  <c r="K126" i="4"/>
  <c r="P125" i="4"/>
  <c r="M126" i="4"/>
  <c r="R125" i="4"/>
  <c r="I126" i="4"/>
  <c r="N125" i="4"/>
  <c r="L125" i="4"/>
  <c r="Q124" i="4"/>
  <c r="J126" i="4" l="1"/>
  <c r="O125" i="4"/>
  <c r="I127" i="4"/>
  <c r="N126" i="4"/>
  <c r="K127" i="4"/>
  <c r="P126" i="4"/>
  <c r="M127" i="4"/>
  <c r="R126" i="4"/>
  <c r="L126" i="4"/>
  <c r="Q125" i="4"/>
  <c r="O126" i="4" l="1"/>
  <c r="J127" i="4"/>
  <c r="L127" i="4"/>
  <c r="Q126" i="4"/>
  <c r="M128" i="4"/>
  <c r="R127" i="4"/>
  <c r="K128" i="4"/>
  <c r="P127" i="4"/>
  <c r="I128" i="4"/>
  <c r="N127" i="4"/>
  <c r="O127" i="4" l="1"/>
  <c r="J128" i="4"/>
  <c r="M129" i="4"/>
  <c r="R128" i="4"/>
  <c r="K129" i="4"/>
  <c r="P128" i="4"/>
  <c r="I129" i="4"/>
  <c r="N128" i="4"/>
  <c r="L128" i="4"/>
  <c r="Q127" i="4"/>
  <c r="J129" i="4" l="1"/>
  <c r="O128" i="4"/>
  <c r="I130" i="4"/>
  <c r="N129" i="4"/>
  <c r="K130" i="4"/>
  <c r="P129" i="4"/>
  <c r="M130" i="4"/>
  <c r="R129" i="4"/>
  <c r="L129" i="4"/>
  <c r="Q128" i="4"/>
  <c r="O129" i="4" l="1"/>
  <c r="J130" i="4"/>
  <c r="L130" i="4"/>
  <c r="Q129" i="4"/>
  <c r="K131" i="4"/>
  <c r="P130" i="4"/>
  <c r="M131" i="4"/>
  <c r="R130" i="4"/>
  <c r="I131" i="4"/>
  <c r="N130" i="4"/>
  <c r="O130" i="4" l="1"/>
  <c r="J131" i="4"/>
  <c r="K132" i="4"/>
  <c r="P131" i="4"/>
  <c r="M132" i="4"/>
  <c r="R131" i="4"/>
  <c r="I132" i="4"/>
  <c r="N131" i="4"/>
  <c r="L131" i="4"/>
  <c r="Q130" i="4"/>
  <c r="J132" i="4" l="1"/>
  <c r="O131" i="4"/>
  <c r="I133" i="4"/>
  <c r="N132" i="4"/>
  <c r="K133" i="4"/>
  <c r="P132" i="4"/>
  <c r="M133" i="4"/>
  <c r="R132" i="4"/>
  <c r="L132" i="4"/>
  <c r="Q131" i="4"/>
  <c r="O132" i="4" l="1"/>
  <c r="J133" i="4"/>
  <c r="L133" i="4"/>
  <c r="Q132" i="4"/>
  <c r="K134" i="4"/>
  <c r="P133" i="4"/>
  <c r="M134" i="4"/>
  <c r="R133" i="4"/>
  <c r="I134" i="4"/>
  <c r="N133" i="4"/>
  <c r="O133" i="4" l="1"/>
  <c r="J134" i="4"/>
  <c r="M135" i="4"/>
  <c r="R134" i="4"/>
  <c r="K135" i="4"/>
  <c r="P134" i="4"/>
  <c r="I135" i="4"/>
  <c r="N134" i="4"/>
  <c r="L134" i="4"/>
  <c r="Q133" i="4"/>
  <c r="J135" i="4" l="1"/>
  <c r="O134" i="4"/>
  <c r="I136" i="4"/>
  <c r="N135" i="4"/>
  <c r="M136" i="4"/>
  <c r="R135" i="4"/>
  <c r="K136" i="4"/>
  <c r="P135" i="4"/>
  <c r="L135" i="4"/>
  <c r="Q134" i="4"/>
  <c r="O135" i="4" l="1"/>
  <c r="J136" i="4"/>
  <c r="L136" i="4"/>
  <c r="Q135" i="4"/>
  <c r="K137" i="4"/>
  <c r="P136" i="4"/>
  <c r="M137" i="4"/>
  <c r="R136" i="4"/>
  <c r="I137" i="4"/>
  <c r="N136" i="4"/>
  <c r="J137" i="4" l="1"/>
  <c r="O136" i="4"/>
  <c r="K138" i="4"/>
  <c r="P137" i="4"/>
  <c r="M138" i="4"/>
  <c r="R137" i="4"/>
  <c r="I138" i="4"/>
  <c r="N137" i="4"/>
  <c r="L137" i="4"/>
  <c r="Q136" i="4"/>
  <c r="J138" i="4" l="1"/>
  <c r="O137" i="4"/>
  <c r="I139" i="4"/>
  <c r="N138" i="4"/>
  <c r="K139" i="4"/>
  <c r="P138" i="4"/>
  <c r="M139" i="4"/>
  <c r="R138" i="4"/>
  <c r="L138" i="4"/>
  <c r="Q137" i="4"/>
  <c r="O138" i="4" l="1"/>
  <c r="J139" i="4"/>
  <c r="L139" i="4"/>
  <c r="Q138" i="4"/>
  <c r="K140" i="4"/>
  <c r="P139" i="4"/>
  <c r="R139" i="4"/>
  <c r="M140" i="4"/>
  <c r="I140" i="4"/>
  <c r="N139" i="4"/>
  <c r="J140" i="4" l="1"/>
  <c r="O139" i="4"/>
  <c r="K141" i="4"/>
  <c r="P140" i="4"/>
  <c r="M141" i="4"/>
  <c r="R140" i="4"/>
  <c r="I141" i="4"/>
  <c r="N140" i="4"/>
  <c r="L140" i="4"/>
  <c r="Q139" i="4"/>
  <c r="J141" i="4" l="1"/>
  <c r="O140" i="4"/>
  <c r="I142" i="4"/>
  <c r="N141" i="4"/>
  <c r="K142" i="4"/>
  <c r="P141" i="4"/>
  <c r="M142" i="4"/>
  <c r="R141" i="4"/>
  <c r="L141" i="4"/>
  <c r="Q140" i="4"/>
  <c r="O141" i="4" l="1"/>
  <c r="J142" i="4"/>
  <c r="L142" i="4"/>
  <c r="Q141" i="4"/>
  <c r="K143" i="4"/>
  <c r="P142" i="4"/>
  <c r="M143" i="4"/>
  <c r="R142" i="4"/>
  <c r="I143" i="4"/>
  <c r="N142" i="4"/>
  <c r="J143" i="4" l="1"/>
  <c r="O142" i="4"/>
  <c r="M144" i="4"/>
  <c r="R143" i="4"/>
  <c r="K144" i="4"/>
  <c r="P143" i="4"/>
  <c r="I144" i="4"/>
  <c r="N143" i="4"/>
  <c r="L143" i="4"/>
  <c r="Q142" i="4"/>
  <c r="J144" i="4" l="1"/>
  <c r="O143" i="4"/>
  <c r="I145" i="4"/>
  <c r="N144" i="4"/>
  <c r="M145" i="4"/>
  <c r="R144" i="4"/>
  <c r="K145" i="4"/>
  <c r="P144" i="4"/>
  <c r="L144" i="4"/>
  <c r="Q143" i="4"/>
  <c r="O144" i="4" l="1"/>
  <c r="J145" i="4"/>
  <c r="K146" i="4"/>
  <c r="P145" i="4"/>
  <c r="M146" i="4"/>
  <c r="R145" i="4"/>
  <c r="L145" i="4"/>
  <c r="Q144" i="4"/>
  <c r="I146" i="4"/>
  <c r="N145" i="4"/>
  <c r="J146" i="4" l="1"/>
  <c r="O145" i="4"/>
  <c r="M147" i="4"/>
  <c r="R146" i="4"/>
  <c r="L146" i="4"/>
  <c r="Q145" i="4"/>
  <c r="I147" i="4"/>
  <c r="N146" i="4"/>
  <c r="K147" i="4"/>
  <c r="P146" i="4"/>
  <c r="J147" i="4" l="1"/>
  <c r="O146" i="4"/>
  <c r="I148" i="4"/>
  <c r="N147" i="4"/>
  <c r="M148" i="4"/>
  <c r="R147" i="4"/>
  <c r="L147" i="4"/>
  <c r="Q146" i="4"/>
  <c r="K148" i="4"/>
  <c r="P147" i="4"/>
  <c r="O147" i="4" l="1"/>
  <c r="J148" i="4"/>
  <c r="K149" i="4"/>
  <c r="P148" i="4"/>
  <c r="L148" i="4"/>
  <c r="Q147" i="4"/>
  <c r="M149" i="4"/>
  <c r="R148" i="4"/>
  <c r="I149" i="4"/>
  <c r="N148" i="4"/>
  <c r="O148" i="4" l="1"/>
  <c r="J149" i="4"/>
  <c r="L149" i="4"/>
  <c r="Q148" i="4"/>
  <c r="M150" i="4"/>
  <c r="R149" i="4"/>
  <c r="I150" i="4"/>
  <c r="N149" i="4"/>
  <c r="K150" i="4"/>
  <c r="P149" i="4"/>
  <c r="J150" i="4" l="1"/>
  <c r="O149" i="4"/>
  <c r="M151" i="4"/>
  <c r="R150" i="4"/>
  <c r="I151" i="4"/>
  <c r="N150" i="4"/>
  <c r="K151" i="4"/>
  <c r="P150" i="4"/>
  <c r="L150" i="4"/>
  <c r="Q149" i="4"/>
  <c r="J151" i="4" l="1"/>
  <c r="O150" i="4"/>
  <c r="K152" i="4"/>
  <c r="P151" i="4"/>
  <c r="I152" i="4"/>
  <c r="N151" i="4"/>
  <c r="L151" i="4"/>
  <c r="Q150" i="4"/>
  <c r="M152" i="4"/>
  <c r="R151" i="4"/>
  <c r="J152" i="4" l="1"/>
  <c r="O151" i="4"/>
  <c r="L152" i="4"/>
  <c r="Q151" i="4"/>
  <c r="K153" i="4"/>
  <c r="P152" i="4"/>
  <c r="I153" i="4"/>
  <c r="N152" i="4"/>
  <c r="M153" i="4"/>
  <c r="R152" i="4"/>
  <c r="O152" i="4" l="1"/>
  <c r="J153" i="4"/>
  <c r="M154" i="4"/>
  <c r="R153" i="4"/>
  <c r="I154" i="4"/>
  <c r="N153" i="4"/>
  <c r="K154" i="4"/>
  <c r="P153" i="4"/>
  <c r="L153" i="4"/>
  <c r="Q152" i="4"/>
  <c r="O153" i="4" l="1"/>
  <c r="J154" i="4"/>
  <c r="I155" i="4"/>
  <c r="N154" i="4"/>
  <c r="K155" i="4"/>
  <c r="P154" i="4"/>
  <c r="L154" i="4"/>
  <c r="Q153" i="4"/>
  <c r="M155" i="4"/>
  <c r="R154" i="4"/>
  <c r="J155" i="4" l="1"/>
  <c r="O154" i="4"/>
  <c r="L155" i="4"/>
  <c r="Q154" i="4"/>
  <c r="K156" i="4"/>
  <c r="P155" i="4"/>
  <c r="M156" i="4"/>
  <c r="R155" i="4"/>
  <c r="I156" i="4"/>
  <c r="N155" i="4"/>
  <c r="J156" i="4" l="1"/>
  <c r="O155" i="4"/>
  <c r="M157" i="4"/>
  <c r="R156" i="4"/>
  <c r="K157" i="4"/>
  <c r="P156" i="4"/>
  <c r="I157" i="4"/>
  <c r="N156" i="4"/>
  <c r="L156" i="4"/>
  <c r="Q155" i="4"/>
  <c r="J157" i="4" l="1"/>
  <c r="O156" i="4"/>
  <c r="I158" i="4"/>
  <c r="N157" i="4"/>
  <c r="K158" i="4"/>
  <c r="P157" i="4"/>
  <c r="L157" i="4"/>
  <c r="Q156" i="4"/>
  <c r="M158" i="4"/>
  <c r="R157" i="4"/>
  <c r="O157" i="4" l="1"/>
  <c r="J158" i="4"/>
  <c r="K159" i="4"/>
  <c r="P158" i="4"/>
  <c r="L158" i="4"/>
  <c r="Q157" i="4"/>
  <c r="M159" i="4"/>
  <c r="R158" i="4"/>
  <c r="I159" i="4"/>
  <c r="N158" i="4"/>
  <c r="J159" i="4" l="1"/>
  <c r="O158" i="4"/>
  <c r="M160" i="4"/>
  <c r="R159" i="4"/>
  <c r="K160" i="4"/>
  <c r="P159" i="4"/>
  <c r="L159" i="4"/>
  <c r="Q158" i="4"/>
  <c r="I160" i="4"/>
  <c r="N159" i="4"/>
  <c r="O159" i="4" l="1"/>
  <c r="J160" i="4"/>
  <c r="I161" i="4"/>
  <c r="N160" i="4"/>
  <c r="K161" i="4"/>
  <c r="P160" i="4"/>
  <c r="L160" i="4"/>
  <c r="Q159" i="4"/>
  <c r="M161" i="4"/>
  <c r="R160" i="4"/>
  <c r="O160" i="4" l="1"/>
  <c r="J161" i="4"/>
  <c r="K162" i="4"/>
  <c r="P161" i="4"/>
  <c r="L161" i="4"/>
  <c r="Q160" i="4"/>
  <c r="M162" i="4"/>
  <c r="R161" i="4"/>
  <c r="I162" i="4"/>
  <c r="N161" i="4"/>
  <c r="J162" i="4" l="1"/>
  <c r="O161" i="4"/>
  <c r="M163" i="4"/>
  <c r="R162" i="4"/>
  <c r="L162" i="4"/>
  <c r="Q161" i="4"/>
  <c r="K163" i="4"/>
  <c r="P162" i="4"/>
  <c r="I163" i="4"/>
  <c r="N162" i="4"/>
  <c r="O162" i="4" l="1"/>
  <c r="J163" i="4"/>
  <c r="I164" i="4"/>
  <c r="N163" i="4"/>
  <c r="L163" i="4"/>
  <c r="Q162" i="4"/>
  <c r="K164" i="4"/>
  <c r="P163" i="4"/>
  <c r="M164" i="4"/>
  <c r="R163" i="4"/>
  <c r="J164" i="4" l="1"/>
  <c r="O163" i="4"/>
  <c r="L164" i="4"/>
  <c r="Q163" i="4"/>
  <c r="K165" i="4"/>
  <c r="P164" i="4"/>
  <c r="M165" i="4"/>
  <c r="R164" i="4"/>
  <c r="I165" i="4"/>
  <c r="N164" i="4"/>
  <c r="J165" i="4" l="1"/>
  <c r="O164" i="4"/>
  <c r="M166" i="4"/>
  <c r="R165" i="4"/>
  <c r="K166" i="4"/>
  <c r="P165" i="4"/>
  <c r="I166" i="4"/>
  <c r="N165" i="4"/>
  <c r="L165" i="4"/>
  <c r="Q164" i="4"/>
  <c r="O165" i="4" l="1"/>
  <c r="J166" i="4"/>
  <c r="I167" i="4"/>
  <c r="N166" i="4"/>
  <c r="K167" i="4"/>
  <c r="P166" i="4"/>
  <c r="L166" i="4"/>
  <c r="Q165" i="4"/>
  <c r="M167" i="4"/>
  <c r="R166" i="4"/>
  <c r="J167" i="4" l="1"/>
  <c r="O166" i="4"/>
  <c r="I168" i="4"/>
  <c r="N167" i="4"/>
  <c r="L167" i="4"/>
  <c r="Q166" i="4"/>
  <c r="K168" i="4"/>
  <c r="P167" i="4"/>
  <c r="M168" i="4"/>
  <c r="R167" i="4"/>
  <c r="O167" i="4" l="1"/>
  <c r="J168" i="4"/>
  <c r="L168" i="4"/>
  <c r="Q167" i="4"/>
  <c r="M169" i="4"/>
  <c r="R168" i="4"/>
  <c r="K169" i="4"/>
  <c r="P168" i="4"/>
  <c r="I169" i="4"/>
  <c r="N168" i="4"/>
  <c r="J169" i="4" l="1"/>
  <c r="O168" i="4"/>
  <c r="M170" i="4"/>
  <c r="R169" i="4"/>
  <c r="K170" i="4"/>
  <c r="P169" i="4"/>
  <c r="I170" i="4"/>
  <c r="N169" i="4"/>
  <c r="L169" i="4"/>
  <c r="Q168" i="4"/>
  <c r="J170" i="4" l="1"/>
  <c r="O169" i="4"/>
  <c r="I171" i="4"/>
  <c r="N170" i="4"/>
  <c r="K171" i="4"/>
  <c r="P170" i="4"/>
  <c r="L170" i="4"/>
  <c r="Q169" i="4"/>
  <c r="M171" i="4"/>
  <c r="R170" i="4"/>
  <c r="J171" i="4" l="1"/>
  <c r="O170" i="4"/>
  <c r="L171" i="4"/>
  <c r="Q170" i="4"/>
  <c r="I172" i="4"/>
  <c r="N171" i="4"/>
  <c r="K172" i="4"/>
  <c r="P171" i="4"/>
  <c r="M172" i="4"/>
  <c r="R171" i="4"/>
  <c r="O171" i="4" l="1"/>
  <c r="J172" i="4"/>
  <c r="I173" i="4"/>
  <c r="N172" i="4"/>
  <c r="M173" i="4"/>
  <c r="R172" i="4"/>
  <c r="K173" i="4"/>
  <c r="P172" i="4"/>
  <c r="L172" i="4"/>
  <c r="Q171" i="4"/>
  <c r="J173" i="4" l="1"/>
  <c r="O172" i="4"/>
  <c r="M174" i="4"/>
  <c r="R173" i="4"/>
  <c r="K174" i="4"/>
  <c r="P173" i="4"/>
  <c r="L173" i="4"/>
  <c r="Q172" i="4"/>
  <c r="I174" i="4"/>
  <c r="N173" i="4"/>
  <c r="J174" i="4" l="1"/>
  <c r="O173" i="4"/>
  <c r="L174" i="4"/>
  <c r="Q173" i="4"/>
  <c r="K175" i="4"/>
  <c r="P174" i="4"/>
  <c r="I175" i="4"/>
  <c r="N174" i="4"/>
  <c r="M175" i="4"/>
  <c r="R174" i="4"/>
  <c r="O174" i="4" l="1"/>
  <c r="J175" i="4"/>
  <c r="I176" i="4"/>
  <c r="N175" i="4"/>
  <c r="K176" i="4"/>
  <c r="P175" i="4"/>
  <c r="M176" i="4"/>
  <c r="R175" i="4"/>
  <c r="L175" i="4"/>
  <c r="Q174" i="4"/>
  <c r="O175" i="4" l="1"/>
  <c r="J176" i="4"/>
  <c r="P176" i="4"/>
  <c r="K177" i="4"/>
  <c r="L176" i="4"/>
  <c r="Q175" i="4"/>
  <c r="M177" i="4"/>
  <c r="R176" i="4"/>
  <c r="I177" i="4"/>
  <c r="N176" i="4"/>
  <c r="J177" i="4" l="1"/>
  <c r="O176" i="4"/>
  <c r="M178" i="4"/>
  <c r="R177" i="4"/>
  <c r="L177" i="4"/>
  <c r="Q176" i="4"/>
  <c r="K178" i="4"/>
  <c r="P177" i="4"/>
  <c r="I178" i="4"/>
  <c r="N177" i="4"/>
  <c r="J178" i="4" l="1"/>
  <c r="O177" i="4"/>
  <c r="K179" i="4"/>
  <c r="P178" i="4"/>
  <c r="L178" i="4"/>
  <c r="Q177" i="4"/>
  <c r="I179" i="4"/>
  <c r="N178" i="4"/>
  <c r="M179" i="4"/>
  <c r="R178" i="4"/>
  <c r="J179" i="4" l="1"/>
  <c r="O178" i="4"/>
  <c r="I180" i="4"/>
  <c r="N179" i="4"/>
  <c r="L179" i="4"/>
  <c r="Q178" i="4"/>
  <c r="M180" i="4"/>
  <c r="R179" i="4"/>
  <c r="K180" i="4"/>
  <c r="P179" i="4"/>
  <c r="O179" i="4" l="1"/>
  <c r="J180" i="4"/>
  <c r="M181" i="4"/>
  <c r="R180" i="4"/>
  <c r="L180" i="4"/>
  <c r="Q179" i="4"/>
  <c r="K181" i="4"/>
  <c r="P180" i="4"/>
  <c r="I181" i="4"/>
  <c r="N180" i="4"/>
  <c r="J181" i="4" l="1"/>
  <c r="O180" i="4"/>
  <c r="L181" i="4"/>
  <c r="Q180" i="4"/>
  <c r="K182" i="4"/>
  <c r="P181" i="4"/>
  <c r="I182" i="4"/>
  <c r="N181" i="4"/>
  <c r="M182" i="4"/>
  <c r="R181" i="4"/>
  <c r="O181" i="4" l="1"/>
  <c r="J182" i="4"/>
  <c r="L182" i="4"/>
  <c r="Q181" i="4"/>
  <c r="I183" i="4"/>
  <c r="N182" i="4"/>
  <c r="K183" i="4"/>
  <c r="P182" i="4"/>
  <c r="M183" i="4"/>
  <c r="R182" i="4"/>
  <c r="O182" i="4" l="1"/>
  <c r="J183" i="4"/>
  <c r="I184" i="4"/>
  <c r="N183" i="4"/>
  <c r="M184" i="4"/>
  <c r="R183" i="4"/>
  <c r="K184" i="4"/>
  <c r="P183" i="4"/>
  <c r="L183" i="4"/>
  <c r="Q182" i="4"/>
  <c r="O183" i="4" l="1"/>
  <c r="J184" i="4"/>
  <c r="M185" i="4"/>
  <c r="R184" i="4"/>
  <c r="K185" i="4"/>
  <c r="P184" i="4"/>
  <c r="L184" i="4"/>
  <c r="Q183" i="4"/>
  <c r="I185" i="4"/>
  <c r="N184" i="4"/>
  <c r="J185" i="4" l="1"/>
  <c r="O184" i="4"/>
  <c r="L185" i="4"/>
  <c r="Q184" i="4"/>
  <c r="M186" i="4"/>
  <c r="R185" i="4"/>
  <c r="K186" i="4"/>
  <c r="P185" i="4"/>
  <c r="I186" i="4"/>
  <c r="N185" i="4"/>
  <c r="J186" i="4" l="1"/>
  <c r="O185" i="4"/>
  <c r="K187" i="4"/>
  <c r="P186" i="4"/>
  <c r="I187" i="4"/>
  <c r="N186" i="4"/>
  <c r="M187" i="4"/>
  <c r="R186" i="4"/>
  <c r="L186" i="4"/>
  <c r="Q185" i="4"/>
  <c r="O186" i="4" l="1"/>
  <c r="J187" i="4"/>
  <c r="M188" i="4"/>
  <c r="R187" i="4"/>
  <c r="I188" i="4"/>
  <c r="N187" i="4"/>
  <c r="L187" i="4"/>
  <c r="Q186" i="4"/>
  <c r="K188" i="4"/>
  <c r="P187" i="4"/>
  <c r="J188" i="4" l="1"/>
  <c r="O187" i="4"/>
  <c r="M189" i="4"/>
  <c r="R188" i="4"/>
  <c r="L188" i="4"/>
  <c r="Q187" i="4"/>
  <c r="I189" i="4"/>
  <c r="N188" i="4"/>
  <c r="K189" i="4"/>
  <c r="P188" i="4"/>
  <c r="O188" i="4" l="1"/>
  <c r="J189" i="4"/>
  <c r="K190" i="4"/>
  <c r="P189" i="4"/>
  <c r="L189" i="4"/>
  <c r="Q188" i="4"/>
  <c r="I190" i="4"/>
  <c r="N189" i="4"/>
  <c r="M190" i="4"/>
  <c r="R189" i="4"/>
  <c r="O189" i="4" l="1"/>
  <c r="J190" i="4"/>
  <c r="L190" i="4"/>
  <c r="Q189" i="4"/>
  <c r="I191" i="4"/>
  <c r="N190" i="4"/>
  <c r="M191" i="4"/>
  <c r="R190" i="4"/>
  <c r="K191" i="4"/>
  <c r="P190" i="4"/>
  <c r="J191" i="4" l="1"/>
  <c r="O190" i="4"/>
  <c r="M192" i="4"/>
  <c r="R191" i="4"/>
  <c r="L191" i="4"/>
  <c r="Q190" i="4"/>
  <c r="I192" i="4"/>
  <c r="N191" i="4"/>
  <c r="K192" i="4"/>
  <c r="P191" i="4"/>
  <c r="O191" i="4" l="1"/>
  <c r="J192" i="4"/>
  <c r="L192" i="4"/>
  <c r="Q191" i="4"/>
  <c r="I193" i="4"/>
  <c r="N192" i="4"/>
  <c r="K193" i="4"/>
  <c r="P192" i="4"/>
  <c r="M193" i="4"/>
  <c r="R192" i="4"/>
  <c r="O192" i="4" l="1"/>
  <c r="J193" i="4"/>
  <c r="I194" i="4"/>
  <c r="N193" i="4"/>
  <c r="K194" i="4"/>
  <c r="P193" i="4"/>
  <c r="M194" i="4"/>
  <c r="R193" i="4"/>
  <c r="L193" i="4"/>
  <c r="Q192" i="4"/>
  <c r="J194" i="4" l="1"/>
  <c r="O193" i="4"/>
  <c r="M195" i="4"/>
  <c r="R194" i="4"/>
  <c r="K195" i="4"/>
  <c r="P194" i="4"/>
  <c r="L194" i="4"/>
  <c r="Q193" i="4"/>
  <c r="I195" i="4"/>
  <c r="N194" i="4"/>
  <c r="O194" i="4" l="1"/>
  <c r="J195" i="4"/>
  <c r="L195" i="4"/>
  <c r="Q194" i="4"/>
  <c r="K196" i="4"/>
  <c r="P195" i="4"/>
  <c r="I196" i="4"/>
  <c r="N195" i="4"/>
  <c r="M196" i="4"/>
  <c r="R195" i="4"/>
  <c r="O195" i="4" l="1"/>
  <c r="J196" i="4"/>
  <c r="I197" i="4"/>
  <c r="N196" i="4"/>
  <c r="K197" i="4"/>
  <c r="P196" i="4"/>
  <c r="M197" i="4"/>
  <c r="R196" i="4"/>
  <c r="L196" i="4"/>
  <c r="Q195" i="4"/>
  <c r="O196" i="4" l="1"/>
  <c r="J197" i="4"/>
  <c r="M198" i="4"/>
  <c r="R197" i="4"/>
  <c r="K198" i="4"/>
  <c r="P197" i="4"/>
  <c r="L197" i="4"/>
  <c r="Q196" i="4"/>
  <c r="I198" i="4"/>
  <c r="N197" i="4"/>
  <c r="J198" i="4" l="1"/>
  <c r="O197" i="4"/>
  <c r="L198" i="4"/>
  <c r="Q197" i="4"/>
  <c r="K199" i="4"/>
  <c r="P198" i="4"/>
  <c r="I199" i="4"/>
  <c r="N198" i="4"/>
  <c r="M199" i="4"/>
  <c r="R198" i="4"/>
  <c r="O198" i="4" l="1"/>
  <c r="J199" i="4"/>
  <c r="I200" i="4"/>
  <c r="N199" i="4"/>
  <c r="K200" i="4"/>
  <c r="P199" i="4"/>
  <c r="M200" i="4"/>
  <c r="R199" i="4"/>
  <c r="L199" i="4"/>
  <c r="Q198" i="4"/>
  <c r="J200" i="4" l="1"/>
  <c r="O199" i="4"/>
  <c r="M201" i="4"/>
  <c r="R200" i="4"/>
  <c r="K201" i="4"/>
  <c r="P200" i="4"/>
  <c r="L200" i="4"/>
  <c r="Q199" i="4"/>
  <c r="I201" i="4"/>
  <c r="N200" i="4"/>
  <c r="J201" i="4" l="1"/>
  <c r="O200" i="4"/>
  <c r="L201" i="4"/>
  <c r="Q200" i="4"/>
  <c r="K202" i="4"/>
  <c r="P201" i="4"/>
  <c r="I202" i="4"/>
  <c r="N201" i="4"/>
  <c r="M202" i="4"/>
  <c r="R201" i="4"/>
  <c r="O201" i="4" l="1"/>
  <c r="J202" i="4"/>
  <c r="K203" i="4"/>
  <c r="P202" i="4"/>
  <c r="I203" i="4"/>
  <c r="N202" i="4"/>
  <c r="M203" i="4"/>
  <c r="R202" i="4"/>
  <c r="L202" i="4"/>
  <c r="Q201" i="4"/>
  <c r="O202" i="4" l="1"/>
  <c r="J203" i="4"/>
  <c r="M204" i="4"/>
  <c r="R203" i="4"/>
  <c r="K204" i="4"/>
  <c r="P203" i="4"/>
  <c r="I204" i="4"/>
  <c r="N203" i="4"/>
  <c r="L203" i="4"/>
  <c r="Q202" i="4"/>
  <c r="J204" i="4" l="1"/>
  <c r="O203" i="4"/>
  <c r="I205" i="4"/>
  <c r="N204" i="4"/>
  <c r="K205" i="4"/>
  <c r="P204" i="4"/>
  <c r="L204" i="4"/>
  <c r="Q203" i="4"/>
  <c r="M205" i="4"/>
  <c r="R204" i="4"/>
  <c r="J205" i="4" l="1"/>
  <c r="O204" i="4"/>
  <c r="L205" i="4"/>
  <c r="Q204" i="4"/>
  <c r="K206" i="4"/>
  <c r="P205" i="4"/>
  <c r="M206" i="4"/>
  <c r="R205" i="4"/>
  <c r="I206" i="4"/>
  <c r="N205" i="4"/>
  <c r="O205" i="4" l="1"/>
  <c r="J206" i="4"/>
  <c r="K207" i="4"/>
  <c r="P206" i="4"/>
  <c r="L206" i="4"/>
  <c r="Q205" i="4"/>
  <c r="M207" i="4"/>
  <c r="R206" i="4"/>
  <c r="I207" i="4"/>
  <c r="N206" i="4"/>
  <c r="O206" i="4" l="1"/>
  <c r="J207" i="4"/>
  <c r="M208" i="4"/>
  <c r="R207" i="4"/>
  <c r="L207" i="4"/>
  <c r="Q206" i="4"/>
  <c r="I208" i="4"/>
  <c r="N207" i="4"/>
  <c r="K208" i="4"/>
  <c r="P207" i="4"/>
  <c r="O207" i="4" l="1"/>
  <c r="J208" i="4"/>
  <c r="I209" i="4"/>
  <c r="N208" i="4"/>
  <c r="L208" i="4"/>
  <c r="Q207" i="4"/>
  <c r="K209" i="4"/>
  <c r="P208" i="4"/>
  <c r="M209" i="4"/>
  <c r="R208" i="4"/>
  <c r="J209" i="4" l="1"/>
  <c r="O208" i="4"/>
  <c r="L209" i="4"/>
  <c r="Q208" i="4"/>
  <c r="K210" i="4"/>
  <c r="P209" i="4"/>
  <c r="M210" i="4"/>
  <c r="R209" i="4"/>
  <c r="I210" i="4"/>
  <c r="N209" i="4"/>
  <c r="O209" i="4" l="1"/>
  <c r="J210" i="4"/>
  <c r="K211" i="4"/>
  <c r="P210" i="4"/>
  <c r="L210" i="4"/>
  <c r="Q209" i="4"/>
  <c r="M211" i="4"/>
  <c r="R210" i="4"/>
  <c r="I211" i="4"/>
  <c r="N210" i="4"/>
  <c r="O210" i="4" l="1"/>
  <c r="J211" i="4"/>
  <c r="M212" i="4"/>
  <c r="R211" i="4"/>
  <c r="L211" i="4"/>
  <c r="Q210" i="4"/>
  <c r="I212" i="4"/>
  <c r="N211" i="4"/>
  <c r="K212" i="4"/>
  <c r="P211" i="4"/>
  <c r="O211" i="4" l="1"/>
  <c r="J212" i="4"/>
  <c r="L212" i="4"/>
  <c r="Q211" i="4"/>
  <c r="I213" i="4"/>
  <c r="N212" i="4"/>
  <c r="K213" i="4"/>
  <c r="P212" i="4"/>
  <c r="M213" i="4"/>
  <c r="R212" i="4"/>
  <c r="J213" i="4" l="1"/>
  <c r="O212" i="4"/>
  <c r="I214" i="4"/>
  <c r="N213" i="4"/>
  <c r="K214" i="4"/>
  <c r="P213" i="4"/>
  <c r="M214" i="4"/>
  <c r="R213" i="4"/>
  <c r="L213" i="4"/>
  <c r="Q212" i="4"/>
  <c r="O213" i="4" l="1"/>
  <c r="J214" i="4"/>
  <c r="K215" i="4"/>
  <c r="P214" i="4"/>
  <c r="I215" i="4"/>
  <c r="N214" i="4"/>
  <c r="M215" i="4"/>
  <c r="R214" i="4"/>
  <c r="L214" i="4"/>
  <c r="Q213" i="4"/>
  <c r="J215" i="4" l="1"/>
  <c r="O214" i="4"/>
  <c r="I216" i="4"/>
  <c r="N215" i="4"/>
  <c r="L215" i="4"/>
  <c r="Q214" i="4"/>
  <c r="M216" i="4"/>
  <c r="R215" i="4"/>
  <c r="K216" i="4"/>
  <c r="P215" i="4"/>
  <c r="O215" i="4" l="1"/>
  <c r="J216" i="4"/>
  <c r="L216" i="4"/>
  <c r="Q215" i="4"/>
  <c r="M217" i="4"/>
  <c r="R216" i="4"/>
  <c r="K217" i="4"/>
  <c r="P216" i="4"/>
  <c r="I217" i="4"/>
  <c r="N216" i="4"/>
  <c r="O216" i="4" l="1"/>
  <c r="J217" i="4"/>
  <c r="K218" i="4"/>
  <c r="P217" i="4"/>
  <c r="L217" i="4"/>
  <c r="Q216" i="4"/>
  <c r="M218" i="4"/>
  <c r="R217" i="4"/>
  <c r="I218" i="4"/>
  <c r="N217" i="4"/>
  <c r="J218" i="4" l="1"/>
  <c r="O217" i="4"/>
  <c r="M219" i="4"/>
  <c r="R218" i="4"/>
  <c r="I219" i="4"/>
  <c r="N218" i="4"/>
  <c r="L218" i="4"/>
  <c r="Q217" i="4"/>
  <c r="K219" i="4"/>
  <c r="P218" i="4"/>
  <c r="O218" i="4" l="1"/>
  <c r="J219" i="4"/>
  <c r="I220" i="4"/>
  <c r="N219" i="4"/>
  <c r="L219" i="4"/>
  <c r="Q218" i="4"/>
  <c r="K220" i="4"/>
  <c r="P219" i="4"/>
  <c r="M220" i="4"/>
  <c r="R219" i="4"/>
  <c r="O219" i="4" l="1"/>
  <c r="J220" i="4"/>
  <c r="K221" i="4"/>
  <c r="P220" i="4"/>
  <c r="I221" i="4"/>
  <c r="N220" i="4"/>
  <c r="L220" i="4"/>
  <c r="Q219" i="4"/>
  <c r="M221" i="4"/>
  <c r="R220" i="4"/>
  <c r="J221" i="4" l="1"/>
  <c r="O220" i="4"/>
  <c r="I222" i="4"/>
  <c r="N221" i="4"/>
  <c r="M222" i="4"/>
  <c r="R221" i="4"/>
  <c r="L221" i="4"/>
  <c r="Q220" i="4"/>
  <c r="K222" i="4"/>
  <c r="P221" i="4"/>
  <c r="J222" i="4" l="1"/>
  <c r="O221" i="4"/>
  <c r="M223" i="4"/>
  <c r="R222" i="4"/>
  <c r="L222" i="4"/>
  <c r="Q221" i="4"/>
  <c r="K223" i="4"/>
  <c r="P222" i="4"/>
  <c r="I223" i="4"/>
  <c r="N222" i="4"/>
  <c r="J223" i="4" l="1"/>
  <c r="O222" i="4"/>
  <c r="K224" i="4"/>
  <c r="P223" i="4"/>
  <c r="L223" i="4"/>
  <c r="Q222" i="4"/>
  <c r="I224" i="4"/>
  <c r="N223" i="4"/>
  <c r="M224" i="4"/>
  <c r="R223" i="4"/>
  <c r="J224" i="4" l="1"/>
  <c r="O223" i="4"/>
  <c r="K225" i="4"/>
  <c r="P224" i="4"/>
  <c r="I225" i="4"/>
  <c r="N224" i="4"/>
  <c r="L224" i="4"/>
  <c r="Q223" i="4"/>
  <c r="M225" i="4"/>
  <c r="R224" i="4"/>
  <c r="J225" i="4" l="1"/>
  <c r="O224" i="4"/>
  <c r="M226" i="4"/>
  <c r="R225" i="4"/>
  <c r="I226" i="4"/>
  <c r="N225" i="4"/>
  <c r="L225" i="4"/>
  <c r="Q224" i="4"/>
  <c r="K226" i="4"/>
  <c r="P225" i="4"/>
  <c r="O225" i="4" l="1"/>
  <c r="J226" i="4"/>
  <c r="I227" i="4"/>
  <c r="N226" i="4"/>
  <c r="L226" i="4"/>
  <c r="Q225" i="4"/>
  <c r="K227" i="4"/>
  <c r="P226" i="4"/>
  <c r="M227" i="4"/>
  <c r="R226" i="4"/>
  <c r="J227" i="4" l="1"/>
  <c r="O226" i="4"/>
  <c r="K228" i="4"/>
  <c r="P227" i="4"/>
  <c r="I228" i="4"/>
  <c r="N227" i="4"/>
  <c r="L227" i="4"/>
  <c r="Q226" i="4"/>
  <c r="M228" i="4"/>
  <c r="R227" i="4"/>
  <c r="O227" i="4" l="1"/>
  <c r="J228" i="4"/>
  <c r="M229" i="4"/>
  <c r="R228" i="4"/>
  <c r="I229" i="4"/>
  <c r="N228" i="4"/>
  <c r="L228" i="4"/>
  <c r="Q227" i="4"/>
  <c r="K229" i="4"/>
  <c r="P228" i="4"/>
  <c r="O228" i="4" l="1"/>
  <c r="J229" i="4"/>
  <c r="I230" i="4"/>
  <c r="N229" i="4"/>
  <c r="L229" i="4"/>
  <c r="Q228" i="4"/>
  <c r="K230" i="4"/>
  <c r="P229" i="4"/>
  <c r="M230" i="4"/>
  <c r="R229" i="4"/>
  <c r="J230" i="4" l="1"/>
  <c r="O229" i="4"/>
  <c r="K231" i="4"/>
  <c r="P230" i="4"/>
  <c r="I231" i="4"/>
  <c r="N230" i="4"/>
  <c r="L230" i="4"/>
  <c r="Q229" i="4"/>
  <c r="M231" i="4"/>
  <c r="R230" i="4"/>
  <c r="O230" i="4" l="1"/>
  <c r="J231" i="4"/>
  <c r="M232" i="4"/>
  <c r="R231" i="4"/>
  <c r="I232" i="4"/>
  <c r="N231" i="4"/>
  <c r="L231" i="4"/>
  <c r="Q230" i="4"/>
  <c r="K232" i="4"/>
  <c r="P231" i="4"/>
  <c r="J232" i="4" l="1"/>
  <c r="O231" i="4"/>
  <c r="I233" i="4"/>
  <c r="N232" i="4"/>
  <c r="L232" i="4"/>
  <c r="Q231" i="4"/>
  <c r="K233" i="4"/>
  <c r="P232" i="4"/>
  <c r="M233" i="4"/>
  <c r="R232" i="4"/>
  <c r="J233" i="4" l="1"/>
  <c r="O232" i="4"/>
  <c r="K234" i="4"/>
  <c r="P233" i="4"/>
  <c r="I234" i="4"/>
  <c r="N233" i="4"/>
  <c r="L233" i="4"/>
  <c r="Q232" i="4"/>
  <c r="M234" i="4"/>
  <c r="R233" i="4"/>
  <c r="J234" i="4" l="1"/>
  <c r="O233" i="4"/>
  <c r="L234" i="4"/>
  <c r="Q233" i="4"/>
  <c r="I235" i="4"/>
  <c r="N234" i="4"/>
  <c r="M235" i="4"/>
  <c r="R234" i="4"/>
  <c r="K235" i="4"/>
  <c r="P234" i="4"/>
  <c r="O234" i="4" l="1"/>
  <c r="J235" i="4"/>
  <c r="M236" i="4"/>
  <c r="R235" i="4"/>
  <c r="I236" i="4"/>
  <c r="N235" i="4"/>
  <c r="K236" i="4"/>
  <c r="P235" i="4"/>
  <c r="L235" i="4"/>
  <c r="Q234" i="4"/>
  <c r="J236" i="4" l="1"/>
  <c r="O235" i="4"/>
  <c r="I237" i="4"/>
  <c r="N236" i="4"/>
  <c r="K237" i="4"/>
  <c r="P236" i="4"/>
  <c r="L236" i="4"/>
  <c r="Q235" i="4"/>
  <c r="M237" i="4"/>
  <c r="R236" i="4"/>
  <c r="J237" i="4" l="1"/>
  <c r="O236" i="4"/>
  <c r="K238" i="4"/>
  <c r="P237" i="4"/>
  <c r="L237" i="4"/>
  <c r="Q236" i="4"/>
  <c r="M238" i="4"/>
  <c r="R237" i="4"/>
  <c r="I238" i="4"/>
  <c r="N237" i="4"/>
  <c r="J238" i="4" l="1"/>
  <c r="O237" i="4"/>
  <c r="L238" i="4"/>
  <c r="Q237" i="4"/>
  <c r="M239" i="4"/>
  <c r="R238" i="4"/>
  <c r="I239" i="4"/>
  <c r="N238" i="4"/>
  <c r="K239" i="4"/>
  <c r="P238" i="4"/>
  <c r="J239" i="4" l="1"/>
  <c r="O238" i="4"/>
  <c r="I240" i="4"/>
  <c r="N239" i="4"/>
  <c r="L239" i="4"/>
  <c r="Q238" i="4"/>
  <c r="M240" i="4"/>
  <c r="R239" i="4"/>
  <c r="K240" i="4"/>
  <c r="P239" i="4"/>
  <c r="O239" i="4" l="1"/>
  <c r="J240" i="4"/>
  <c r="M241" i="4"/>
  <c r="R240" i="4"/>
  <c r="L240" i="4"/>
  <c r="Q239" i="4"/>
  <c r="K241" i="4"/>
  <c r="P240" i="4"/>
  <c r="I241" i="4"/>
  <c r="N240" i="4"/>
  <c r="J241" i="4" l="1"/>
  <c r="O240" i="4"/>
  <c r="K242" i="4"/>
  <c r="P241" i="4"/>
  <c r="L241" i="4"/>
  <c r="Q240" i="4"/>
  <c r="I242" i="4"/>
  <c r="N241" i="4"/>
  <c r="M242" i="4"/>
  <c r="R241" i="4"/>
  <c r="J242" i="4" l="1"/>
  <c r="O241" i="4"/>
  <c r="I243" i="4"/>
  <c r="N242" i="4"/>
  <c r="L242" i="4"/>
  <c r="Q241" i="4"/>
  <c r="M243" i="4"/>
  <c r="R242" i="4"/>
  <c r="K243" i="4"/>
  <c r="P242" i="4"/>
  <c r="O242" i="4" l="1"/>
  <c r="J243" i="4"/>
  <c r="M244" i="4"/>
  <c r="R243" i="4"/>
  <c r="L243" i="4"/>
  <c r="Q242" i="4"/>
  <c r="I244" i="4"/>
  <c r="N243" i="4"/>
  <c r="K244" i="4"/>
  <c r="P243" i="4"/>
  <c r="O243" i="4" l="1"/>
  <c r="J244" i="4"/>
  <c r="L244" i="4"/>
  <c r="Q243" i="4"/>
  <c r="K245" i="4"/>
  <c r="P244" i="4"/>
  <c r="I245" i="4"/>
  <c r="N244" i="4"/>
  <c r="M245" i="4"/>
  <c r="R244" i="4"/>
  <c r="J245" i="4" l="1"/>
  <c r="O244" i="4"/>
  <c r="I246" i="4"/>
  <c r="N245" i="4"/>
  <c r="K246" i="4"/>
  <c r="P245" i="4"/>
  <c r="M246" i="4"/>
  <c r="R245" i="4"/>
  <c r="L245" i="4"/>
  <c r="Q244" i="4"/>
  <c r="J246" i="4" l="1"/>
  <c r="O245" i="4"/>
  <c r="M247" i="4"/>
  <c r="R246" i="4"/>
  <c r="K247" i="4"/>
  <c r="P246" i="4"/>
  <c r="L246" i="4"/>
  <c r="Q245" i="4"/>
  <c r="I247" i="4"/>
  <c r="N246" i="4"/>
  <c r="J247" i="4" l="1"/>
  <c r="O246" i="4"/>
  <c r="L247" i="4"/>
  <c r="Q246" i="4"/>
  <c r="K248" i="4"/>
  <c r="P247" i="4"/>
  <c r="I248" i="4"/>
  <c r="N247" i="4"/>
  <c r="M248" i="4"/>
  <c r="R247" i="4"/>
  <c r="J248" i="4" l="1"/>
  <c r="O247" i="4"/>
  <c r="I249" i="4"/>
  <c r="N248" i="4"/>
  <c r="K249" i="4"/>
  <c r="P248" i="4"/>
  <c r="L248" i="4"/>
  <c r="Q247" i="4"/>
  <c r="M249" i="4"/>
  <c r="R248" i="4"/>
  <c r="O248" i="4" l="1"/>
  <c r="J249" i="4"/>
  <c r="L249" i="4"/>
  <c r="Q248" i="4"/>
  <c r="K250" i="4"/>
  <c r="P249" i="4"/>
  <c r="M250" i="4"/>
  <c r="R249" i="4"/>
  <c r="I250" i="4"/>
  <c r="N249" i="4"/>
  <c r="J250" i="4" l="1"/>
  <c r="O249" i="4"/>
  <c r="M251" i="4"/>
  <c r="R250" i="4"/>
  <c r="K251" i="4"/>
  <c r="P250" i="4"/>
  <c r="I251" i="4"/>
  <c r="N250" i="4"/>
  <c r="L250" i="4"/>
  <c r="Q249" i="4"/>
  <c r="O250" i="4" l="1"/>
  <c r="J251" i="4"/>
  <c r="K252" i="4"/>
  <c r="P251" i="4"/>
  <c r="I252" i="4"/>
  <c r="N251" i="4"/>
  <c r="L251" i="4"/>
  <c r="Q250" i="4"/>
  <c r="M252" i="4"/>
  <c r="R251" i="4"/>
  <c r="J252" i="4" l="1"/>
  <c r="O251" i="4"/>
  <c r="L252" i="4"/>
  <c r="Q251" i="4"/>
  <c r="I253" i="4"/>
  <c r="N252" i="4"/>
  <c r="M253" i="4"/>
  <c r="R252" i="4"/>
  <c r="K253" i="4"/>
  <c r="P252" i="4"/>
  <c r="J253" i="4" l="1"/>
  <c r="O252" i="4"/>
  <c r="M254" i="4"/>
  <c r="R253" i="4"/>
  <c r="I254" i="4"/>
  <c r="N253" i="4"/>
  <c r="L253" i="4"/>
  <c r="Q252" i="4"/>
  <c r="K254" i="4"/>
  <c r="P253" i="4"/>
  <c r="J254" i="4" l="1"/>
  <c r="O253" i="4"/>
  <c r="K255" i="4"/>
  <c r="P254" i="4"/>
  <c r="I255" i="4"/>
  <c r="N254" i="4"/>
  <c r="L254" i="4"/>
  <c r="Q253" i="4"/>
  <c r="M255" i="4"/>
  <c r="R254" i="4"/>
  <c r="J255" i="4" l="1"/>
  <c r="O254" i="4"/>
  <c r="I256" i="4"/>
  <c r="N255" i="4"/>
  <c r="L255" i="4"/>
  <c r="Q254" i="4"/>
  <c r="M256" i="4"/>
  <c r="R255" i="4"/>
  <c r="K256" i="4"/>
  <c r="P255" i="4"/>
  <c r="J256" i="4" l="1"/>
  <c r="O255" i="4"/>
  <c r="M257" i="4"/>
  <c r="R256" i="4"/>
  <c r="L256" i="4"/>
  <c r="Q255" i="4"/>
  <c r="K257" i="4"/>
  <c r="P256" i="4"/>
  <c r="I257" i="4"/>
  <c r="N256" i="4"/>
  <c r="J257" i="4" l="1"/>
  <c r="O256" i="4"/>
  <c r="L257" i="4"/>
  <c r="Q256" i="4"/>
  <c r="K258" i="4"/>
  <c r="P257" i="4"/>
  <c r="I258" i="4"/>
  <c r="N257" i="4"/>
  <c r="M258" i="4"/>
  <c r="R257" i="4"/>
  <c r="J258" i="4" l="1"/>
  <c r="O257" i="4"/>
  <c r="I259" i="4"/>
  <c r="N258" i="4"/>
  <c r="K259" i="4"/>
  <c r="P258" i="4"/>
  <c r="M259" i="4"/>
  <c r="R258" i="4"/>
  <c r="L258" i="4"/>
  <c r="Q257" i="4"/>
  <c r="O258" i="4" l="1"/>
  <c r="J259" i="4"/>
  <c r="M260" i="4"/>
  <c r="R259" i="4"/>
  <c r="K260" i="4"/>
  <c r="P259" i="4"/>
  <c r="L259" i="4"/>
  <c r="Q258" i="4"/>
  <c r="I260" i="4"/>
  <c r="N259" i="4"/>
  <c r="J260" i="4" l="1"/>
  <c r="O259" i="4"/>
  <c r="L260" i="4"/>
  <c r="Q259" i="4"/>
  <c r="K261" i="4"/>
  <c r="P260" i="4"/>
  <c r="M261" i="4"/>
  <c r="R260" i="4"/>
  <c r="I261" i="4"/>
  <c r="N260" i="4"/>
  <c r="J261" i="4" l="1"/>
  <c r="O260" i="4"/>
  <c r="M262" i="4"/>
  <c r="R261" i="4"/>
  <c r="K262" i="4"/>
  <c r="P261" i="4"/>
  <c r="I262" i="4"/>
  <c r="N261" i="4"/>
  <c r="L261" i="4"/>
  <c r="Q260" i="4"/>
  <c r="O261" i="4" l="1"/>
  <c r="J262" i="4"/>
  <c r="I263" i="4"/>
  <c r="N262" i="4"/>
  <c r="K263" i="4"/>
  <c r="P262" i="4"/>
  <c r="L262" i="4"/>
  <c r="Q261" i="4"/>
  <c r="M263" i="4"/>
  <c r="R262" i="4"/>
  <c r="J263" i="4" l="1"/>
  <c r="O262" i="4"/>
  <c r="K264" i="4"/>
  <c r="P263" i="4"/>
  <c r="I264" i="4"/>
  <c r="N263" i="4"/>
  <c r="L263" i="4"/>
  <c r="Q262" i="4"/>
  <c r="M264" i="4"/>
  <c r="R263" i="4"/>
  <c r="O263" i="4" l="1"/>
  <c r="J264" i="4"/>
  <c r="M265" i="4"/>
  <c r="R264" i="4"/>
  <c r="L264" i="4"/>
  <c r="Q263" i="4"/>
  <c r="I265" i="4"/>
  <c r="N264" i="4"/>
  <c r="K265" i="4"/>
  <c r="P264" i="4"/>
  <c r="O264" i="4" l="1"/>
  <c r="J265" i="4"/>
  <c r="L265" i="4"/>
  <c r="Q264" i="4"/>
  <c r="I266" i="4"/>
  <c r="N265" i="4"/>
  <c r="K266" i="4"/>
  <c r="P265" i="4"/>
  <c r="M266" i="4"/>
  <c r="R265" i="4"/>
  <c r="J266" i="4" l="1"/>
  <c r="O265" i="4"/>
  <c r="L266" i="4"/>
  <c r="Q265" i="4"/>
  <c r="I267" i="4"/>
  <c r="N266" i="4"/>
  <c r="K267" i="4"/>
  <c r="P266" i="4"/>
  <c r="M267" i="4"/>
  <c r="R266" i="4"/>
  <c r="J267" i="4" l="1"/>
  <c r="O266" i="4"/>
  <c r="M268" i="4"/>
  <c r="R267" i="4"/>
  <c r="I268" i="4"/>
  <c r="N267" i="4"/>
  <c r="K268" i="4"/>
  <c r="P267" i="4"/>
  <c r="L267" i="4"/>
  <c r="Q266" i="4"/>
  <c r="J268" i="4" l="1"/>
  <c r="O267" i="4"/>
  <c r="K269" i="4"/>
  <c r="P268" i="4"/>
  <c r="I269" i="4"/>
  <c r="N268" i="4"/>
  <c r="L268" i="4"/>
  <c r="Q267" i="4"/>
  <c r="M269" i="4"/>
  <c r="R268" i="4"/>
  <c r="O268" i="4" l="1"/>
  <c r="J269" i="4"/>
  <c r="I270" i="4"/>
  <c r="N269" i="4"/>
  <c r="L269" i="4"/>
  <c r="Q268" i="4"/>
  <c r="M270" i="4"/>
  <c r="R269" i="4"/>
  <c r="K270" i="4"/>
  <c r="P269" i="4"/>
  <c r="J270" i="4" l="1"/>
  <c r="O269" i="4"/>
  <c r="L270" i="4"/>
  <c r="Q269" i="4"/>
  <c r="I271" i="4"/>
  <c r="N270" i="4"/>
  <c r="M271" i="4"/>
  <c r="R270" i="4"/>
  <c r="P270" i="4"/>
  <c r="K271" i="4"/>
  <c r="J271" i="4" l="1"/>
  <c r="O270" i="4"/>
  <c r="K272" i="4"/>
  <c r="P271" i="4"/>
  <c r="M272" i="4"/>
  <c r="R271" i="4"/>
  <c r="I272" i="4"/>
  <c r="N271" i="4"/>
  <c r="L271" i="4"/>
  <c r="Q270" i="4"/>
  <c r="O271" i="4" l="1"/>
  <c r="J272" i="4"/>
  <c r="M273" i="4"/>
  <c r="R272" i="4"/>
  <c r="I273" i="4"/>
  <c r="N272" i="4"/>
  <c r="L272" i="4"/>
  <c r="Q271" i="4"/>
  <c r="K273" i="4"/>
  <c r="P272" i="4"/>
  <c r="J273" i="4" l="1"/>
  <c r="O272" i="4"/>
  <c r="L273" i="4"/>
  <c r="Q272" i="4"/>
  <c r="I274" i="4"/>
  <c r="N273" i="4"/>
  <c r="K274" i="4"/>
  <c r="P273" i="4"/>
  <c r="M274" i="4"/>
  <c r="R273" i="4"/>
  <c r="O273" i="4" l="1"/>
  <c r="J274" i="4"/>
  <c r="L274" i="4"/>
  <c r="Q273" i="4"/>
  <c r="K275" i="4"/>
  <c r="P274" i="4"/>
  <c r="I275" i="4"/>
  <c r="N274" i="4"/>
  <c r="M275" i="4"/>
  <c r="R274" i="4"/>
  <c r="J275" i="4" l="1"/>
  <c r="O274" i="4"/>
  <c r="K276" i="4"/>
  <c r="P275" i="4"/>
  <c r="I276" i="4"/>
  <c r="N275" i="4"/>
  <c r="M276" i="4"/>
  <c r="R275" i="4"/>
  <c r="L275" i="4"/>
  <c r="Q274" i="4"/>
  <c r="O275" i="4" l="1"/>
  <c r="J276" i="4"/>
  <c r="M277" i="4"/>
  <c r="R276" i="4"/>
  <c r="I277" i="4"/>
  <c r="N276" i="4"/>
  <c r="L276" i="4"/>
  <c r="Q275" i="4"/>
  <c r="K277" i="4"/>
  <c r="P276" i="4"/>
  <c r="J277" i="4" l="1"/>
  <c r="O276" i="4"/>
  <c r="L277" i="4"/>
  <c r="Q276" i="4"/>
  <c r="I278" i="4"/>
  <c r="N277" i="4"/>
  <c r="K278" i="4"/>
  <c r="P277" i="4"/>
  <c r="M278" i="4"/>
  <c r="R277" i="4"/>
  <c r="J278" i="4" l="1"/>
  <c r="O277" i="4"/>
  <c r="K279" i="4"/>
  <c r="P278" i="4"/>
  <c r="I279" i="4"/>
  <c r="N278" i="4"/>
  <c r="M279" i="4"/>
  <c r="R278" i="4"/>
  <c r="L278" i="4"/>
  <c r="Q277" i="4"/>
  <c r="J279" i="4" l="1"/>
  <c r="O278" i="4"/>
  <c r="I280" i="4"/>
  <c r="N279" i="4"/>
  <c r="M280" i="4"/>
  <c r="R279" i="4"/>
  <c r="L279" i="4"/>
  <c r="Q278" i="4"/>
  <c r="K280" i="4"/>
  <c r="P279" i="4"/>
  <c r="O279" i="4" l="1"/>
  <c r="J280" i="4"/>
  <c r="L280" i="4"/>
  <c r="Q279" i="4"/>
  <c r="M281" i="4"/>
  <c r="R280" i="4"/>
  <c r="K281" i="4"/>
  <c r="P280" i="4"/>
  <c r="I281" i="4"/>
  <c r="N280" i="4"/>
  <c r="O280" i="4" l="1"/>
  <c r="J281" i="4"/>
  <c r="M282" i="4"/>
  <c r="R281" i="4"/>
  <c r="K282" i="4"/>
  <c r="P281" i="4"/>
  <c r="I282" i="4"/>
  <c r="N281" i="4"/>
  <c r="L281" i="4"/>
  <c r="Q280" i="4"/>
  <c r="O281" i="4" l="1"/>
  <c r="J282" i="4"/>
  <c r="I283" i="4"/>
  <c r="N282" i="4"/>
  <c r="K283" i="4"/>
  <c r="P282" i="4"/>
  <c r="L282" i="4"/>
  <c r="Q281" i="4"/>
  <c r="M283" i="4"/>
  <c r="R282" i="4"/>
  <c r="O282" i="4" l="1"/>
  <c r="J283" i="4"/>
  <c r="K284" i="4"/>
  <c r="P283" i="4"/>
  <c r="L283" i="4"/>
  <c r="Q282" i="4"/>
  <c r="M284" i="4"/>
  <c r="R283" i="4"/>
  <c r="I284" i="4"/>
  <c r="N283" i="4"/>
  <c r="O283" i="4" l="1"/>
  <c r="J284" i="4"/>
  <c r="M285" i="4"/>
  <c r="R284" i="4"/>
  <c r="L284" i="4"/>
  <c r="Q283" i="4"/>
  <c r="I285" i="4"/>
  <c r="N284" i="4"/>
  <c r="K285" i="4"/>
  <c r="P284" i="4"/>
  <c r="O284" i="4" l="1"/>
  <c r="J285" i="4"/>
  <c r="I286" i="4"/>
  <c r="N285" i="4"/>
  <c r="M286" i="4"/>
  <c r="R285" i="4"/>
  <c r="L285" i="4"/>
  <c r="Q284" i="4"/>
  <c r="K286" i="4"/>
  <c r="P285" i="4"/>
  <c r="J286" i="4" l="1"/>
  <c r="O285" i="4"/>
  <c r="M287" i="4"/>
  <c r="R286" i="4"/>
  <c r="K287" i="4"/>
  <c r="P286" i="4"/>
  <c r="L286" i="4"/>
  <c r="Q285" i="4"/>
  <c r="I287" i="4"/>
  <c r="N286" i="4"/>
  <c r="J287" i="4" l="1"/>
  <c r="O286" i="4"/>
  <c r="K288" i="4"/>
  <c r="P287" i="4"/>
  <c r="L287" i="4"/>
  <c r="Q286" i="4"/>
  <c r="I288" i="4"/>
  <c r="N287" i="4"/>
  <c r="M288" i="4"/>
  <c r="R287" i="4"/>
  <c r="O287" i="4" l="1"/>
  <c r="J288" i="4"/>
  <c r="I289" i="4"/>
  <c r="N288" i="4"/>
  <c r="L288" i="4"/>
  <c r="Q287" i="4"/>
  <c r="M289" i="4"/>
  <c r="R288" i="4"/>
  <c r="K289" i="4"/>
  <c r="P288" i="4"/>
  <c r="O288" i="4" l="1"/>
  <c r="J289" i="4"/>
  <c r="L289" i="4"/>
  <c r="Q288" i="4"/>
  <c r="M290" i="4"/>
  <c r="R289" i="4"/>
  <c r="K290" i="4"/>
  <c r="P289" i="4"/>
  <c r="I290" i="4"/>
  <c r="N289" i="4"/>
  <c r="O289" i="4" l="1"/>
  <c r="J290" i="4"/>
  <c r="L290" i="4"/>
  <c r="Q289" i="4"/>
  <c r="K291" i="4"/>
  <c r="P290" i="4"/>
  <c r="M291" i="4"/>
  <c r="R290" i="4"/>
  <c r="I291" i="4"/>
  <c r="N290" i="4"/>
  <c r="J291" i="4" l="1"/>
  <c r="O290" i="4"/>
  <c r="M292" i="4"/>
  <c r="R291" i="4"/>
  <c r="K292" i="4"/>
  <c r="P291" i="4"/>
  <c r="I292" i="4"/>
  <c r="N291" i="4"/>
  <c r="L291" i="4"/>
  <c r="Q290" i="4"/>
  <c r="J292" i="4" l="1"/>
  <c r="O291" i="4"/>
  <c r="I293" i="4"/>
  <c r="N292" i="4"/>
  <c r="K293" i="4"/>
  <c r="P292" i="4"/>
  <c r="L292" i="4"/>
  <c r="Q291" i="4"/>
  <c r="M293" i="4"/>
  <c r="R292" i="4"/>
  <c r="J293" i="4" l="1"/>
  <c r="O292" i="4"/>
  <c r="L293" i="4"/>
  <c r="Q292" i="4"/>
  <c r="K294" i="4"/>
  <c r="P293" i="4"/>
  <c r="M294" i="4"/>
  <c r="R293" i="4"/>
  <c r="I294" i="4"/>
  <c r="N293" i="4"/>
  <c r="J294" i="4" l="1"/>
  <c r="O293" i="4"/>
  <c r="M295" i="4"/>
  <c r="R294" i="4"/>
  <c r="K295" i="4"/>
  <c r="P294" i="4"/>
  <c r="I295" i="4"/>
  <c r="N294" i="4"/>
  <c r="L294" i="4"/>
  <c r="Q293" i="4"/>
  <c r="J295" i="4" l="1"/>
  <c r="O294" i="4"/>
  <c r="I296" i="4"/>
  <c r="N295" i="4"/>
  <c r="K296" i="4"/>
  <c r="P295" i="4"/>
  <c r="L295" i="4"/>
  <c r="Q294" i="4"/>
  <c r="M296" i="4"/>
  <c r="R295" i="4"/>
  <c r="O295" i="4" l="1"/>
  <c r="J296" i="4"/>
  <c r="L296" i="4"/>
  <c r="Q295" i="4"/>
  <c r="K297" i="4"/>
  <c r="P296" i="4"/>
  <c r="I297" i="4"/>
  <c r="N296" i="4"/>
  <c r="M297" i="4"/>
  <c r="R296" i="4"/>
  <c r="J297" i="4" l="1"/>
  <c r="O296" i="4"/>
  <c r="I298" i="4"/>
  <c r="N297" i="4"/>
  <c r="M298" i="4"/>
  <c r="R297" i="4"/>
  <c r="K298" i="4"/>
  <c r="P297" i="4"/>
  <c r="L297" i="4"/>
  <c r="Q296" i="4"/>
  <c r="J298" i="4" l="1"/>
  <c r="O297" i="4"/>
  <c r="K299" i="4"/>
  <c r="P298" i="4"/>
  <c r="M299" i="4"/>
  <c r="R298" i="4"/>
  <c r="L298" i="4"/>
  <c r="Q297" i="4"/>
  <c r="I299" i="4"/>
  <c r="N298" i="4"/>
  <c r="O298" i="4" l="1"/>
  <c r="J299" i="4"/>
  <c r="L299" i="4"/>
  <c r="Q298" i="4"/>
  <c r="K300" i="4"/>
  <c r="P299" i="4"/>
  <c r="M300" i="4"/>
  <c r="R299" i="4"/>
  <c r="I300" i="4"/>
  <c r="N299" i="4"/>
  <c r="J300" i="4" l="1"/>
  <c r="O299" i="4"/>
  <c r="M301" i="4"/>
  <c r="R300" i="4"/>
  <c r="I301" i="4"/>
  <c r="N300" i="4"/>
  <c r="K301" i="4"/>
  <c r="P300" i="4"/>
  <c r="L300" i="4"/>
  <c r="Q299" i="4"/>
  <c r="J301" i="4" l="1"/>
  <c r="O300" i="4"/>
  <c r="I302" i="4"/>
  <c r="N301" i="4"/>
  <c r="K302" i="4"/>
  <c r="P301" i="4"/>
  <c r="L301" i="4"/>
  <c r="Q300" i="4"/>
  <c r="M302" i="4"/>
  <c r="R301" i="4"/>
  <c r="J302" i="4" l="1"/>
  <c r="O301" i="4"/>
  <c r="L302" i="4"/>
  <c r="Q301" i="4"/>
  <c r="I303" i="4"/>
  <c r="N302" i="4"/>
  <c r="K303" i="4"/>
  <c r="P302" i="4"/>
  <c r="M303" i="4"/>
  <c r="R302" i="4"/>
  <c r="J303" i="4" l="1"/>
  <c r="O302" i="4"/>
  <c r="M304" i="4"/>
  <c r="R303" i="4"/>
  <c r="I304" i="4"/>
  <c r="N303" i="4"/>
  <c r="K304" i="4"/>
  <c r="P303" i="4"/>
  <c r="L303" i="4"/>
  <c r="Q302" i="4"/>
  <c r="J304" i="4" l="1"/>
  <c r="O303" i="4"/>
  <c r="I305" i="4"/>
  <c r="N304" i="4"/>
  <c r="K305" i="4"/>
  <c r="P304" i="4"/>
  <c r="L304" i="4"/>
  <c r="Q303" i="4"/>
  <c r="M305" i="4"/>
  <c r="R304" i="4"/>
  <c r="J305" i="4" l="1"/>
  <c r="O304" i="4"/>
  <c r="K306" i="4"/>
  <c r="P305" i="4"/>
  <c r="L305" i="4"/>
  <c r="Q304" i="4"/>
  <c r="M306" i="4"/>
  <c r="R305" i="4"/>
  <c r="I306" i="4"/>
  <c r="N305" i="4"/>
  <c r="O305" i="4" l="1"/>
  <c r="J306" i="4"/>
  <c r="M307" i="4"/>
  <c r="R306" i="4"/>
  <c r="K307" i="4"/>
  <c r="P306" i="4"/>
  <c r="L306" i="4"/>
  <c r="Q305" i="4"/>
  <c r="I307" i="4"/>
  <c r="N306" i="4"/>
  <c r="O306" i="4" l="1"/>
  <c r="J307" i="4"/>
  <c r="K308" i="4"/>
  <c r="P307" i="4"/>
  <c r="L307" i="4"/>
  <c r="Q306" i="4"/>
  <c r="I308" i="4"/>
  <c r="N307" i="4"/>
  <c r="M308" i="4"/>
  <c r="R307" i="4"/>
  <c r="J308" i="4" l="1"/>
  <c r="O307" i="4"/>
  <c r="I309" i="4"/>
  <c r="N308" i="4"/>
  <c r="L308" i="4"/>
  <c r="Q307" i="4"/>
  <c r="M309" i="4"/>
  <c r="R308" i="4"/>
  <c r="K309" i="4"/>
  <c r="P308" i="4"/>
  <c r="J309" i="4" l="1"/>
  <c r="O308" i="4"/>
  <c r="M310" i="4"/>
  <c r="R309" i="4"/>
  <c r="L309" i="4"/>
  <c r="Q308" i="4"/>
  <c r="K310" i="4"/>
  <c r="P309" i="4"/>
  <c r="I310" i="4"/>
  <c r="N309" i="4"/>
  <c r="O309" i="4" l="1"/>
  <c r="J310" i="4"/>
  <c r="L310" i="4"/>
  <c r="Q309" i="4"/>
  <c r="K311" i="4"/>
  <c r="P310" i="4"/>
  <c r="I311" i="4"/>
  <c r="N310" i="4"/>
  <c r="M311" i="4"/>
  <c r="R310" i="4"/>
  <c r="J311" i="4" l="1"/>
  <c r="O310" i="4"/>
  <c r="K312" i="4"/>
  <c r="P311" i="4"/>
  <c r="I312" i="4"/>
  <c r="N311" i="4"/>
  <c r="M312" i="4"/>
  <c r="R311" i="4"/>
  <c r="L311" i="4"/>
  <c r="Q310" i="4"/>
  <c r="J312" i="4" l="1"/>
  <c r="O311" i="4"/>
  <c r="I313" i="4"/>
  <c r="N312" i="4"/>
  <c r="M313" i="4"/>
  <c r="R312" i="4"/>
  <c r="L312" i="4"/>
  <c r="Q311" i="4"/>
  <c r="K313" i="4"/>
  <c r="P312" i="4"/>
  <c r="O312" i="4" l="1"/>
  <c r="J313" i="4"/>
  <c r="M314" i="4"/>
  <c r="R313" i="4"/>
  <c r="L313" i="4"/>
  <c r="Q312" i="4"/>
  <c r="I314" i="4"/>
  <c r="N313" i="4"/>
  <c r="K314" i="4"/>
  <c r="P313" i="4"/>
  <c r="O313" i="4" l="1"/>
  <c r="J314" i="4"/>
  <c r="K315" i="4"/>
  <c r="P314" i="4"/>
  <c r="I315" i="4"/>
  <c r="N314" i="4"/>
  <c r="L314" i="4"/>
  <c r="Q313" i="4"/>
  <c r="M315" i="4"/>
  <c r="R314" i="4"/>
  <c r="O314" i="4" l="1"/>
  <c r="J315" i="4"/>
  <c r="I316" i="4"/>
  <c r="N315" i="4"/>
  <c r="L315" i="4"/>
  <c r="Q314" i="4"/>
  <c r="M316" i="4"/>
  <c r="R315" i="4"/>
  <c r="K316" i="4"/>
  <c r="P315" i="4"/>
  <c r="O315" i="4" l="1"/>
  <c r="J316" i="4"/>
  <c r="L316" i="4"/>
  <c r="Q315" i="4"/>
  <c r="M317" i="4"/>
  <c r="R316" i="4"/>
  <c r="K317" i="4"/>
  <c r="P316" i="4"/>
  <c r="I317" i="4"/>
  <c r="N316" i="4"/>
  <c r="J317" i="4" l="1"/>
  <c r="O316" i="4"/>
  <c r="L317" i="4"/>
  <c r="Q316" i="4"/>
  <c r="M318" i="4"/>
  <c r="R317" i="4"/>
  <c r="K318" i="4"/>
  <c r="P317" i="4"/>
  <c r="I318" i="4"/>
  <c r="N317" i="4"/>
  <c r="O317" i="4" l="1"/>
  <c r="J318" i="4"/>
  <c r="I319" i="4"/>
  <c r="N318" i="4"/>
  <c r="K319" i="4"/>
  <c r="P318" i="4"/>
  <c r="M319" i="4"/>
  <c r="R318" i="4"/>
  <c r="L318" i="4"/>
  <c r="Q317" i="4"/>
  <c r="O318" i="4" l="1"/>
  <c r="J319" i="4"/>
  <c r="M320" i="4"/>
  <c r="R319" i="4"/>
  <c r="K320" i="4"/>
  <c r="P319" i="4"/>
  <c r="L319" i="4"/>
  <c r="Q318" i="4"/>
  <c r="I320" i="4"/>
  <c r="N319" i="4"/>
  <c r="J320" i="4" l="1"/>
  <c r="O319" i="4"/>
  <c r="K321" i="4"/>
  <c r="P320" i="4"/>
  <c r="L320" i="4"/>
  <c r="Q319" i="4"/>
  <c r="I321" i="4"/>
  <c r="N320" i="4"/>
  <c r="M321" i="4"/>
  <c r="R320" i="4"/>
  <c r="J321" i="4" l="1"/>
  <c r="O320" i="4"/>
  <c r="L321" i="4"/>
  <c r="Q320" i="4"/>
  <c r="K322" i="4"/>
  <c r="P321" i="4"/>
  <c r="I322" i="4"/>
  <c r="N321" i="4"/>
  <c r="M322" i="4"/>
  <c r="R321" i="4"/>
  <c r="O321" i="4" l="1"/>
  <c r="J322" i="4"/>
  <c r="M323" i="4"/>
  <c r="R322" i="4"/>
  <c r="I323" i="4"/>
  <c r="N322" i="4"/>
  <c r="K323" i="4"/>
  <c r="P322" i="4"/>
  <c r="L322" i="4"/>
  <c r="Q321" i="4"/>
  <c r="J323" i="4" l="1"/>
  <c r="O322" i="4"/>
  <c r="K324" i="4"/>
  <c r="P323" i="4"/>
  <c r="I324" i="4"/>
  <c r="N323" i="4"/>
  <c r="L323" i="4"/>
  <c r="Q322" i="4"/>
  <c r="M324" i="4"/>
  <c r="R323" i="4"/>
  <c r="J324" i="4" l="1"/>
  <c r="O323" i="4"/>
  <c r="I325" i="4"/>
  <c r="N324" i="4"/>
  <c r="L324" i="4"/>
  <c r="Q323" i="4"/>
  <c r="M325" i="4"/>
  <c r="R324" i="4"/>
  <c r="K325" i="4"/>
  <c r="P324" i="4"/>
  <c r="J325" i="4" l="1"/>
  <c r="O324" i="4"/>
  <c r="L325" i="4"/>
  <c r="Q324" i="4"/>
  <c r="M326" i="4"/>
  <c r="R325" i="4"/>
  <c r="K326" i="4"/>
  <c r="P325" i="4"/>
  <c r="I326" i="4"/>
  <c r="N325" i="4"/>
  <c r="J326" i="4" l="1"/>
  <c r="O325" i="4"/>
  <c r="K327" i="4"/>
  <c r="P326" i="4"/>
  <c r="M327" i="4"/>
  <c r="R326" i="4"/>
  <c r="L326" i="4"/>
  <c r="Q325" i="4"/>
  <c r="I327" i="4"/>
  <c r="N326" i="4"/>
  <c r="J327" i="4" l="1"/>
  <c r="O326" i="4"/>
  <c r="M328" i="4"/>
  <c r="R327" i="4"/>
  <c r="L327" i="4"/>
  <c r="Q326" i="4"/>
  <c r="I328" i="4"/>
  <c r="N327" i="4"/>
  <c r="K328" i="4"/>
  <c r="P327" i="4"/>
  <c r="J328" i="4" l="1"/>
  <c r="O327" i="4"/>
  <c r="I329" i="4"/>
  <c r="N328" i="4"/>
  <c r="L328" i="4"/>
  <c r="Q327" i="4"/>
  <c r="K329" i="4"/>
  <c r="P328" i="4"/>
  <c r="M329" i="4"/>
  <c r="R328" i="4"/>
  <c r="J329" i="4" l="1"/>
  <c r="O328" i="4"/>
  <c r="L329" i="4"/>
  <c r="Q328" i="4"/>
  <c r="K330" i="4"/>
  <c r="P329" i="4"/>
  <c r="I330" i="4"/>
  <c r="N329" i="4"/>
  <c r="M330" i="4"/>
  <c r="R329" i="4"/>
  <c r="J330" i="4" l="1"/>
  <c r="O329" i="4"/>
  <c r="I331" i="4"/>
  <c r="N330" i="4"/>
  <c r="K331" i="4"/>
  <c r="P330" i="4"/>
  <c r="M331" i="4"/>
  <c r="R330" i="4"/>
  <c r="L330" i="4"/>
  <c r="Q329" i="4"/>
  <c r="O330" i="4" l="1"/>
  <c r="J331" i="4"/>
  <c r="M332" i="4"/>
  <c r="R331" i="4"/>
  <c r="K332" i="4"/>
  <c r="P331" i="4"/>
  <c r="L331" i="4"/>
  <c r="Q330" i="4"/>
  <c r="I332" i="4"/>
  <c r="N331" i="4"/>
  <c r="J332" i="4" l="1"/>
  <c r="O331" i="4"/>
  <c r="K333" i="4"/>
  <c r="P332" i="4"/>
  <c r="L332" i="4"/>
  <c r="Q331" i="4"/>
  <c r="I333" i="4"/>
  <c r="N332" i="4"/>
  <c r="M333" i="4"/>
  <c r="R332" i="4"/>
  <c r="O332" i="4" l="1"/>
  <c r="J333" i="4"/>
  <c r="I334" i="4"/>
  <c r="N333" i="4"/>
  <c r="L333" i="4"/>
  <c r="Q332" i="4"/>
  <c r="K334" i="4"/>
  <c r="P333" i="4"/>
  <c r="M334" i="4"/>
  <c r="R333" i="4"/>
  <c r="J334" i="4" l="1"/>
  <c r="O333" i="4"/>
  <c r="M335" i="4"/>
  <c r="R334" i="4"/>
  <c r="K335" i="4"/>
  <c r="P334" i="4"/>
  <c r="L334" i="4"/>
  <c r="Q333" i="4"/>
  <c r="I335" i="4"/>
  <c r="N334" i="4"/>
  <c r="O334" i="4" l="1"/>
  <c r="J335" i="4"/>
  <c r="L335" i="4"/>
  <c r="Q334" i="4"/>
  <c r="K336" i="4"/>
  <c r="P335" i="4"/>
  <c r="I336" i="4"/>
  <c r="N335" i="4"/>
  <c r="M336" i="4"/>
  <c r="R335" i="4"/>
  <c r="J336" i="4" l="1"/>
  <c r="O335" i="4"/>
  <c r="I337" i="4"/>
  <c r="N336" i="4"/>
  <c r="P336" i="4"/>
  <c r="K337" i="4"/>
  <c r="M337" i="4"/>
  <c r="R336" i="4"/>
  <c r="L336" i="4"/>
  <c r="Q335" i="4"/>
  <c r="J337" i="4" l="1"/>
  <c r="O336" i="4"/>
  <c r="K338" i="4"/>
  <c r="P337" i="4"/>
  <c r="I338" i="4"/>
  <c r="N337" i="4"/>
  <c r="M338" i="4"/>
  <c r="R337" i="4"/>
  <c r="L337" i="4"/>
  <c r="Q336" i="4"/>
  <c r="J338" i="4" l="1"/>
  <c r="O337" i="4"/>
  <c r="L338" i="4"/>
  <c r="Q337" i="4"/>
  <c r="I339" i="4"/>
  <c r="N338" i="4"/>
  <c r="M339" i="4"/>
  <c r="R338" i="4"/>
  <c r="K339" i="4"/>
  <c r="P338" i="4"/>
  <c r="J339" i="4" l="1"/>
  <c r="O338" i="4"/>
  <c r="I340" i="4"/>
  <c r="N339" i="4"/>
  <c r="M340" i="4"/>
  <c r="R339" i="4"/>
  <c r="K340" i="4"/>
  <c r="P339" i="4"/>
  <c r="L339" i="4"/>
  <c r="Q338" i="4"/>
  <c r="J340" i="4" l="1"/>
  <c r="O339" i="4"/>
  <c r="K341" i="4"/>
  <c r="P340" i="4"/>
  <c r="I341" i="4"/>
  <c r="N340" i="4"/>
  <c r="M341" i="4"/>
  <c r="R340" i="4"/>
  <c r="L340" i="4"/>
  <c r="Q339" i="4"/>
  <c r="J341" i="4" l="1"/>
  <c r="O340" i="4"/>
  <c r="L341" i="4"/>
  <c r="Q340" i="4"/>
  <c r="I342" i="4"/>
  <c r="N341" i="4"/>
  <c r="M342" i="4"/>
  <c r="R341" i="4"/>
  <c r="K342" i="4"/>
  <c r="P341" i="4"/>
  <c r="J342" i="4" l="1"/>
  <c r="O341" i="4"/>
  <c r="I343" i="4"/>
  <c r="N342" i="4"/>
  <c r="M343" i="4"/>
  <c r="R342" i="4"/>
  <c r="K343" i="4"/>
  <c r="P342" i="4"/>
  <c r="L342" i="4"/>
  <c r="Q341" i="4"/>
  <c r="J343" i="4" l="1"/>
  <c r="O342" i="4"/>
  <c r="M344" i="4"/>
  <c r="R343" i="4"/>
  <c r="K344" i="4"/>
  <c r="P343" i="4"/>
  <c r="L343" i="4"/>
  <c r="Q342" i="4"/>
  <c r="I344" i="4"/>
  <c r="N343" i="4"/>
  <c r="O343" i="4" l="1"/>
  <c r="J344" i="4"/>
  <c r="K345" i="4"/>
  <c r="P344" i="4"/>
  <c r="L344" i="4"/>
  <c r="Q343" i="4"/>
  <c r="I345" i="4"/>
  <c r="N344" i="4"/>
  <c r="M345" i="4"/>
  <c r="R344" i="4"/>
  <c r="O344" i="4" l="1"/>
  <c r="J345" i="4"/>
  <c r="I346" i="4"/>
  <c r="N345" i="4"/>
  <c r="L345" i="4"/>
  <c r="Q344" i="4"/>
  <c r="M346" i="4"/>
  <c r="R345" i="4"/>
  <c r="K346" i="4"/>
  <c r="P345" i="4"/>
  <c r="O345" i="4" l="1"/>
  <c r="J346" i="4"/>
  <c r="M347" i="4"/>
  <c r="R346" i="4"/>
  <c r="L346" i="4"/>
  <c r="Q345" i="4"/>
  <c r="K347" i="4"/>
  <c r="P346" i="4"/>
  <c r="I347" i="4"/>
  <c r="N346" i="4"/>
  <c r="J347" i="4" l="1"/>
  <c r="O346" i="4"/>
  <c r="L347" i="4"/>
  <c r="Q346" i="4"/>
  <c r="K348" i="4"/>
  <c r="P347" i="4"/>
  <c r="I348" i="4"/>
  <c r="N347" i="4"/>
  <c r="M348" i="4"/>
  <c r="R347" i="4"/>
  <c r="J348" i="4" l="1"/>
  <c r="O347" i="4"/>
  <c r="K349" i="4"/>
  <c r="P348" i="4"/>
  <c r="L348" i="4"/>
  <c r="Q347" i="4"/>
  <c r="I349" i="4"/>
  <c r="N348" i="4"/>
  <c r="M349" i="4"/>
  <c r="R348" i="4"/>
  <c r="O348" i="4" l="1"/>
  <c r="J349" i="4"/>
  <c r="I350" i="4"/>
  <c r="N349" i="4"/>
  <c r="L349" i="4"/>
  <c r="Q348" i="4"/>
  <c r="M350" i="4"/>
  <c r="R349" i="4"/>
  <c r="K350" i="4"/>
  <c r="P349" i="4"/>
  <c r="O349" i="4" l="1"/>
  <c r="J350" i="4"/>
  <c r="L350" i="4"/>
  <c r="Q349" i="4"/>
  <c r="M351" i="4"/>
  <c r="R350" i="4"/>
  <c r="K351" i="4"/>
  <c r="P350" i="4"/>
  <c r="I351" i="4"/>
  <c r="N350" i="4"/>
  <c r="J351" i="4" l="1"/>
  <c r="O350" i="4"/>
  <c r="K352" i="4"/>
  <c r="P351" i="4"/>
  <c r="M352" i="4"/>
  <c r="R351" i="4"/>
  <c r="I352" i="4"/>
  <c r="N351" i="4"/>
  <c r="L351" i="4"/>
  <c r="Q350" i="4"/>
  <c r="O351" i="4" l="1"/>
  <c r="J352" i="4"/>
  <c r="M353" i="4"/>
  <c r="R352" i="4"/>
  <c r="I353" i="4"/>
  <c r="N352" i="4"/>
  <c r="L352" i="4"/>
  <c r="Q351" i="4"/>
  <c r="K353" i="4"/>
  <c r="P352" i="4"/>
  <c r="O352" i="4" l="1"/>
  <c r="J353" i="4"/>
  <c r="I354" i="4"/>
  <c r="N353" i="4"/>
  <c r="M354" i="4"/>
  <c r="R353" i="4"/>
  <c r="L353" i="4"/>
  <c r="Q352" i="4"/>
  <c r="K354" i="4"/>
  <c r="P353" i="4"/>
  <c r="J354" i="4" l="1"/>
  <c r="O353" i="4"/>
  <c r="K355" i="4"/>
  <c r="P354" i="4"/>
  <c r="L354" i="4"/>
  <c r="Q353" i="4"/>
  <c r="M355" i="4"/>
  <c r="R354" i="4"/>
  <c r="I355" i="4"/>
  <c r="N354" i="4"/>
  <c r="J355" i="4" l="1"/>
  <c r="O354" i="4"/>
  <c r="M356" i="4"/>
  <c r="R355" i="4"/>
  <c r="L355" i="4"/>
  <c r="Q354" i="4"/>
  <c r="I356" i="4"/>
  <c r="N355" i="4"/>
  <c r="K356" i="4"/>
  <c r="P355" i="4"/>
  <c r="J356" i="4" l="1"/>
  <c r="O355" i="4"/>
  <c r="L356" i="4"/>
  <c r="Q355" i="4"/>
  <c r="I357" i="4"/>
  <c r="N356" i="4"/>
  <c r="K357" i="4"/>
  <c r="P356" i="4"/>
  <c r="M357" i="4"/>
  <c r="R356" i="4"/>
  <c r="J357" i="4" l="1"/>
  <c r="O356" i="4"/>
  <c r="K358" i="4"/>
  <c r="P357" i="4"/>
  <c r="I358" i="4"/>
  <c r="N357" i="4"/>
  <c r="M358" i="4"/>
  <c r="R357" i="4"/>
  <c r="L357" i="4"/>
  <c r="Q356" i="4"/>
  <c r="O357" i="4" l="1"/>
  <c r="J358" i="4"/>
  <c r="I359" i="4"/>
  <c r="N358" i="4"/>
  <c r="M359" i="4"/>
  <c r="R358" i="4"/>
  <c r="L358" i="4"/>
  <c r="Q357" i="4"/>
  <c r="K359" i="4"/>
  <c r="P358" i="4"/>
  <c r="O358" i="4" l="1"/>
  <c r="J359" i="4"/>
  <c r="L359" i="4"/>
  <c r="Q358" i="4"/>
  <c r="I360" i="4"/>
  <c r="N359" i="4"/>
  <c r="M360" i="4"/>
  <c r="R359" i="4"/>
  <c r="K360" i="4"/>
  <c r="P359" i="4"/>
  <c r="J360" i="4" l="1"/>
  <c r="O359" i="4"/>
  <c r="I361" i="4"/>
  <c r="N360" i="4"/>
  <c r="K361" i="4"/>
  <c r="P360" i="4"/>
  <c r="M361" i="4"/>
  <c r="R360" i="4"/>
  <c r="L360" i="4"/>
  <c r="Q359" i="4"/>
  <c r="J361" i="4" l="1"/>
  <c r="O360" i="4"/>
  <c r="K362" i="4"/>
  <c r="P361" i="4"/>
  <c r="M362" i="4"/>
  <c r="R361" i="4"/>
  <c r="L361" i="4"/>
  <c r="Q360" i="4"/>
  <c r="I362" i="4"/>
  <c r="N361" i="4"/>
  <c r="J362" i="4" l="1"/>
  <c r="O361" i="4"/>
  <c r="L362" i="4"/>
  <c r="Q361" i="4"/>
  <c r="M363" i="4"/>
  <c r="R362" i="4"/>
  <c r="K363" i="4"/>
  <c r="P362" i="4"/>
  <c r="I363" i="4"/>
  <c r="N362" i="4"/>
  <c r="O362" i="4" l="1"/>
  <c r="J363" i="4"/>
  <c r="I364" i="4"/>
  <c r="N363" i="4"/>
  <c r="K364" i="4"/>
  <c r="P363" i="4"/>
  <c r="M364" i="4"/>
  <c r="R363" i="4"/>
  <c r="L363" i="4"/>
  <c r="Q362" i="4"/>
  <c r="J364" i="4" l="1"/>
  <c r="O363" i="4"/>
  <c r="M365" i="4"/>
  <c r="R364" i="4"/>
  <c r="K365" i="4"/>
  <c r="P364" i="4"/>
  <c r="L364" i="4"/>
  <c r="Q363" i="4"/>
  <c r="I365" i="4"/>
  <c r="N364" i="4"/>
  <c r="O364" i="4" l="1"/>
  <c r="J365" i="4"/>
  <c r="L365" i="4"/>
  <c r="Q364" i="4"/>
  <c r="K366" i="4"/>
  <c r="P365" i="4"/>
  <c r="I366" i="4"/>
  <c r="N365" i="4"/>
  <c r="M366" i="4"/>
  <c r="R365" i="4"/>
  <c r="O365" i="4" l="1"/>
  <c r="J366" i="4"/>
  <c r="K367" i="4"/>
  <c r="P366" i="4"/>
  <c r="I367" i="4"/>
  <c r="N366" i="4"/>
  <c r="L366" i="4"/>
  <c r="Q365" i="4"/>
  <c r="M367" i="4"/>
  <c r="R366" i="4"/>
  <c r="J367" i="4" l="1"/>
  <c r="O366" i="4"/>
  <c r="M368" i="4"/>
  <c r="R367" i="4"/>
  <c r="L367" i="4"/>
  <c r="Q366" i="4"/>
  <c r="I368" i="4"/>
  <c r="N367" i="4"/>
  <c r="K368" i="4"/>
  <c r="P367" i="4"/>
  <c r="J368" i="4" l="1"/>
  <c r="O367" i="4"/>
  <c r="I369" i="4"/>
  <c r="N368" i="4"/>
  <c r="L368" i="4"/>
  <c r="Q367" i="4"/>
  <c r="K369" i="4"/>
  <c r="P368" i="4"/>
  <c r="M369" i="4"/>
  <c r="R368" i="4"/>
  <c r="J369" i="4" l="1"/>
  <c r="O368" i="4"/>
  <c r="I370" i="4"/>
  <c r="N369" i="4"/>
  <c r="K370" i="4"/>
  <c r="P369" i="4"/>
  <c r="L369" i="4"/>
  <c r="Q368" i="4"/>
  <c r="M370" i="4"/>
  <c r="R369" i="4"/>
  <c r="O369" i="4" l="1"/>
  <c r="J370" i="4"/>
  <c r="M371" i="4"/>
  <c r="R370" i="4"/>
  <c r="L370" i="4"/>
  <c r="Q369" i="4"/>
  <c r="K371" i="4"/>
  <c r="P370" i="4"/>
  <c r="I371" i="4"/>
  <c r="N370" i="4"/>
  <c r="O370" i="4" l="1"/>
  <c r="J371" i="4"/>
  <c r="K372" i="4"/>
  <c r="P371" i="4"/>
  <c r="L371" i="4"/>
  <c r="Q370" i="4"/>
  <c r="I372" i="4"/>
  <c r="N371" i="4"/>
  <c r="M372" i="4"/>
  <c r="R371" i="4"/>
  <c r="J372" i="4" l="1"/>
  <c r="O371" i="4"/>
  <c r="I373" i="4"/>
  <c r="N372" i="4"/>
  <c r="L372" i="4"/>
  <c r="Q371" i="4"/>
  <c r="M373" i="4"/>
  <c r="R372" i="4"/>
  <c r="K373" i="4"/>
  <c r="P372" i="4"/>
  <c r="J373" i="4" l="1"/>
  <c r="O372" i="4"/>
  <c r="M374" i="4"/>
  <c r="R373" i="4"/>
  <c r="L373" i="4"/>
  <c r="Q372" i="4"/>
  <c r="K374" i="4"/>
  <c r="P373" i="4"/>
  <c r="I374" i="4"/>
  <c r="N373" i="4"/>
  <c r="J374" i="4" l="1"/>
  <c r="O373" i="4"/>
  <c r="K375" i="4"/>
  <c r="P374" i="4"/>
  <c r="L374" i="4"/>
  <c r="Q373" i="4"/>
  <c r="I375" i="4"/>
  <c r="N374" i="4"/>
  <c r="M375" i="4"/>
  <c r="R374" i="4"/>
  <c r="J375" i="4" l="1"/>
  <c r="O374" i="4"/>
  <c r="I376" i="4"/>
  <c r="N375" i="4"/>
  <c r="L375" i="4"/>
  <c r="Q374" i="4"/>
  <c r="M376" i="4"/>
  <c r="R375" i="4"/>
  <c r="K376" i="4"/>
  <c r="P375" i="4"/>
  <c r="J376" i="4" l="1"/>
  <c r="O375" i="4"/>
  <c r="L376" i="4"/>
  <c r="Q375" i="4"/>
  <c r="M377" i="4"/>
  <c r="R376" i="4"/>
  <c r="K377" i="4"/>
  <c r="P376" i="4"/>
  <c r="I377" i="4"/>
  <c r="N376" i="4"/>
  <c r="J377" i="4" l="1"/>
  <c r="O376" i="4"/>
  <c r="K378" i="4"/>
  <c r="P377" i="4"/>
  <c r="M378" i="4"/>
  <c r="R377" i="4"/>
  <c r="I378" i="4"/>
  <c r="N377" i="4"/>
  <c r="L377" i="4"/>
  <c r="Q376" i="4"/>
  <c r="J378" i="4" l="1"/>
  <c r="O377" i="4"/>
  <c r="I379" i="4"/>
  <c r="N378" i="4"/>
  <c r="M379" i="4"/>
  <c r="R378" i="4"/>
  <c r="L378" i="4"/>
  <c r="Q377" i="4"/>
  <c r="K379" i="4"/>
  <c r="P378" i="4"/>
  <c r="J379" i="4" l="1"/>
  <c r="O378" i="4"/>
  <c r="M380" i="4"/>
  <c r="R379" i="4"/>
  <c r="I380" i="4"/>
  <c r="N379" i="4"/>
  <c r="L379" i="4"/>
  <c r="Q378" i="4"/>
  <c r="K380" i="4"/>
  <c r="P379" i="4"/>
  <c r="J380" i="4" l="1"/>
  <c r="O379" i="4"/>
  <c r="K381" i="4"/>
  <c r="P380" i="4"/>
  <c r="I381" i="4"/>
  <c r="N380" i="4"/>
  <c r="L380" i="4"/>
  <c r="Q379" i="4"/>
  <c r="M381" i="4"/>
  <c r="R380" i="4"/>
  <c r="J381" i="4" l="1"/>
  <c r="O380" i="4"/>
  <c r="I382" i="4"/>
  <c r="N381" i="4"/>
  <c r="L381" i="4"/>
  <c r="Q380" i="4"/>
  <c r="M382" i="4"/>
  <c r="R381" i="4"/>
  <c r="K382" i="4"/>
  <c r="P381" i="4"/>
  <c r="J382" i="4" l="1"/>
  <c r="O381" i="4"/>
  <c r="M383" i="4"/>
  <c r="R382" i="4"/>
  <c r="L382" i="4"/>
  <c r="Q381" i="4"/>
  <c r="K383" i="4"/>
  <c r="P382" i="4"/>
  <c r="I383" i="4"/>
  <c r="N382" i="4"/>
  <c r="O382" i="4" l="1"/>
  <c r="J383" i="4"/>
  <c r="K384" i="4"/>
  <c r="P383" i="4"/>
  <c r="L383" i="4"/>
  <c r="Q382" i="4"/>
  <c r="I384" i="4"/>
  <c r="N383" i="4"/>
  <c r="M384" i="4"/>
  <c r="R383" i="4"/>
  <c r="J384" i="4" l="1"/>
  <c r="O383" i="4"/>
  <c r="I385" i="4"/>
  <c r="N384" i="4"/>
  <c r="L384" i="4"/>
  <c r="Q383" i="4"/>
  <c r="M385" i="4"/>
  <c r="R384" i="4"/>
  <c r="K385" i="4"/>
  <c r="P384" i="4"/>
  <c r="J385" i="4" l="1"/>
  <c r="O384" i="4"/>
  <c r="M386" i="4"/>
  <c r="R385" i="4"/>
  <c r="L385" i="4"/>
  <c r="Q384" i="4"/>
  <c r="K386" i="4"/>
  <c r="P385" i="4"/>
  <c r="I386" i="4"/>
  <c r="N385" i="4"/>
  <c r="O385" i="4" l="1"/>
  <c r="J386" i="4"/>
  <c r="L386" i="4"/>
  <c r="Q385" i="4"/>
  <c r="K387" i="4"/>
  <c r="P386" i="4"/>
  <c r="I387" i="4"/>
  <c r="N386" i="4"/>
  <c r="M387" i="4"/>
  <c r="R386" i="4"/>
  <c r="O386" i="4" l="1"/>
  <c r="J387" i="4"/>
  <c r="K388" i="4"/>
  <c r="P387" i="4"/>
  <c r="I388" i="4"/>
  <c r="N387" i="4"/>
  <c r="M388" i="4"/>
  <c r="R387" i="4"/>
  <c r="L387" i="4"/>
  <c r="Q386" i="4"/>
  <c r="O387" i="4" l="1"/>
  <c r="J388" i="4"/>
  <c r="M389" i="4"/>
  <c r="R388" i="4"/>
  <c r="I389" i="4"/>
  <c r="N388" i="4"/>
  <c r="L388" i="4"/>
  <c r="Q387" i="4"/>
  <c r="K389" i="4"/>
  <c r="P388" i="4"/>
  <c r="O388" i="4" l="1"/>
  <c r="J389" i="4"/>
  <c r="L389" i="4"/>
  <c r="Q388" i="4"/>
  <c r="I390" i="4"/>
  <c r="N389" i="4"/>
  <c r="M390" i="4"/>
  <c r="R389" i="4"/>
  <c r="K390" i="4"/>
  <c r="P389" i="4"/>
  <c r="J390" i="4" l="1"/>
  <c r="O389" i="4"/>
  <c r="M391" i="4"/>
  <c r="R390" i="4"/>
  <c r="I391" i="4"/>
  <c r="N390" i="4"/>
  <c r="P390" i="4"/>
  <c r="K391" i="4"/>
  <c r="L390" i="4"/>
  <c r="Q389" i="4"/>
  <c r="J391" i="4" l="1"/>
  <c r="O390" i="4"/>
  <c r="K392" i="4"/>
  <c r="P391" i="4"/>
  <c r="I392" i="4"/>
  <c r="N391" i="4"/>
  <c r="L391" i="4"/>
  <c r="Q390" i="4"/>
  <c r="M392" i="4"/>
  <c r="R391" i="4"/>
  <c r="J392" i="4" l="1"/>
  <c r="O391" i="4"/>
  <c r="L392" i="4"/>
  <c r="Q391" i="4"/>
  <c r="I393" i="4"/>
  <c r="N392" i="4"/>
  <c r="M393" i="4"/>
  <c r="R392" i="4"/>
  <c r="K393" i="4"/>
  <c r="P392" i="4"/>
  <c r="J393" i="4" l="1"/>
  <c r="O392" i="4"/>
  <c r="M394" i="4"/>
  <c r="R393" i="4"/>
  <c r="I394" i="4"/>
  <c r="N393" i="4"/>
  <c r="K394" i="4"/>
  <c r="P393" i="4"/>
  <c r="L393" i="4"/>
  <c r="Q392" i="4"/>
  <c r="O393" i="4" l="1"/>
  <c r="J394" i="4"/>
  <c r="K395" i="4"/>
  <c r="P394" i="4"/>
  <c r="I395" i="4"/>
  <c r="N394" i="4"/>
  <c r="L394" i="4"/>
  <c r="Q393" i="4"/>
  <c r="M395" i="4"/>
  <c r="R394" i="4"/>
  <c r="J395" i="4" l="1"/>
  <c r="O394" i="4"/>
  <c r="I396" i="4"/>
  <c r="N395" i="4"/>
  <c r="L395" i="4"/>
  <c r="Q394" i="4"/>
  <c r="M396" i="4"/>
  <c r="R395" i="4"/>
  <c r="K396" i="4"/>
  <c r="P395" i="4"/>
  <c r="O395" i="4" l="1"/>
  <c r="J396" i="4"/>
  <c r="L396" i="4"/>
  <c r="Q395" i="4"/>
  <c r="M397" i="4"/>
  <c r="R396" i="4"/>
  <c r="K397" i="4"/>
  <c r="P396" i="4"/>
  <c r="I397" i="4"/>
  <c r="N396" i="4"/>
  <c r="J397" i="4" l="1"/>
  <c r="O396" i="4"/>
  <c r="K398" i="4"/>
  <c r="P397" i="4"/>
  <c r="M398" i="4"/>
  <c r="R397" i="4"/>
  <c r="I398" i="4"/>
  <c r="N397" i="4"/>
  <c r="L397" i="4"/>
  <c r="Q396" i="4"/>
  <c r="O397" i="4" l="1"/>
  <c r="J398" i="4"/>
  <c r="I399" i="4"/>
  <c r="N398" i="4"/>
  <c r="K399" i="4"/>
  <c r="P398" i="4"/>
  <c r="M399" i="4"/>
  <c r="R398" i="4"/>
  <c r="L398" i="4"/>
  <c r="Q397" i="4"/>
  <c r="O398" i="4" l="1"/>
  <c r="J399" i="4"/>
  <c r="L399" i="4"/>
  <c r="Q398" i="4"/>
  <c r="K400" i="4"/>
  <c r="P399" i="4"/>
  <c r="M400" i="4"/>
  <c r="R399" i="4"/>
  <c r="I400" i="4"/>
  <c r="N399" i="4"/>
  <c r="J400" i="4" l="1"/>
  <c r="O399" i="4"/>
  <c r="M401" i="4"/>
  <c r="R400" i="4"/>
  <c r="K401" i="4"/>
  <c r="P400" i="4"/>
  <c r="I401" i="4"/>
  <c r="N400" i="4"/>
  <c r="L400" i="4"/>
  <c r="Q399" i="4"/>
  <c r="J401" i="4" l="1"/>
  <c r="O400" i="4"/>
  <c r="I402" i="4"/>
  <c r="N401" i="4"/>
  <c r="K402" i="4"/>
  <c r="P401" i="4"/>
  <c r="L401" i="4"/>
  <c r="Q400" i="4"/>
  <c r="M402" i="4"/>
  <c r="R401" i="4"/>
  <c r="J402" i="4" l="1"/>
  <c r="O401" i="4"/>
  <c r="L402" i="4"/>
  <c r="Q401" i="4"/>
  <c r="K403" i="4"/>
  <c r="P402" i="4"/>
  <c r="M403" i="4"/>
  <c r="R402" i="4"/>
  <c r="I403" i="4"/>
  <c r="N402" i="4"/>
  <c r="J403" i="4" l="1"/>
  <c r="O402" i="4"/>
  <c r="M404" i="4"/>
  <c r="R403" i="4"/>
  <c r="K404" i="4"/>
  <c r="P403" i="4"/>
  <c r="I404" i="4"/>
  <c r="N403" i="4"/>
  <c r="L403" i="4"/>
  <c r="Q402" i="4"/>
  <c r="J404" i="4" l="1"/>
  <c r="O403" i="4"/>
  <c r="I405" i="4"/>
  <c r="N404" i="4"/>
  <c r="K405" i="4"/>
  <c r="P404" i="4"/>
  <c r="M405" i="4"/>
  <c r="R404" i="4"/>
  <c r="L404" i="4"/>
  <c r="Q403" i="4"/>
  <c r="O404" i="4" l="1"/>
  <c r="J405" i="4"/>
  <c r="K406" i="4"/>
  <c r="P405" i="4"/>
  <c r="M406" i="4"/>
  <c r="R405" i="4"/>
  <c r="L405" i="4"/>
  <c r="Q404" i="4"/>
  <c r="I406" i="4"/>
  <c r="N405" i="4"/>
  <c r="O405" i="4" l="1"/>
  <c r="J406" i="4"/>
  <c r="L406" i="4"/>
  <c r="Q405" i="4"/>
  <c r="M407" i="4"/>
  <c r="R406" i="4"/>
  <c r="I407" i="4"/>
  <c r="N406" i="4"/>
  <c r="K407" i="4"/>
  <c r="P406" i="4"/>
  <c r="J407" i="4" l="1"/>
  <c r="O406" i="4"/>
  <c r="M408" i="4"/>
  <c r="R407" i="4"/>
  <c r="I408" i="4"/>
  <c r="N407" i="4"/>
  <c r="K408" i="4"/>
  <c r="P407" i="4"/>
  <c r="L407" i="4"/>
  <c r="Q406" i="4"/>
  <c r="O407" i="4" l="1"/>
  <c r="J408" i="4"/>
  <c r="K409" i="4"/>
  <c r="P408" i="4"/>
  <c r="I409" i="4"/>
  <c r="N408" i="4"/>
  <c r="L408" i="4"/>
  <c r="Q407" i="4"/>
  <c r="M409" i="4"/>
  <c r="R408" i="4"/>
  <c r="O408" i="4" l="1"/>
  <c r="J409" i="4"/>
  <c r="L409" i="4"/>
  <c r="Q408" i="4"/>
  <c r="I410" i="4"/>
  <c r="N409" i="4"/>
  <c r="M410" i="4"/>
  <c r="R409" i="4"/>
  <c r="K410" i="4"/>
  <c r="P409" i="4"/>
  <c r="J410" i="4" l="1"/>
  <c r="O409" i="4"/>
  <c r="M411" i="4"/>
  <c r="R410" i="4"/>
  <c r="L410" i="4"/>
  <c r="Q409" i="4"/>
  <c r="I411" i="4"/>
  <c r="N410" i="4"/>
  <c r="K411" i="4"/>
  <c r="P410" i="4"/>
  <c r="O410" i="4" l="1"/>
  <c r="J411" i="4"/>
  <c r="I412" i="4"/>
  <c r="N411" i="4"/>
  <c r="K412" i="4"/>
  <c r="P411" i="4"/>
  <c r="L411" i="4"/>
  <c r="Q410" i="4"/>
  <c r="M412" i="4"/>
  <c r="R411" i="4"/>
  <c r="J412" i="4" l="1"/>
  <c r="O411" i="4"/>
  <c r="L412" i="4"/>
  <c r="Q411" i="4"/>
  <c r="K413" i="4"/>
  <c r="P412" i="4"/>
  <c r="M413" i="4"/>
  <c r="R412" i="4"/>
  <c r="I413" i="4"/>
  <c r="N412" i="4"/>
  <c r="J413" i="4" l="1"/>
  <c r="O412" i="4"/>
  <c r="M414" i="4"/>
  <c r="R413" i="4"/>
  <c r="K414" i="4"/>
  <c r="P413" i="4"/>
  <c r="I414" i="4"/>
  <c r="N413" i="4"/>
  <c r="L413" i="4"/>
  <c r="Q412" i="4"/>
  <c r="J414" i="4" l="1"/>
  <c r="O413" i="4"/>
  <c r="K415" i="4"/>
  <c r="P414" i="4"/>
  <c r="I415" i="4"/>
  <c r="N414" i="4"/>
  <c r="M415" i="4"/>
  <c r="R414" i="4"/>
  <c r="L414" i="4"/>
  <c r="Q413" i="4"/>
  <c r="O414" i="4" l="1"/>
  <c r="J415" i="4"/>
  <c r="M416" i="4"/>
  <c r="R415" i="4"/>
  <c r="I416" i="4"/>
  <c r="N415" i="4"/>
  <c r="L415" i="4"/>
  <c r="Q414" i="4"/>
  <c r="K416" i="4"/>
  <c r="P415" i="4"/>
  <c r="O415" i="4" l="1"/>
  <c r="J416" i="4"/>
  <c r="L416" i="4"/>
  <c r="Q415" i="4"/>
  <c r="I417" i="4"/>
  <c r="N416" i="4"/>
  <c r="K417" i="4"/>
  <c r="P416" i="4"/>
  <c r="M417" i="4"/>
  <c r="R416" i="4"/>
  <c r="J417" i="4" l="1"/>
  <c r="O416" i="4"/>
  <c r="K418" i="4"/>
  <c r="P417" i="4"/>
  <c r="I418" i="4"/>
  <c r="N417" i="4"/>
  <c r="M418" i="4"/>
  <c r="R417" i="4"/>
  <c r="L417" i="4"/>
  <c r="Q416" i="4"/>
  <c r="J418" i="4" l="1"/>
  <c r="O417" i="4"/>
  <c r="I419" i="4"/>
  <c r="N418" i="4"/>
  <c r="M419" i="4"/>
  <c r="R418" i="4"/>
  <c r="L418" i="4"/>
  <c r="Q417" i="4"/>
  <c r="K419" i="4"/>
  <c r="P418" i="4"/>
  <c r="O418" i="4" l="1"/>
  <c r="J419" i="4"/>
  <c r="I420" i="4"/>
  <c r="N419" i="4"/>
  <c r="M420" i="4"/>
  <c r="R419" i="4"/>
  <c r="L419" i="4"/>
  <c r="Q418" i="4"/>
  <c r="K420" i="4"/>
  <c r="P419" i="4"/>
  <c r="O419" i="4" l="1"/>
  <c r="J420" i="4"/>
  <c r="K421" i="4"/>
  <c r="P420" i="4"/>
  <c r="M421" i="4"/>
  <c r="R420" i="4"/>
  <c r="L420" i="4"/>
  <c r="Q419" i="4"/>
  <c r="I421" i="4"/>
  <c r="N420" i="4"/>
  <c r="O420" i="4" l="1"/>
  <c r="J421" i="4"/>
  <c r="M422" i="4"/>
  <c r="R421" i="4"/>
  <c r="L421" i="4"/>
  <c r="Q420" i="4"/>
  <c r="I422" i="4"/>
  <c r="N421" i="4"/>
  <c r="K422" i="4"/>
  <c r="P421" i="4"/>
  <c r="J422" i="4" l="1"/>
  <c r="O421" i="4"/>
  <c r="K423" i="4"/>
  <c r="P422" i="4"/>
  <c r="I423" i="4"/>
  <c r="N422" i="4"/>
  <c r="M423" i="4"/>
  <c r="R422" i="4"/>
  <c r="L422" i="4"/>
  <c r="Q421" i="4"/>
  <c r="O422" i="4" l="1"/>
  <c r="J423" i="4"/>
  <c r="M424" i="4"/>
  <c r="R423" i="4"/>
  <c r="I424" i="4"/>
  <c r="N423" i="4"/>
  <c r="L423" i="4"/>
  <c r="Q422" i="4"/>
  <c r="K424" i="4"/>
  <c r="P423" i="4"/>
  <c r="J424" i="4" l="1"/>
  <c r="O423" i="4"/>
  <c r="I425" i="4"/>
  <c r="N424" i="4"/>
  <c r="L424" i="4"/>
  <c r="Q423" i="4"/>
  <c r="K425" i="4"/>
  <c r="P424" i="4"/>
  <c r="M425" i="4"/>
  <c r="R424" i="4"/>
  <c r="O424" i="4" l="1"/>
  <c r="J425" i="4"/>
  <c r="L425" i="4"/>
  <c r="Q424" i="4"/>
  <c r="K426" i="4"/>
  <c r="P425" i="4"/>
  <c r="I426" i="4"/>
  <c r="N425" i="4"/>
  <c r="M426" i="4"/>
  <c r="R425" i="4"/>
  <c r="O425" i="4" l="1"/>
  <c r="J426" i="4"/>
  <c r="I427" i="4"/>
  <c r="N426" i="4"/>
  <c r="K427" i="4"/>
  <c r="P426" i="4"/>
  <c r="M427" i="4"/>
  <c r="R426" i="4"/>
  <c r="L426" i="4"/>
  <c r="Q425" i="4"/>
  <c r="J427" i="4" l="1"/>
  <c r="O426" i="4"/>
  <c r="M428" i="4"/>
  <c r="R427" i="4"/>
  <c r="K428" i="4"/>
  <c r="P427" i="4"/>
  <c r="L427" i="4"/>
  <c r="Q426" i="4"/>
  <c r="I428" i="4"/>
  <c r="N427" i="4"/>
  <c r="J428" i="4" l="1"/>
  <c r="O427" i="4"/>
  <c r="L428" i="4"/>
  <c r="Q427" i="4"/>
  <c r="M429" i="4"/>
  <c r="R428" i="4"/>
  <c r="K429" i="4"/>
  <c r="P428" i="4"/>
  <c r="I429" i="4"/>
  <c r="N428" i="4"/>
  <c r="O428" i="4" l="1"/>
  <c r="J429" i="4"/>
  <c r="K430" i="4"/>
  <c r="P429" i="4"/>
  <c r="I430" i="4"/>
  <c r="N429" i="4"/>
  <c r="M430" i="4"/>
  <c r="R429" i="4"/>
  <c r="L429" i="4"/>
  <c r="Q428" i="4"/>
  <c r="J430" i="4" l="1"/>
  <c r="O429" i="4"/>
  <c r="I431" i="4"/>
  <c r="N430" i="4"/>
  <c r="M431" i="4"/>
  <c r="R430" i="4"/>
  <c r="L430" i="4"/>
  <c r="Q429" i="4"/>
  <c r="K431" i="4"/>
  <c r="P430" i="4"/>
  <c r="J431" i="4" l="1"/>
  <c r="O430" i="4"/>
  <c r="L431" i="4"/>
  <c r="Q430" i="4"/>
  <c r="M432" i="4"/>
  <c r="R431" i="4"/>
  <c r="K432" i="4"/>
  <c r="P431" i="4"/>
  <c r="I432" i="4"/>
  <c r="N431" i="4"/>
  <c r="J432" i="4" l="1"/>
  <c r="O431" i="4"/>
  <c r="M433" i="4"/>
  <c r="R432" i="4"/>
  <c r="K433" i="4"/>
  <c r="P432" i="4"/>
  <c r="I433" i="4"/>
  <c r="N432" i="4"/>
  <c r="L432" i="4"/>
  <c r="Q431" i="4"/>
  <c r="O432" i="4" l="1"/>
  <c r="J433" i="4"/>
  <c r="K434" i="4"/>
  <c r="P433" i="4"/>
  <c r="I434" i="4"/>
  <c r="N433" i="4"/>
  <c r="L433" i="4"/>
  <c r="Q432" i="4"/>
  <c r="M434" i="4"/>
  <c r="R433" i="4"/>
  <c r="J434" i="4" l="1"/>
  <c r="O433" i="4"/>
  <c r="I435" i="4"/>
  <c r="N434" i="4"/>
  <c r="L434" i="4"/>
  <c r="Q433" i="4"/>
  <c r="M435" i="4"/>
  <c r="R434" i="4"/>
  <c r="K435" i="4"/>
  <c r="P434" i="4"/>
  <c r="O434" i="4" l="1"/>
  <c r="J435" i="4"/>
  <c r="L435" i="4"/>
  <c r="Q434" i="4"/>
  <c r="M436" i="4"/>
  <c r="R435" i="4"/>
  <c r="I436" i="4"/>
  <c r="N435" i="4"/>
  <c r="K436" i="4"/>
  <c r="P435" i="4"/>
  <c r="J436" i="4" l="1"/>
  <c r="O435" i="4"/>
  <c r="I437" i="4"/>
  <c r="N436" i="4"/>
  <c r="K437" i="4"/>
  <c r="P436" i="4"/>
  <c r="M437" i="4"/>
  <c r="R436" i="4"/>
  <c r="L436" i="4"/>
  <c r="Q435" i="4"/>
  <c r="J437" i="4" l="1"/>
  <c r="O436" i="4"/>
  <c r="M438" i="4"/>
  <c r="R437" i="4"/>
  <c r="K438" i="4"/>
  <c r="P437" i="4"/>
  <c r="L437" i="4"/>
  <c r="Q436" i="4"/>
  <c r="I438" i="4"/>
  <c r="N437" i="4"/>
  <c r="J438" i="4" l="1"/>
  <c r="O437" i="4"/>
  <c r="K439" i="4"/>
  <c r="P438" i="4"/>
  <c r="L438" i="4"/>
  <c r="Q437" i="4"/>
  <c r="I439" i="4"/>
  <c r="N438" i="4"/>
  <c r="M439" i="4"/>
  <c r="R438" i="4"/>
  <c r="O438" i="4" l="1"/>
  <c r="J439" i="4"/>
  <c r="L439" i="4"/>
  <c r="Q438" i="4"/>
  <c r="I440" i="4"/>
  <c r="N439" i="4"/>
  <c r="M440" i="4"/>
  <c r="R439" i="4"/>
  <c r="K440" i="4"/>
  <c r="P439" i="4"/>
  <c r="O439" i="4" l="1"/>
  <c r="J440" i="4"/>
  <c r="I441" i="4"/>
  <c r="N440" i="4"/>
  <c r="M441" i="4"/>
  <c r="R440" i="4"/>
  <c r="L440" i="4"/>
  <c r="Q439" i="4"/>
  <c r="K441" i="4"/>
  <c r="P440" i="4"/>
  <c r="O440" i="4" l="1"/>
  <c r="J441" i="4"/>
  <c r="L441" i="4"/>
  <c r="Q440" i="4"/>
  <c r="M442" i="4"/>
  <c r="R441" i="4"/>
  <c r="K442" i="4"/>
  <c r="P441" i="4"/>
  <c r="I442" i="4"/>
  <c r="N441" i="4"/>
  <c r="O441" i="4" l="1"/>
  <c r="J442" i="4"/>
  <c r="K443" i="4"/>
  <c r="P442" i="4"/>
  <c r="M443" i="4"/>
  <c r="R442" i="4"/>
  <c r="I443" i="4"/>
  <c r="N442" i="4"/>
  <c r="L442" i="4"/>
  <c r="Q441" i="4"/>
  <c r="J443" i="4" l="1"/>
  <c r="O442" i="4"/>
  <c r="M444" i="4"/>
  <c r="R443" i="4"/>
  <c r="I444" i="4"/>
  <c r="N443" i="4"/>
  <c r="L443" i="4"/>
  <c r="Q442" i="4"/>
  <c r="K444" i="4"/>
  <c r="P443" i="4"/>
  <c r="O443" i="4" l="1"/>
  <c r="J444" i="4"/>
  <c r="L444" i="4"/>
  <c r="Q443" i="4"/>
  <c r="I445" i="4"/>
  <c r="N444" i="4"/>
  <c r="K445" i="4"/>
  <c r="P444" i="4"/>
  <c r="M445" i="4"/>
  <c r="R444" i="4"/>
  <c r="O444" i="4" l="1"/>
  <c r="J445" i="4"/>
  <c r="K446" i="4"/>
  <c r="P445" i="4"/>
  <c r="M446" i="4"/>
  <c r="R445" i="4"/>
  <c r="I446" i="4"/>
  <c r="N445" i="4"/>
  <c r="L445" i="4"/>
  <c r="Q444" i="4"/>
  <c r="O445" i="4" l="1"/>
  <c r="J446" i="4"/>
  <c r="I447" i="4"/>
  <c r="N446" i="4"/>
  <c r="M447" i="4"/>
  <c r="R446" i="4"/>
  <c r="L446" i="4"/>
  <c r="Q445" i="4"/>
  <c r="K447" i="4"/>
  <c r="P446" i="4"/>
  <c r="J447" i="4" l="1"/>
  <c r="O446" i="4"/>
  <c r="M448" i="4"/>
  <c r="R447" i="4"/>
  <c r="I448" i="4"/>
  <c r="N447" i="4"/>
  <c r="L447" i="4"/>
  <c r="Q446" i="4"/>
  <c r="K448" i="4"/>
  <c r="P447" i="4"/>
  <c r="O447" i="4" l="1"/>
  <c r="J448" i="4"/>
  <c r="K449" i="4"/>
  <c r="P448" i="4"/>
  <c r="L448" i="4"/>
  <c r="Q447" i="4"/>
  <c r="I449" i="4"/>
  <c r="N448" i="4"/>
  <c r="M449" i="4"/>
  <c r="R448" i="4"/>
  <c r="O448" i="4" l="1"/>
  <c r="J449" i="4"/>
  <c r="I450" i="4"/>
  <c r="N449" i="4"/>
  <c r="L449" i="4"/>
  <c r="Q448" i="4"/>
  <c r="M450" i="4"/>
  <c r="R449" i="4"/>
  <c r="K450" i="4"/>
  <c r="P449" i="4"/>
  <c r="J450" i="4" l="1"/>
  <c r="O449" i="4"/>
  <c r="M451" i="4"/>
  <c r="R450" i="4"/>
  <c r="L450" i="4"/>
  <c r="Q449" i="4"/>
  <c r="I451" i="4"/>
  <c r="N450" i="4"/>
  <c r="K451" i="4"/>
  <c r="P450" i="4"/>
  <c r="O450" i="4" l="1"/>
  <c r="J451" i="4"/>
  <c r="K452" i="4"/>
  <c r="P451" i="4"/>
  <c r="I452" i="4"/>
  <c r="N451" i="4"/>
  <c r="L451" i="4"/>
  <c r="Q450" i="4"/>
  <c r="M452" i="4"/>
  <c r="R451" i="4"/>
  <c r="J452" i="4" l="1"/>
  <c r="O451" i="4"/>
  <c r="L452" i="4"/>
  <c r="Q451" i="4"/>
  <c r="I453" i="4"/>
  <c r="N452" i="4"/>
  <c r="M453" i="4"/>
  <c r="R452" i="4"/>
  <c r="K453" i="4"/>
  <c r="P452" i="4"/>
  <c r="J453" i="4" l="1"/>
  <c r="O452" i="4"/>
  <c r="M454" i="4"/>
  <c r="R453" i="4"/>
  <c r="I454" i="4"/>
  <c r="N453" i="4"/>
  <c r="K454" i="4"/>
  <c r="P453" i="4"/>
  <c r="L453" i="4"/>
  <c r="Q452" i="4"/>
  <c r="O453" i="4" l="1"/>
  <c r="J454" i="4"/>
  <c r="I455" i="4"/>
  <c r="N454" i="4"/>
  <c r="M455" i="4"/>
  <c r="R454" i="4"/>
  <c r="K455" i="4"/>
  <c r="P454" i="4"/>
  <c r="L454" i="4"/>
  <c r="Q453" i="4"/>
  <c r="O454" i="4" l="1"/>
  <c r="J455" i="4"/>
  <c r="K456" i="4"/>
  <c r="P455" i="4"/>
  <c r="M456" i="4"/>
  <c r="R455" i="4"/>
  <c r="L455" i="4"/>
  <c r="Q454" i="4"/>
  <c r="I456" i="4"/>
  <c r="N455" i="4"/>
  <c r="O455" i="4" l="1"/>
  <c r="J456" i="4"/>
  <c r="L456" i="4"/>
  <c r="Q455" i="4"/>
  <c r="M457" i="4"/>
  <c r="R456" i="4"/>
  <c r="I457" i="4"/>
  <c r="N456" i="4"/>
  <c r="K457" i="4"/>
  <c r="P456" i="4"/>
  <c r="J457" i="4" l="1"/>
  <c r="O456" i="4"/>
  <c r="M458" i="4"/>
  <c r="R457" i="4"/>
  <c r="I458" i="4"/>
  <c r="N457" i="4"/>
  <c r="K458" i="4"/>
  <c r="P457" i="4"/>
  <c r="L457" i="4"/>
  <c r="Q456" i="4"/>
  <c r="J458" i="4" l="1"/>
  <c r="O457" i="4"/>
  <c r="I459" i="4"/>
  <c r="N458" i="4"/>
  <c r="K459" i="4"/>
  <c r="P458" i="4"/>
  <c r="L458" i="4"/>
  <c r="Q457" i="4"/>
  <c r="M459" i="4"/>
  <c r="R458" i="4"/>
  <c r="O458" i="4" l="1"/>
  <c r="J459" i="4"/>
  <c r="K460" i="4"/>
  <c r="P459" i="4"/>
  <c r="L459" i="4"/>
  <c r="Q458" i="4"/>
  <c r="M460" i="4"/>
  <c r="R459" i="4"/>
  <c r="I460" i="4"/>
  <c r="N459" i="4"/>
  <c r="O459" i="4" l="1"/>
  <c r="J460" i="4"/>
  <c r="L460" i="4"/>
  <c r="Q459" i="4"/>
  <c r="M461" i="4"/>
  <c r="R460" i="4"/>
  <c r="I461" i="4"/>
  <c r="N460" i="4"/>
  <c r="K461" i="4"/>
  <c r="P460" i="4"/>
  <c r="O460" i="4" l="1"/>
  <c r="J461" i="4"/>
  <c r="I462" i="4"/>
  <c r="N461" i="4"/>
  <c r="L461" i="4"/>
  <c r="Q460" i="4"/>
  <c r="M462" i="4"/>
  <c r="R461" i="4"/>
  <c r="K462" i="4"/>
  <c r="P461" i="4"/>
  <c r="O461" i="4" l="1"/>
  <c r="J462" i="4"/>
  <c r="K463" i="4"/>
  <c r="P462" i="4"/>
  <c r="L462" i="4"/>
  <c r="Q461" i="4"/>
  <c r="M463" i="4"/>
  <c r="R462" i="4"/>
  <c r="I463" i="4"/>
  <c r="N462" i="4"/>
  <c r="O462" i="4" l="1"/>
  <c r="J463" i="4"/>
  <c r="L463" i="4"/>
  <c r="Q462" i="4"/>
  <c r="M464" i="4"/>
  <c r="R463" i="4"/>
  <c r="I464" i="4"/>
  <c r="N463" i="4"/>
  <c r="K464" i="4"/>
  <c r="P463" i="4"/>
  <c r="J464" i="4" l="1"/>
  <c r="O463" i="4"/>
  <c r="I465" i="4"/>
  <c r="N464" i="4"/>
  <c r="L464" i="4"/>
  <c r="Q463" i="4"/>
  <c r="M465" i="4"/>
  <c r="R464" i="4"/>
  <c r="K465" i="4"/>
  <c r="P464" i="4"/>
  <c r="O464" i="4" l="1"/>
  <c r="J465" i="4"/>
  <c r="K466" i="4"/>
  <c r="P465" i="4"/>
  <c r="L465" i="4"/>
  <c r="Q464" i="4"/>
  <c r="M466" i="4"/>
  <c r="R465" i="4"/>
  <c r="I466" i="4"/>
  <c r="N465" i="4"/>
  <c r="J466" i="4" l="1"/>
  <c r="O465" i="4"/>
  <c r="L466" i="4"/>
  <c r="Q465" i="4"/>
  <c r="M467" i="4"/>
  <c r="R466" i="4"/>
  <c r="I467" i="4"/>
  <c r="N466" i="4"/>
  <c r="K467" i="4"/>
  <c r="P466" i="4"/>
  <c r="J467" i="4" l="1"/>
  <c r="O466" i="4"/>
  <c r="M468" i="4"/>
  <c r="R467" i="4"/>
  <c r="I468" i="4"/>
  <c r="N467" i="4"/>
  <c r="K468" i="4"/>
  <c r="P467" i="4"/>
  <c r="L467" i="4"/>
  <c r="Q466" i="4"/>
  <c r="J468" i="4" l="1"/>
  <c r="O467" i="4"/>
  <c r="K469" i="4"/>
  <c r="P468" i="4"/>
  <c r="I469" i="4"/>
  <c r="N468" i="4"/>
  <c r="L468" i="4"/>
  <c r="Q467" i="4"/>
  <c r="M469" i="4"/>
  <c r="R468" i="4"/>
  <c r="J469" i="4" l="1"/>
  <c r="O468" i="4"/>
  <c r="I470" i="4"/>
  <c r="N469" i="4"/>
  <c r="L469" i="4"/>
  <c r="Q468" i="4"/>
  <c r="M470" i="4"/>
  <c r="R469" i="4"/>
  <c r="K470" i="4"/>
  <c r="P469" i="4"/>
  <c r="J470" i="4" l="1"/>
  <c r="O469" i="4"/>
  <c r="M471" i="4"/>
  <c r="R470" i="4"/>
  <c r="L470" i="4"/>
  <c r="Q469" i="4"/>
  <c r="K471" i="4"/>
  <c r="P470" i="4"/>
  <c r="I471" i="4"/>
  <c r="N470" i="4"/>
  <c r="O470" i="4" l="1"/>
  <c r="J471" i="4"/>
  <c r="K472" i="4"/>
  <c r="P471" i="4"/>
  <c r="L471" i="4"/>
  <c r="Q470" i="4"/>
  <c r="I472" i="4"/>
  <c r="N471" i="4"/>
  <c r="M472" i="4"/>
  <c r="R471" i="4"/>
  <c r="J472" i="4" l="1"/>
  <c r="O471" i="4"/>
  <c r="I473" i="4"/>
  <c r="N472" i="4"/>
  <c r="L472" i="4"/>
  <c r="Q471" i="4"/>
  <c r="M473" i="4"/>
  <c r="R472" i="4"/>
  <c r="K473" i="4"/>
  <c r="P472" i="4"/>
  <c r="O472" i="4" l="1"/>
  <c r="J473" i="4"/>
  <c r="M474" i="4"/>
  <c r="R473" i="4"/>
  <c r="L473" i="4"/>
  <c r="Q472" i="4"/>
  <c r="K474" i="4"/>
  <c r="P473" i="4"/>
  <c r="I474" i="4"/>
  <c r="N473" i="4"/>
  <c r="J474" i="4" l="1"/>
  <c r="O473" i="4"/>
  <c r="L474" i="4"/>
  <c r="Q473" i="4"/>
  <c r="K475" i="4"/>
  <c r="P474" i="4"/>
  <c r="I475" i="4"/>
  <c r="N474" i="4"/>
  <c r="M475" i="4"/>
  <c r="R474" i="4"/>
  <c r="O474" i="4" l="1"/>
  <c r="J475" i="4"/>
  <c r="I476" i="4"/>
  <c r="N475" i="4"/>
  <c r="L475" i="4"/>
  <c r="Q474" i="4"/>
  <c r="K476" i="4"/>
  <c r="P475" i="4"/>
  <c r="M476" i="4"/>
  <c r="R475" i="4"/>
  <c r="O475" i="4" l="1"/>
  <c r="J476" i="4"/>
  <c r="M477" i="4"/>
  <c r="R476" i="4"/>
  <c r="L476" i="4"/>
  <c r="Q475" i="4"/>
  <c r="I477" i="4"/>
  <c r="N476" i="4"/>
  <c r="K477" i="4"/>
  <c r="P476" i="4"/>
  <c r="O476" i="4" l="1"/>
  <c r="J477" i="4"/>
  <c r="I478" i="4"/>
  <c r="N477" i="4"/>
  <c r="M478" i="4"/>
  <c r="R477" i="4"/>
  <c r="L477" i="4"/>
  <c r="Q476" i="4"/>
  <c r="K478" i="4"/>
  <c r="P477" i="4"/>
  <c r="J478" i="4" l="1"/>
  <c r="O477" i="4"/>
  <c r="K479" i="4"/>
  <c r="P478" i="4"/>
  <c r="L478" i="4"/>
  <c r="Q477" i="4"/>
  <c r="M479" i="4"/>
  <c r="R478" i="4"/>
  <c r="I479" i="4"/>
  <c r="N478" i="4"/>
  <c r="J479" i="4" l="1"/>
  <c r="O478" i="4"/>
  <c r="M480" i="4"/>
  <c r="R479" i="4"/>
  <c r="L479" i="4"/>
  <c r="Q478" i="4"/>
  <c r="I480" i="4"/>
  <c r="N479" i="4"/>
  <c r="K480" i="4"/>
  <c r="P479" i="4"/>
  <c r="O479" i="4" l="1"/>
  <c r="J480" i="4"/>
  <c r="I481" i="4"/>
  <c r="N480" i="4"/>
  <c r="L480" i="4"/>
  <c r="Q479" i="4"/>
  <c r="K481" i="4"/>
  <c r="P480" i="4"/>
  <c r="M481" i="4"/>
  <c r="R480" i="4"/>
  <c r="J481" i="4" l="1"/>
  <c r="O480" i="4"/>
  <c r="L481" i="4"/>
  <c r="Q480" i="4"/>
  <c r="K482" i="4"/>
  <c r="P481" i="4"/>
  <c r="I482" i="4"/>
  <c r="N481" i="4"/>
  <c r="M482" i="4"/>
  <c r="R481" i="4"/>
  <c r="J482" i="4" l="1"/>
  <c r="O481" i="4"/>
  <c r="I483" i="4"/>
  <c r="N482" i="4"/>
  <c r="M483" i="4"/>
  <c r="R482" i="4"/>
  <c r="K483" i="4"/>
  <c r="P482" i="4"/>
  <c r="L482" i="4"/>
  <c r="Q481" i="4"/>
  <c r="J483" i="4" l="1"/>
  <c r="O482" i="4"/>
  <c r="K484" i="4"/>
  <c r="P483" i="4"/>
  <c r="M484" i="4"/>
  <c r="R483" i="4"/>
  <c r="L483" i="4"/>
  <c r="Q482" i="4"/>
  <c r="I484" i="4"/>
  <c r="N483" i="4"/>
  <c r="J484" i="4" l="1"/>
  <c r="O483" i="4"/>
  <c r="M485" i="4"/>
  <c r="R484" i="4"/>
  <c r="L484" i="4"/>
  <c r="Q483" i="4"/>
  <c r="I485" i="4"/>
  <c r="N484" i="4"/>
  <c r="K485" i="4"/>
  <c r="P484" i="4"/>
  <c r="J485" i="4" l="1"/>
  <c r="O484" i="4"/>
  <c r="L485" i="4"/>
  <c r="Q484" i="4"/>
  <c r="I486" i="4"/>
  <c r="N485" i="4"/>
  <c r="K486" i="4"/>
  <c r="P485" i="4"/>
  <c r="M486" i="4"/>
  <c r="R485" i="4"/>
  <c r="O485" i="4" l="1"/>
  <c r="J486" i="4"/>
  <c r="I487" i="4"/>
  <c r="N486" i="4"/>
  <c r="L486" i="4"/>
  <c r="Q485" i="4"/>
  <c r="K487" i="4"/>
  <c r="P486" i="4"/>
  <c r="M487" i="4"/>
  <c r="R486" i="4"/>
  <c r="J487" i="4" l="1"/>
  <c r="O486" i="4"/>
  <c r="M488" i="4"/>
  <c r="R487" i="4"/>
  <c r="L487" i="4"/>
  <c r="Q486" i="4"/>
  <c r="K488" i="4"/>
  <c r="P487" i="4"/>
  <c r="I488" i="4"/>
  <c r="N487" i="4"/>
  <c r="O487" i="4" l="1"/>
  <c r="J488" i="4"/>
  <c r="K489" i="4"/>
  <c r="P488" i="4"/>
  <c r="L488" i="4"/>
  <c r="Q487" i="4"/>
  <c r="I489" i="4"/>
  <c r="N488" i="4"/>
  <c r="M489" i="4"/>
  <c r="R488" i="4"/>
  <c r="J489" i="4" l="1"/>
  <c r="O488" i="4"/>
  <c r="I490" i="4"/>
  <c r="N489" i="4"/>
  <c r="L489" i="4"/>
  <c r="Q488" i="4"/>
  <c r="K490" i="4"/>
  <c r="P489" i="4"/>
  <c r="M490" i="4"/>
  <c r="R489" i="4"/>
  <c r="O489" i="4" l="1"/>
  <c r="J490" i="4"/>
  <c r="M491" i="4"/>
  <c r="R490" i="4"/>
  <c r="L490" i="4"/>
  <c r="Q489" i="4"/>
  <c r="K491" i="4"/>
  <c r="P490" i="4"/>
  <c r="I491" i="4"/>
  <c r="N490" i="4"/>
  <c r="O490" i="4" l="1"/>
  <c r="J491" i="4"/>
  <c r="L491" i="4"/>
  <c r="Q490" i="4"/>
  <c r="K492" i="4"/>
  <c r="P491" i="4"/>
  <c r="I492" i="4"/>
  <c r="N491" i="4"/>
  <c r="M492" i="4"/>
  <c r="R491" i="4"/>
  <c r="J492" i="4" l="1"/>
  <c r="O491" i="4"/>
  <c r="I493" i="4"/>
  <c r="N492" i="4"/>
  <c r="L492" i="4"/>
  <c r="Q491" i="4"/>
  <c r="K493" i="4"/>
  <c r="P492" i="4"/>
  <c r="M493" i="4"/>
  <c r="R492" i="4"/>
  <c r="J493" i="4" l="1"/>
  <c r="O492" i="4"/>
  <c r="L493" i="4"/>
  <c r="Q492" i="4"/>
  <c r="M494" i="4"/>
  <c r="R493" i="4"/>
  <c r="K494" i="4"/>
  <c r="P493" i="4"/>
  <c r="I494" i="4"/>
  <c r="N493" i="4"/>
  <c r="O493" i="4" l="1"/>
  <c r="J494" i="4"/>
  <c r="M495" i="4"/>
  <c r="R494" i="4"/>
  <c r="P494" i="4"/>
  <c r="K495" i="4"/>
  <c r="I495" i="4"/>
  <c r="N494" i="4"/>
  <c r="L494" i="4"/>
  <c r="Q493" i="4"/>
  <c r="J495" i="4" l="1"/>
  <c r="O494" i="4"/>
  <c r="K496" i="4"/>
  <c r="P495" i="4"/>
  <c r="I496" i="4"/>
  <c r="N495" i="4"/>
  <c r="M496" i="4"/>
  <c r="R495" i="4"/>
  <c r="L495" i="4"/>
  <c r="Q494" i="4"/>
  <c r="O495" i="4" l="1"/>
  <c r="J496" i="4"/>
  <c r="L496" i="4"/>
  <c r="Q495" i="4"/>
  <c r="I497" i="4"/>
  <c r="N496" i="4"/>
  <c r="M497" i="4"/>
  <c r="R496" i="4"/>
  <c r="K497" i="4"/>
  <c r="P496" i="4"/>
  <c r="J497" i="4" l="1"/>
  <c r="O496" i="4"/>
  <c r="M498" i="4"/>
  <c r="R497" i="4"/>
  <c r="I498" i="4"/>
  <c r="N497" i="4"/>
  <c r="K498" i="4"/>
  <c r="P497" i="4"/>
  <c r="L497" i="4"/>
  <c r="Q496" i="4"/>
  <c r="J498" i="4" l="1"/>
  <c r="O497" i="4"/>
  <c r="K499" i="4"/>
  <c r="P498" i="4"/>
  <c r="I499" i="4"/>
  <c r="N498" i="4"/>
  <c r="L498" i="4"/>
  <c r="Q497" i="4"/>
  <c r="M499" i="4"/>
  <c r="R498" i="4"/>
  <c r="J499" i="4" l="1"/>
  <c r="O498" i="4"/>
  <c r="L499" i="4"/>
  <c r="Q498" i="4"/>
  <c r="I500" i="4"/>
  <c r="N499" i="4"/>
  <c r="M500" i="4"/>
  <c r="R499" i="4"/>
  <c r="K500" i="4"/>
  <c r="P499" i="4"/>
  <c r="J500" i="4" l="1"/>
  <c r="O499" i="4"/>
  <c r="M501" i="4"/>
  <c r="R500" i="4"/>
  <c r="I501" i="4"/>
  <c r="N500" i="4"/>
  <c r="K501" i="4"/>
  <c r="P500" i="4"/>
  <c r="L500" i="4"/>
  <c r="Q499" i="4"/>
  <c r="O500" i="4" l="1"/>
  <c r="J501" i="4"/>
  <c r="K502" i="4"/>
  <c r="P501" i="4"/>
  <c r="I502" i="4"/>
  <c r="N501" i="4"/>
  <c r="L501" i="4"/>
  <c r="Q500" i="4"/>
  <c r="M502" i="4"/>
  <c r="R501" i="4"/>
  <c r="O501" i="4" l="1"/>
  <c r="J502" i="4"/>
  <c r="L502" i="4"/>
  <c r="Q501" i="4"/>
  <c r="I503" i="4"/>
  <c r="N502" i="4"/>
  <c r="M503" i="4"/>
  <c r="R502" i="4"/>
  <c r="K503" i="4"/>
  <c r="P502" i="4"/>
  <c r="J503" i="4" l="1"/>
  <c r="O502" i="4"/>
  <c r="M504" i="4"/>
  <c r="R503" i="4"/>
  <c r="L503" i="4"/>
  <c r="Q502" i="4"/>
  <c r="I504" i="4"/>
  <c r="N503" i="4"/>
  <c r="K504" i="4"/>
  <c r="P503" i="4"/>
  <c r="J504" i="4" l="1"/>
  <c r="O503" i="4"/>
  <c r="K505" i="4"/>
  <c r="P504" i="4"/>
  <c r="L504" i="4"/>
  <c r="Q503" i="4"/>
  <c r="I505" i="4"/>
  <c r="N504" i="4"/>
  <c r="M505" i="4"/>
  <c r="R504" i="4"/>
  <c r="O504" i="4" l="1"/>
  <c r="J505" i="4"/>
  <c r="L505" i="4"/>
  <c r="Q504" i="4"/>
  <c r="I506" i="4"/>
  <c r="N505" i="4"/>
  <c r="M506" i="4"/>
  <c r="R505" i="4"/>
  <c r="K506" i="4"/>
  <c r="P505" i="4"/>
  <c r="J506" i="4" l="1"/>
  <c r="O505" i="4"/>
  <c r="M507" i="4"/>
  <c r="R506" i="4"/>
  <c r="I507" i="4"/>
  <c r="N506" i="4"/>
  <c r="K507" i="4"/>
  <c r="P506" i="4"/>
  <c r="L506" i="4"/>
  <c r="Q505" i="4"/>
  <c r="J507" i="4" l="1"/>
  <c r="O506" i="4"/>
  <c r="K508" i="4"/>
  <c r="P507" i="4"/>
  <c r="M508" i="4"/>
  <c r="R507" i="4"/>
  <c r="I508" i="4"/>
  <c r="N507" i="4"/>
  <c r="L507" i="4"/>
  <c r="Q506" i="4"/>
  <c r="J508" i="4" l="1"/>
  <c r="O507" i="4"/>
  <c r="L508" i="4"/>
  <c r="Q507" i="4"/>
  <c r="M509" i="4"/>
  <c r="R508" i="4"/>
  <c r="I509" i="4"/>
  <c r="N508" i="4"/>
  <c r="K509" i="4"/>
  <c r="P508" i="4"/>
  <c r="J509" i="4" l="1"/>
  <c r="O508" i="4"/>
  <c r="M510" i="4"/>
  <c r="R509" i="4"/>
  <c r="I510" i="4"/>
  <c r="N509" i="4"/>
  <c r="K510" i="4"/>
  <c r="P509" i="4"/>
  <c r="L509" i="4"/>
  <c r="Q508" i="4"/>
  <c r="J510" i="4" l="1"/>
  <c r="O509" i="4"/>
  <c r="M511" i="4"/>
  <c r="R510" i="4"/>
  <c r="K511" i="4"/>
  <c r="P510" i="4"/>
  <c r="I511" i="4"/>
  <c r="N510" i="4"/>
  <c r="L510" i="4"/>
  <c r="Q509" i="4"/>
  <c r="O510" i="4" l="1"/>
  <c r="J511" i="4"/>
  <c r="L511" i="4"/>
  <c r="Q510" i="4"/>
  <c r="I512" i="4"/>
  <c r="N511" i="4"/>
  <c r="K512" i="4"/>
  <c r="P511" i="4"/>
  <c r="M512" i="4"/>
  <c r="R511" i="4"/>
  <c r="J512" i="4" l="1"/>
  <c r="O511" i="4"/>
  <c r="K513" i="4"/>
  <c r="P512" i="4"/>
  <c r="I513" i="4"/>
  <c r="N512" i="4"/>
  <c r="M513" i="4"/>
  <c r="R512" i="4"/>
  <c r="L512" i="4"/>
  <c r="Q511" i="4"/>
  <c r="J513" i="4" l="1"/>
  <c r="O512" i="4"/>
  <c r="M514" i="4"/>
  <c r="R513" i="4"/>
  <c r="K514" i="4"/>
  <c r="P513" i="4"/>
  <c r="I514" i="4"/>
  <c r="N513" i="4"/>
  <c r="L513" i="4"/>
  <c r="Q512" i="4"/>
  <c r="O513" i="4" l="1"/>
  <c r="J514" i="4"/>
  <c r="L514" i="4"/>
  <c r="Q513" i="4"/>
  <c r="K515" i="4"/>
  <c r="P514" i="4"/>
  <c r="I515" i="4"/>
  <c r="N514" i="4"/>
  <c r="M515" i="4"/>
  <c r="R514" i="4"/>
  <c r="O514" i="4" l="1"/>
  <c r="J515" i="4"/>
  <c r="K516" i="4"/>
  <c r="P515" i="4"/>
  <c r="I516" i="4"/>
  <c r="N515" i="4"/>
  <c r="M516" i="4"/>
  <c r="R515" i="4"/>
  <c r="L515" i="4"/>
  <c r="Q514" i="4"/>
  <c r="J516" i="4" l="1"/>
  <c r="O515" i="4"/>
  <c r="M517" i="4"/>
  <c r="R516" i="4"/>
  <c r="K517" i="4"/>
  <c r="P516" i="4"/>
  <c r="I517" i="4"/>
  <c r="N516" i="4"/>
  <c r="L516" i="4"/>
  <c r="Q515" i="4"/>
  <c r="O516" i="4" l="1"/>
  <c r="J517" i="4"/>
  <c r="K518" i="4"/>
  <c r="P517" i="4"/>
  <c r="I518" i="4"/>
  <c r="N517" i="4"/>
  <c r="L517" i="4"/>
  <c r="Q516" i="4"/>
  <c r="M518" i="4"/>
  <c r="R517" i="4"/>
  <c r="J518" i="4" l="1"/>
  <c r="O517" i="4"/>
  <c r="I519" i="4"/>
  <c r="N518" i="4"/>
  <c r="L518" i="4"/>
  <c r="Q517" i="4"/>
  <c r="M519" i="4"/>
  <c r="R518" i="4"/>
  <c r="K519" i="4"/>
  <c r="P518" i="4"/>
  <c r="O518" i="4" l="1"/>
  <c r="J519" i="4"/>
  <c r="M520" i="4"/>
  <c r="R519" i="4"/>
  <c r="I520" i="4"/>
  <c r="N519" i="4"/>
  <c r="L519" i="4"/>
  <c r="Q518" i="4"/>
  <c r="K520" i="4"/>
  <c r="P519" i="4"/>
  <c r="O519" i="4" l="1"/>
  <c r="J520" i="4"/>
  <c r="K521" i="4"/>
  <c r="P520" i="4"/>
  <c r="I521" i="4"/>
  <c r="N520" i="4"/>
  <c r="L520" i="4"/>
  <c r="Q519" i="4"/>
  <c r="M521" i="4"/>
  <c r="R520" i="4"/>
  <c r="J521" i="4" l="1"/>
  <c r="O520" i="4"/>
  <c r="I522" i="4"/>
  <c r="N521" i="4"/>
  <c r="L521" i="4"/>
  <c r="Q520" i="4"/>
  <c r="M522" i="4"/>
  <c r="R521" i="4"/>
  <c r="K522" i="4"/>
  <c r="P521" i="4"/>
  <c r="J522" i="4" l="1"/>
  <c r="O521" i="4"/>
  <c r="L522" i="4"/>
  <c r="Q521" i="4"/>
  <c r="M523" i="4"/>
  <c r="R522" i="4"/>
  <c r="I523" i="4"/>
  <c r="N522" i="4"/>
  <c r="K523" i="4"/>
  <c r="P522" i="4"/>
  <c r="J523" i="4" l="1"/>
  <c r="O522" i="4"/>
  <c r="I524" i="4"/>
  <c r="N523" i="4"/>
  <c r="M524" i="4"/>
  <c r="R523" i="4"/>
  <c r="K524" i="4"/>
  <c r="P523" i="4"/>
  <c r="L523" i="4"/>
  <c r="Q522" i="4"/>
  <c r="J524" i="4" l="1"/>
  <c r="O523" i="4"/>
  <c r="M525" i="4"/>
  <c r="R524" i="4"/>
  <c r="K525" i="4"/>
  <c r="P524" i="4"/>
  <c r="L524" i="4"/>
  <c r="Q523" i="4"/>
  <c r="I525" i="4"/>
  <c r="N524" i="4"/>
  <c r="O524" i="4" l="1"/>
  <c r="J525" i="4"/>
  <c r="L525" i="4"/>
  <c r="Q524" i="4"/>
  <c r="K526" i="4"/>
  <c r="P525" i="4"/>
  <c r="I526" i="4"/>
  <c r="N525" i="4"/>
  <c r="M526" i="4"/>
  <c r="R525" i="4"/>
  <c r="O525" i="4" l="1"/>
  <c r="J526" i="4"/>
  <c r="I527" i="4"/>
  <c r="N526" i="4"/>
  <c r="K527" i="4"/>
  <c r="P526" i="4"/>
  <c r="M527" i="4"/>
  <c r="R526" i="4"/>
  <c r="L526" i="4"/>
  <c r="Q525" i="4"/>
  <c r="J527" i="4" l="1"/>
  <c r="O526" i="4"/>
  <c r="M528" i="4"/>
  <c r="R527" i="4"/>
  <c r="K528" i="4"/>
  <c r="P527" i="4"/>
  <c r="L527" i="4"/>
  <c r="Q526" i="4"/>
  <c r="I528" i="4"/>
  <c r="N527" i="4"/>
  <c r="J528" i="4" l="1"/>
  <c r="O527" i="4"/>
  <c r="L528" i="4"/>
  <c r="Q527" i="4"/>
  <c r="K529" i="4"/>
  <c r="P528" i="4"/>
  <c r="I529" i="4"/>
  <c r="N528" i="4"/>
  <c r="M529" i="4"/>
  <c r="R528" i="4"/>
  <c r="O528" i="4" l="1"/>
  <c r="J529" i="4"/>
  <c r="I530" i="4"/>
  <c r="N529" i="4"/>
  <c r="K530" i="4"/>
  <c r="P529" i="4"/>
  <c r="M530" i="4"/>
  <c r="R529" i="4"/>
  <c r="L529" i="4"/>
  <c r="Q528" i="4"/>
  <c r="J530" i="4" l="1"/>
  <c r="O529" i="4"/>
  <c r="M531" i="4"/>
  <c r="R530" i="4"/>
  <c r="K531" i="4"/>
  <c r="P530" i="4"/>
  <c r="L530" i="4"/>
  <c r="Q529" i="4"/>
  <c r="I531" i="4"/>
  <c r="N530" i="4"/>
  <c r="O530" i="4" l="1"/>
  <c r="J531" i="4"/>
  <c r="L531" i="4"/>
  <c r="Q530" i="4"/>
  <c r="K532" i="4"/>
  <c r="P531" i="4"/>
  <c r="I532" i="4"/>
  <c r="N531" i="4"/>
  <c r="M532" i="4"/>
  <c r="R531" i="4"/>
  <c r="O531" i="4" l="1"/>
  <c r="J532" i="4"/>
  <c r="I533" i="4"/>
  <c r="N532" i="4"/>
  <c r="K533" i="4"/>
  <c r="P532" i="4"/>
  <c r="M533" i="4"/>
  <c r="R532" i="4"/>
  <c r="L532" i="4"/>
  <c r="Q531" i="4"/>
  <c r="J533" i="4" l="1"/>
  <c r="O532" i="4"/>
  <c r="M534" i="4"/>
  <c r="R533" i="4"/>
  <c r="K534" i="4"/>
  <c r="P533" i="4"/>
  <c r="L533" i="4"/>
  <c r="Q532" i="4"/>
  <c r="I534" i="4"/>
  <c r="N533" i="4"/>
  <c r="O533" i="4" l="1"/>
  <c r="J534" i="4"/>
  <c r="L534" i="4"/>
  <c r="Q533" i="4"/>
  <c r="K535" i="4"/>
  <c r="P534" i="4"/>
  <c r="I535" i="4"/>
  <c r="N534" i="4"/>
  <c r="M535" i="4"/>
  <c r="R534" i="4"/>
  <c r="J535" i="4" l="1"/>
  <c r="O534" i="4"/>
  <c r="I536" i="4"/>
  <c r="N535" i="4"/>
  <c r="K536" i="4"/>
  <c r="P535" i="4"/>
  <c r="M536" i="4"/>
  <c r="R535" i="4"/>
  <c r="L535" i="4"/>
  <c r="Q534" i="4"/>
  <c r="O535" i="4" l="1"/>
  <c r="J536" i="4"/>
  <c r="M537" i="4"/>
  <c r="R536" i="4"/>
  <c r="K537" i="4"/>
  <c r="P536" i="4"/>
  <c r="L536" i="4"/>
  <c r="Q535" i="4"/>
  <c r="I537" i="4"/>
  <c r="N536" i="4"/>
  <c r="O536" i="4" l="1"/>
  <c r="J537" i="4"/>
  <c r="K538" i="4"/>
  <c r="P537" i="4"/>
  <c r="L537" i="4"/>
  <c r="Q536" i="4"/>
  <c r="I538" i="4"/>
  <c r="N537" i="4"/>
  <c r="M538" i="4"/>
  <c r="R537" i="4"/>
  <c r="J538" i="4" l="1"/>
  <c r="O537" i="4"/>
  <c r="I539" i="4"/>
  <c r="N538" i="4"/>
  <c r="L538" i="4"/>
  <c r="Q537" i="4"/>
  <c r="M539" i="4"/>
  <c r="R538" i="4"/>
  <c r="K539" i="4"/>
  <c r="P538" i="4"/>
  <c r="J539" i="4" l="1"/>
  <c r="O538" i="4"/>
  <c r="M540" i="4"/>
  <c r="R539" i="4"/>
  <c r="L539" i="4"/>
  <c r="Q538" i="4"/>
  <c r="K540" i="4"/>
  <c r="P539" i="4"/>
  <c r="I540" i="4"/>
  <c r="N539" i="4"/>
  <c r="J540" i="4" l="1"/>
  <c r="O539" i="4"/>
  <c r="K541" i="4"/>
  <c r="P540" i="4"/>
  <c r="L540" i="4"/>
  <c r="Q539" i="4"/>
  <c r="I541" i="4"/>
  <c r="N540" i="4"/>
  <c r="M541" i="4"/>
  <c r="R540" i="4"/>
  <c r="J541" i="4" l="1"/>
  <c r="O540" i="4"/>
  <c r="I542" i="4"/>
  <c r="N541" i="4"/>
  <c r="L541" i="4"/>
  <c r="Q540" i="4"/>
  <c r="M542" i="4"/>
  <c r="R541" i="4"/>
  <c r="K542" i="4"/>
  <c r="P541" i="4"/>
  <c r="J542" i="4" l="1"/>
  <c r="O541" i="4"/>
  <c r="M543" i="4"/>
  <c r="R542" i="4"/>
  <c r="L542" i="4"/>
  <c r="Q541" i="4"/>
  <c r="K543" i="4"/>
  <c r="P542" i="4"/>
  <c r="I543" i="4"/>
  <c r="N542" i="4"/>
  <c r="O542" i="4" l="1"/>
  <c r="J543" i="4"/>
  <c r="K544" i="4"/>
  <c r="P543" i="4"/>
  <c r="L543" i="4"/>
  <c r="Q542" i="4"/>
  <c r="I544" i="4"/>
  <c r="N543" i="4"/>
  <c r="M544" i="4"/>
  <c r="R543" i="4"/>
  <c r="J544" i="4" l="1"/>
  <c r="O543" i="4"/>
  <c r="I545" i="4"/>
  <c r="N544" i="4"/>
  <c r="L544" i="4"/>
  <c r="Q543" i="4"/>
  <c r="M545" i="4"/>
  <c r="R544" i="4"/>
  <c r="K545" i="4"/>
  <c r="P544" i="4"/>
  <c r="O544" i="4" l="1"/>
  <c r="J545" i="4"/>
  <c r="M546" i="4"/>
  <c r="R545" i="4"/>
  <c r="L545" i="4"/>
  <c r="Q544" i="4"/>
  <c r="K546" i="4"/>
  <c r="P545" i="4"/>
  <c r="I546" i="4"/>
  <c r="N545" i="4"/>
  <c r="O545" i="4" l="1"/>
  <c r="J546" i="4"/>
  <c r="M547" i="4"/>
  <c r="R546" i="4"/>
  <c r="K547" i="4"/>
  <c r="P546" i="4"/>
  <c r="L546" i="4"/>
  <c r="Q545" i="4"/>
  <c r="I547" i="4"/>
  <c r="N546" i="4"/>
  <c r="O546" i="4" l="1"/>
  <c r="J547" i="4"/>
  <c r="K548" i="4"/>
  <c r="P547" i="4"/>
  <c r="L547" i="4"/>
  <c r="Q546" i="4"/>
  <c r="I548" i="4"/>
  <c r="N547" i="4"/>
  <c r="M548" i="4"/>
  <c r="R547" i="4"/>
  <c r="J548" i="4" l="1"/>
  <c r="O547" i="4"/>
  <c r="I549" i="4"/>
  <c r="N548" i="4"/>
  <c r="L548" i="4"/>
  <c r="Q547" i="4"/>
  <c r="M549" i="4"/>
  <c r="R548" i="4"/>
  <c r="K549" i="4"/>
  <c r="P548" i="4"/>
  <c r="O548" i="4" l="1"/>
  <c r="J549" i="4"/>
  <c r="M550" i="4"/>
  <c r="R549" i="4"/>
  <c r="L549" i="4"/>
  <c r="Q548" i="4"/>
  <c r="K550" i="4"/>
  <c r="P549" i="4"/>
  <c r="I550" i="4"/>
  <c r="N549" i="4"/>
  <c r="J550" i="4" l="1"/>
  <c r="O549" i="4"/>
  <c r="K551" i="4"/>
  <c r="P550" i="4"/>
  <c r="L550" i="4"/>
  <c r="Q549" i="4"/>
  <c r="I551" i="4"/>
  <c r="N550" i="4"/>
  <c r="M551" i="4"/>
  <c r="R550" i="4"/>
  <c r="J551" i="4" l="1"/>
  <c r="O550" i="4"/>
  <c r="I552" i="4"/>
  <c r="N551" i="4"/>
  <c r="L551" i="4"/>
  <c r="Q550" i="4"/>
  <c r="M552" i="4"/>
  <c r="R551" i="4"/>
  <c r="K552" i="4"/>
  <c r="P551" i="4"/>
  <c r="J552" i="4" l="1"/>
  <c r="O551" i="4"/>
  <c r="M553" i="4"/>
  <c r="R552" i="4"/>
  <c r="L552" i="4"/>
  <c r="Q551" i="4"/>
  <c r="K553" i="4"/>
  <c r="P552" i="4"/>
  <c r="I553" i="4"/>
  <c r="N552" i="4"/>
  <c r="O552" i="4" l="1"/>
  <c r="J553" i="4"/>
  <c r="L553" i="4"/>
  <c r="Q552" i="4"/>
  <c r="K554" i="4"/>
  <c r="P553" i="4"/>
  <c r="I554" i="4"/>
  <c r="N553" i="4"/>
  <c r="M554" i="4"/>
  <c r="R553" i="4"/>
  <c r="O553" i="4" l="1"/>
  <c r="J554" i="4"/>
  <c r="I555" i="4"/>
  <c r="N554" i="4"/>
  <c r="K555" i="4"/>
  <c r="P554" i="4"/>
  <c r="M555" i="4"/>
  <c r="R554" i="4"/>
  <c r="L554" i="4"/>
  <c r="Q553" i="4"/>
  <c r="O554" i="4" l="1"/>
  <c r="J555" i="4"/>
  <c r="M556" i="4"/>
  <c r="R555" i="4"/>
  <c r="K556" i="4"/>
  <c r="P555" i="4"/>
  <c r="L555" i="4"/>
  <c r="Q554" i="4"/>
  <c r="I556" i="4"/>
  <c r="N555" i="4"/>
  <c r="O555" i="4" l="1"/>
  <c r="J556" i="4"/>
  <c r="K557" i="4"/>
  <c r="P556" i="4"/>
  <c r="L556" i="4"/>
  <c r="Q555" i="4"/>
  <c r="I557" i="4"/>
  <c r="N556" i="4"/>
  <c r="M557" i="4"/>
  <c r="R556" i="4"/>
  <c r="J557" i="4" l="1"/>
  <c r="O556" i="4"/>
  <c r="I558" i="4"/>
  <c r="N557" i="4"/>
  <c r="L557" i="4"/>
  <c r="Q556" i="4"/>
  <c r="M558" i="4"/>
  <c r="R557" i="4"/>
  <c r="K558" i="4"/>
  <c r="P557" i="4"/>
  <c r="J558" i="4" l="1"/>
  <c r="O557" i="4"/>
  <c r="L558" i="4"/>
  <c r="Q557" i="4"/>
  <c r="M559" i="4"/>
  <c r="R558" i="4"/>
  <c r="K559" i="4"/>
  <c r="P558" i="4"/>
  <c r="I559" i="4"/>
  <c r="N558" i="4"/>
  <c r="J559" i="4" l="1"/>
  <c r="O558" i="4"/>
  <c r="M560" i="4"/>
  <c r="R559" i="4"/>
  <c r="K560" i="4"/>
  <c r="P559" i="4"/>
  <c r="I560" i="4"/>
  <c r="N559" i="4"/>
  <c r="L559" i="4"/>
  <c r="Q558" i="4"/>
  <c r="J560" i="4" l="1"/>
  <c r="O559" i="4"/>
  <c r="I561" i="4"/>
  <c r="N560" i="4"/>
  <c r="K561" i="4"/>
  <c r="P560" i="4"/>
  <c r="L560" i="4"/>
  <c r="Q559" i="4"/>
  <c r="M561" i="4"/>
  <c r="R560" i="4"/>
  <c r="J561" i="4" l="1"/>
  <c r="O560" i="4"/>
  <c r="K562" i="4"/>
  <c r="P561" i="4"/>
  <c r="L561" i="4"/>
  <c r="Q560" i="4"/>
  <c r="M562" i="4"/>
  <c r="R561" i="4"/>
  <c r="I562" i="4"/>
  <c r="N561" i="4"/>
  <c r="J562" i="4" l="1"/>
  <c r="O561" i="4"/>
  <c r="L562" i="4"/>
  <c r="Q561" i="4"/>
  <c r="M563" i="4"/>
  <c r="R562" i="4"/>
  <c r="I563" i="4"/>
  <c r="N562" i="4"/>
  <c r="K563" i="4"/>
  <c r="P562" i="4"/>
  <c r="O562" i="4" l="1"/>
  <c r="J563" i="4"/>
  <c r="L563" i="4"/>
  <c r="Q562" i="4"/>
  <c r="I564" i="4"/>
  <c r="N563" i="4"/>
  <c r="M564" i="4"/>
  <c r="R563" i="4"/>
  <c r="K564" i="4"/>
  <c r="P563" i="4"/>
  <c r="O563" i="4" l="1"/>
  <c r="J564" i="4"/>
  <c r="I565" i="4"/>
  <c r="N564" i="4"/>
  <c r="K565" i="4"/>
  <c r="P564" i="4"/>
  <c r="M565" i="4"/>
  <c r="R564" i="4"/>
  <c r="L564" i="4"/>
  <c r="Q563" i="4"/>
  <c r="J565" i="4" l="1"/>
  <c r="O564" i="4"/>
  <c r="K566" i="4"/>
  <c r="P565" i="4"/>
  <c r="M566" i="4"/>
  <c r="R565" i="4"/>
  <c r="L565" i="4"/>
  <c r="Q564" i="4"/>
  <c r="I566" i="4"/>
  <c r="N565" i="4"/>
  <c r="J566" i="4" l="1"/>
  <c r="O565" i="4"/>
  <c r="L566" i="4"/>
  <c r="Q565" i="4"/>
  <c r="K567" i="4"/>
  <c r="P566" i="4"/>
  <c r="M567" i="4"/>
  <c r="R566" i="4"/>
  <c r="I567" i="4"/>
  <c r="N566" i="4"/>
  <c r="J567" i="4" l="1"/>
  <c r="O566" i="4"/>
  <c r="I568" i="4"/>
  <c r="N567" i="4"/>
  <c r="K568" i="4"/>
  <c r="P567" i="4"/>
  <c r="M568" i="4"/>
  <c r="R567" i="4"/>
  <c r="L567" i="4"/>
  <c r="Q566" i="4"/>
  <c r="O567" i="4" l="1"/>
  <c r="J568" i="4"/>
  <c r="K569" i="4"/>
  <c r="P568" i="4"/>
  <c r="M569" i="4"/>
  <c r="R568" i="4"/>
  <c r="L568" i="4"/>
  <c r="Q567" i="4"/>
  <c r="I569" i="4"/>
  <c r="N568" i="4"/>
  <c r="O568" i="4" l="1"/>
  <c r="J569" i="4"/>
  <c r="K570" i="4"/>
  <c r="P569" i="4"/>
  <c r="M570" i="4"/>
  <c r="R569" i="4"/>
  <c r="L569" i="4"/>
  <c r="Q568" i="4"/>
  <c r="I570" i="4"/>
  <c r="N569" i="4"/>
  <c r="J570" i="4" l="1"/>
  <c r="O569" i="4"/>
  <c r="I571" i="4"/>
  <c r="N570" i="4"/>
  <c r="M571" i="4"/>
  <c r="R570" i="4"/>
  <c r="L570" i="4"/>
  <c r="Q569" i="4"/>
  <c r="K571" i="4"/>
  <c r="P570" i="4"/>
  <c r="J571" i="4" l="1"/>
  <c r="O570" i="4"/>
  <c r="M572" i="4"/>
  <c r="R571" i="4"/>
  <c r="L571" i="4"/>
  <c r="Q570" i="4"/>
  <c r="K572" i="4"/>
  <c r="P571" i="4"/>
  <c r="I572" i="4"/>
  <c r="N571" i="4"/>
  <c r="J572" i="4" l="1"/>
  <c r="O571" i="4"/>
  <c r="K573" i="4"/>
  <c r="P572" i="4"/>
  <c r="M573" i="4"/>
  <c r="R572" i="4"/>
  <c r="L572" i="4"/>
  <c r="Q571" i="4"/>
  <c r="I573" i="4"/>
  <c r="N572" i="4"/>
  <c r="O572" i="4" l="1"/>
  <c r="J573" i="4"/>
  <c r="I574" i="4"/>
  <c r="N573" i="4"/>
  <c r="R573" i="4"/>
  <c r="M574" i="4"/>
  <c r="L573" i="4"/>
  <c r="Q572" i="4"/>
  <c r="K574" i="4"/>
  <c r="P573" i="4"/>
  <c r="J574" i="4" l="1"/>
  <c r="O573" i="4"/>
  <c r="L574" i="4"/>
  <c r="Q573" i="4"/>
  <c r="M575" i="4"/>
  <c r="R574" i="4"/>
  <c r="K575" i="4"/>
  <c r="P574" i="4"/>
  <c r="I575" i="4"/>
  <c r="N574" i="4"/>
  <c r="J575" i="4" l="1"/>
  <c r="O574" i="4"/>
  <c r="K576" i="4"/>
  <c r="P575" i="4"/>
  <c r="L575" i="4"/>
  <c r="Q574" i="4"/>
  <c r="M576" i="4"/>
  <c r="R575" i="4"/>
  <c r="I576" i="4"/>
  <c r="N575" i="4"/>
  <c r="J576" i="4" l="1"/>
  <c r="O575" i="4"/>
  <c r="I577" i="4"/>
  <c r="N576" i="4"/>
  <c r="L576" i="4"/>
  <c r="Q575" i="4"/>
  <c r="M577" i="4"/>
  <c r="R576" i="4"/>
  <c r="K577" i="4"/>
  <c r="P576" i="4"/>
  <c r="O576" i="4" l="1"/>
  <c r="J577" i="4"/>
  <c r="L577" i="4"/>
  <c r="Q576" i="4"/>
  <c r="M578" i="4"/>
  <c r="R577" i="4"/>
  <c r="K578" i="4"/>
  <c r="P577" i="4"/>
  <c r="I578" i="4"/>
  <c r="N577" i="4"/>
  <c r="J578" i="4" l="1"/>
  <c r="O577" i="4"/>
  <c r="K579" i="4"/>
  <c r="P578" i="4"/>
  <c r="L578" i="4"/>
  <c r="Q577" i="4"/>
  <c r="M579" i="4"/>
  <c r="R578" i="4"/>
  <c r="I579" i="4"/>
  <c r="N578" i="4"/>
  <c r="J579" i="4" l="1"/>
  <c r="O578" i="4"/>
  <c r="I580" i="4"/>
  <c r="N579" i="4"/>
  <c r="L579" i="4"/>
  <c r="Q578" i="4"/>
  <c r="M580" i="4"/>
  <c r="R579" i="4"/>
  <c r="K580" i="4"/>
  <c r="P579" i="4"/>
  <c r="J580" i="4" l="1"/>
  <c r="O579" i="4"/>
  <c r="L580" i="4"/>
  <c r="Q579" i="4"/>
  <c r="M581" i="4"/>
  <c r="R580" i="4"/>
  <c r="K581" i="4"/>
  <c r="P580" i="4"/>
  <c r="I581" i="4"/>
  <c r="N580" i="4"/>
  <c r="J581" i="4" l="1"/>
  <c r="O580" i="4"/>
  <c r="K582" i="4"/>
  <c r="P581" i="4"/>
  <c r="M582" i="4"/>
  <c r="R581" i="4"/>
  <c r="L581" i="4"/>
  <c r="Q580" i="4"/>
  <c r="I582" i="4"/>
  <c r="N581" i="4"/>
  <c r="O581" i="4" l="1"/>
  <c r="J582" i="4"/>
  <c r="I583" i="4"/>
  <c r="N582" i="4"/>
  <c r="M583" i="4"/>
  <c r="R582" i="4"/>
  <c r="L582" i="4"/>
  <c r="Q581" i="4"/>
  <c r="K583" i="4"/>
  <c r="P582" i="4"/>
  <c r="O582" i="4" l="1"/>
  <c r="J583" i="4"/>
  <c r="M584" i="4"/>
  <c r="R583" i="4"/>
  <c r="L583" i="4"/>
  <c r="Q582" i="4"/>
  <c r="K584" i="4"/>
  <c r="P583" i="4"/>
  <c r="I584" i="4"/>
  <c r="N583" i="4"/>
  <c r="J584" i="4" l="1"/>
  <c r="O583" i="4"/>
  <c r="K585" i="4"/>
  <c r="P584" i="4"/>
  <c r="M585" i="4"/>
  <c r="R584" i="4"/>
  <c r="L584" i="4"/>
  <c r="Q583" i="4"/>
  <c r="I585" i="4"/>
  <c r="N584" i="4"/>
  <c r="J585" i="4" l="1"/>
  <c r="O584" i="4"/>
  <c r="I586" i="4"/>
  <c r="N585" i="4"/>
  <c r="M586" i="4"/>
  <c r="R585" i="4"/>
  <c r="L585" i="4"/>
  <c r="Q584" i="4"/>
  <c r="K586" i="4"/>
  <c r="P585" i="4"/>
  <c r="J586" i="4" l="1"/>
  <c r="O585" i="4"/>
  <c r="M587" i="4"/>
  <c r="R586" i="4"/>
  <c r="L586" i="4"/>
  <c r="Q585" i="4"/>
  <c r="K587" i="4"/>
  <c r="P586" i="4"/>
  <c r="I587" i="4"/>
  <c r="N586" i="4"/>
  <c r="J587" i="4" l="1"/>
  <c r="O586" i="4"/>
  <c r="L587" i="4"/>
  <c r="Q586" i="4"/>
  <c r="K588" i="4"/>
  <c r="P587" i="4"/>
  <c r="M588" i="4"/>
  <c r="R587" i="4"/>
  <c r="I588" i="4"/>
  <c r="N587" i="4"/>
  <c r="J588" i="4" l="1"/>
  <c r="O587" i="4"/>
  <c r="M589" i="4"/>
  <c r="R588" i="4"/>
  <c r="I589" i="4"/>
  <c r="N588" i="4"/>
  <c r="K589" i="4"/>
  <c r="P588" i="4"/>
  <c r="L588" i="4"/>
  <c r="Q587" i="4"/>
  <c r="O588" i="4" l="1"/>
  <c r="J589" i="4"/>
  <c r="K590" i="4"/>
  <c r="P589" i="4"/>
  <c r="I590" i="4"/>
  <c r="N589" i="4"/>
  <c r="L589" i="4"/>
  <c r="Q588" i="4"/>
  <c r="M590" i="4"/>
  <c r="R589" i="4"/>
  <c r="J590" i="4" l="1"/>
  <c r="O589" i="4"/>
  <c r="M591" i="4"/>
  <c r="R590" i="4"/>
  <c r="I591" i="4"/>
  <c r="N590" i="4"/>
  <c r="L590" i="4"/>
  <c r="Q589" i="4"/>
  <c r="K591" i="4"/>
  <c r="P590" i="4"/>
  <c r="J591" i="4" l="1"/>
  <c r="O590" i="4"/>
  <c r="L591" i="4"/>
  <c r="Q590" i="4"/>
  <c r="I592" i="4"/>
  <c r="N591" i="4"/>
  <c r="K592" i="4"/>
  <c r="P591" i="4"/>
  <c r="M592" i="4"/>
  <c r="R591" i="4"/>
  <c r="O591" i="4" l="1"/>
  <c r="J592" i="4"/>
  <c r="K593" i="4"/>
  <c r="P592" i="4"/>
  <c r="I593" i="4"/>
  <c r="N592" i="4"/>
  <c r="M593" i="4"/>
  <c r="R592" i="4"/>
  <c r="L592" i="4"/>
  <c r="Q591" i="4"/>
  <c r="O592" i="4" l="1"/>
  <c r="J593" i="4"/>
  <c r="I594" i="4"/>
  <c r="N593" i="4"/>
  <c r="M594" i="4"/>
  <c r="R593" i="4"/>
  <c r="K594" i="4"/>
  <c r="P593" i="4"/>
  <c r="L593" i="4"/>
  <c r="Q592" i="4"/>
  <c r="J594" i="4" l="1"/>
  <c r="O593" i="4"/>
  <c r="L594" i="4"/>
  <c r="Q593" i="4"/>
  <c r="M595" i="4"/>
  <c r="R594" i="4"/>
  <c r="K595" i="4"/>
  <c r="P594" i="4"/>
  <c r="I595" i="4"/>
  <c r="N594" i="4"/>
  <c r="J595" i="4" l="1"/>
  <c r="O594" i="4"/>
  <c r="M596" i="4"/>
  <c r="R595" i="4"/>
  <c r="K596" i="4"/>
  <c r="P595" i="4"/>
  <c r="I596" i="4"/>
  <c r="N595" i="4"/>
  <c r="L595" i="4"/>
  <c r="Q594" i="4"/>
  <c r="J596" i="4" l="1"/>
  <c r="O595" i="4"/>
  <c r="I597" i="4"/>
  <c r="N596" i="4"/>
  <c r="K597" i="4"/>
  <c r="P596" i="4"/>
  <c r="L596" i="4"/>
  <c r="Q595" i="4"/>
  <c r="M597" i="4"/>
  <c r="R596" i="4"/>
  <c r="J597" i="4" l="1"/>
  <c r="O596" i="4"/>
  <c r="K598" i="4"/>
  <c r="P597" i="4"/>
  <c r="M598" i="4"/>
  <c r="R597" i="4"/>
  <c r="L597" i="4"/>
  <c r="Q596" i="4"/>
  <c r="I598" i="4"/>
  <c r="N597" i="4"/>
  <c r="O597" i="4" l="1"/>
  <c r="J598" i="4"/>
  <c r="L598" i="4"/>
  <c r="Q597" i="4"/>
  <c r="M599" i="4"/>
  <c r="R598" i="4"/>
  <c r="I599" i="4"/>
  <c r="N598" i="4"/>
  <c r="K599" i="4"/>
  <c r="P598" i="4"/>
  <c r="J599" i="4" l="1"/>
  <c r="O598" i="4"/>
  <c r="M600" i="4"/>
  <c r="R599" i="4"/>
  <c r="I600" i="4"/>
  <c r="N599" i="4"/>
  <c r="K600" i="4"/>
  <c r="P599" i="4"/>
  <c r="L599" i="4"/>
  <c r="Q598" i="4"/>
  <c r="J600" i="4" l="1"/>
  <c r="O599" i="4"/>
  <c r="I601" i="4"/>
  <c r="N600" i="4"/>
  <c r="K601" i="4"/>
  <c r="P600" i="4"/>
  <c r="L600" i="4"/>
  <c r="Q599" i="4"/>
  <c r="M601" i="4"/>
  <c r="R600" i="4"/>
  <c r="J601" i="4" l="1"/>
  <c r="O600" i="4"/>
  <c r="L601" i="4"/>
  <c r="Q600" i="4"/>
  <c r="K602" i="4"/>
  <c r="P601" i="4"/>
  <c r="M602" i="4"/>
  <c r="R601" i="4"/>
  <c r="I602" i="4"/>
  <c r="N601" i="4"/>
  <c r="J602" i="4" l="1"/>
  <c r="O601" i="4"/>
  <c r="K603" i="4"/>
  <c r="P602" i="4"/>
  <c r="M603" i="4"/>
  <c r="R602" i="4"/>
  <c r="I603" i="4"/>
  <c r="N602" i="4"/>
  <c r="L602" i="4"/>
  <c r="Q601" i="4"/>
  <c r="O602" i="4" l="1"/>
  <c r="J603" i="4"/>
  <c r="I604" i="4"/>
  <c r="N603" i="4"/>
  <c r="M604" i="4"/>
  <c r="R603" i="4"/>
  <c r="L603" i="4"/>
  <c r="Q602" i="4"/>
  <c r="K604" i="4"/>
  <c r="P603" i="4"/>
  <c r="O603" i="4" l="1"/>
  <c r="J604" i="4"/>
  <c r="M605" i="4"/>
  <c r="R604" i="4"/>
  <c r="L604" i="4"/>
  <c r="Q603" i="4"/>
  <c r="K605" i="4"/>
  <c r="P604" i="4"/>
  <c r="I605" i="4"/>
  <c r="N604" i="4"/>
  <c r="J605" i="4" l="1"/>
  <c r="O604" i="4"/>
  <c r="L605" i="4"/>
  <c r="Q604" i="4"/>
  <c r="M606" i="4"/>
  <c r="R605" i="4"/>
  <c r="K606" i="4"/>
  <c r="P605" i="4"/>
  <c r="I606" i="4"/>
  <c r="N605" i="4"/>
  <c r="J606" i="4" l="1"/>
  <c r="O605" i="4"/>
  <c r="I607" i="4"/>
  <c r="N606" i="4"/>
  <c r="K607" i="4"/>
  <c r="P606" i="4"/>
  <c r="M607" i="4"/>
  <c r="R606" i="4"/>
  <c r="L606" i="4"/>
  <c r="Q605" i="4"/>
  <c r="J607" i="4" l="1"/>
  <c r="O606" i="4"/>
  <c r="K608" i="4"/>
  <c r="P607" i="4"/>
  <c r="M608" i="4"/>
  <c r="R607" i="4"/>
  <c r="L607" i="4"/>
  <c r="Q606" i="4"/>
  <c r="I608" i="4"/>
  <c r="N607" i="4"/>
  <c r="O607" i="4" l="1"/>
  <c r="J608" i="4"/>
  <c r="K609" i="4"/>
  <c r="P608" i="4"/>
  <c r="L608" i="4"/>
  <c r="Q607" i="4"/>
  <c r="M609" i="4"/>
  <c r="R608" i="4"/>
  <c r="I609" i="4"/>
  <c r="N608" i="4"/>
  <c r="J609" i="4" l="1"/>
  <c r="O608" i="4"/>
  <c r="M610" i="4"/>
  <c r="R609" i="4"/>
  <c r="L609" i="4"/>
  <c r="Q608" i="4"/>
  <c r="I610" i="4"/>
  <c r="N609" i="4"/>
  <c r="K610" i="4"/>
  <c r="P609" i="4"/>
  <c r="J610" i="4" l="1"/>
  <c r="O609" i="4"/>
  <c r="L610" i="4"/>
  <c r="Q609" i="4"/>
  <c r="I611" i="4"/>
  <c r="N610" i="4"/>
  <c r="K611" i="4"/>
  <c r="P610" i="4"/>
  <c r="M611" i="4"/>
  <c r="R610" i="4"/>
  <c r="J611" i="4" l="1"/>
  <c r="O610" i="4"/>
  <c r="K612" i="4"/>
  <c r="P611" i="4"/>
  <c r="I612" i="4"/>
  <c r="N611" i="4"/>
  <c r="M612" i="4"/>
  <c r="R611" i="4"/>
  <c r="L611" i="4"/>
  <c r="Q610" i="4"/>
  <c r="J612" i="4" l="1"/>
  <c r="O611" i="4"/>
  <c r="M613" i="4"/>
  <c r="R612" i="4"/>
  <c r="I613" i="4"/>
  <c r="N612" i="4"/>
  <c r="L612" i="4"/>
  <c r="Q611" i="4"/>
  <c r="K613" i="4"/>
  <c r="P612" i="4"/>
  <c r="J613" i="4" l="1"/>
  <c r="O612" i="4"/>
  <c r="I614" i="4"/>
  <c r="N613" i="4"/>
  <c r="M614" i="4"/>
  <c r="R613" i="4"/>
  <c r="L613" i="4"/>
  <c r="Q612" i="4"/>
  <c r="K614" i="4"/>
  <c r="P613" i="4"/>
  <c r="J614" i="4" l="1"/>
  <c r="O613" i="4"/>
  <c r="L614" i="4"/>
  <c r="Q613" i="4"/>
  <c r="M615" i="4"/>
  <c r="R614" i="4"/>
  <c r="K615" i="4"/>
  <c r="P614" i="4"/>
  <c r="I615" i="4"/>
  <c r="N614" i="4"/>
  <c r="J615" i="4" l="1"/>
  <c r="O614" i="4"/>
  <c r="M616" i="4"/>
  <c r="R615" i="4"/>
  <c r="K616" i="4"/>
  <c r="P615" i="4"/>
  <c r="I616" i="4"/>
  <c r="N615" i="4"/>
  <c r="L615" i="4"/>
  <c r="Q614" i="4"/>
  <c r="J616" i="4" l="1"/>
  <c r="O615" i="4"/>
  <c r="I617" i="4"/>
  <c r="N616" i="4"/>
  <c r="K617" i="4"/>
  <c r="P616" i="4"/>
  <c r="L616" i="4"/>
  <c r="Q615" i="4"/>
  <c r="M617" i="4"/>
  <c r="R616" i="4"/>
  <c r="J617" i="4" l="1"/>
  <c r="O616" i="4"/>
  <c r="L617" i="4"/>
  <c r="Q616" i="4"/>
  <c r="K618" i="4"/>
  <c r="P617" i="4"/>
  <c r="M618" i="4"/>
  <c r="R617" i="4"/>
  <c r="I618" i="4"/>
  <c r="N617" i="4"/>
  <c r="J618" i="4" l="1"/>
  <c r="O617" i="4"/>
  <c r="K619" i="4"/>
  <c r="P618" i="4"/>
  <c r="M619" i="4"/>
  <c r="R618" i="4"/>
  <c r="I619" i="4"/>
  <c r="N618" i="4"/>
  <c r="L618" i="4"/>
  <c r="Q617" i="4"/>
  <c r="J619" i="4" l="1"/>
  <c r="O618" i="4"/>
  <c r="I620" i="4"/>
  <c r="N619" i="4"/>
  <c r="M620" i="4"/>
  <c r="R619" i="4"/>
  <c r="L619" i="4"/>
  <c r="Q618" i="4"/>
  <c r="K620" i="4"/>
  <c r="P619" i="4"/>
  <c r="O619" i="4" l="1"/>
  <c r="J620" i="4"/>
  <c r="M621" i="4"/>
  <c r="R620" i="4"/>
  <c r="L620" i="4"/>
  <c r="Q619" i="4"/>
  <c r="K621" i="4"/>
  <c r="P620" i="4"/>
  <c r="I621" i="4"/>
  <c r="N620" i="4"/>
  <c r="J621" i="4" l="1"/>
  <c r="O620" i="4"/>
  <c r="L621" i="4"/>
  <c r="Q620" i="4"/>
  <c r="M622" i="4"/>
  <c r="R621" i="4"/>
  <c r="K622" i="4"/>
  <c r="P621" i="4"/>
  <c r="I622" i="4"/>
  <c r="N621" i="4"/>
  <c r="O621" i="4" l="1"/>
  <c r="J622" i="4"/>
  <c r="I623" i="4"/>
  <c r="N622" i="4"/>
  <c r="K623" i="4"/>
  <c r="P622" i="4"/>
  <c r="M623" i="4"/>
  <c r="R622" i="4"/>
  <c r="L622" i="4"/>
  <c r="Q621" i="4"/>
  <c r="J623" i="4" l="1"/>
  <c r="O622" i="4"/>
  <c r="K624" i="4"/>
  <c r="P623" i="4"/>
  <c r="M624" i="4"/>
  <c r="R623" i="4"/>
  <c r="L623" i="4"/>
  <c r="Q622" i="4"/>
  <c r="I624" i="4"/>
  <c r="N623" i="4"/>
  <c r="O623" i="4" l="1"/>
  <c r="J624" i="4"/>
  <c r="L624" i="4"/>
  <c r="Q623" i="4"/>
  <c r="K625" i="4"/>
  <c r="P624" i="4"/>
  <c r="M625" i="4"/>
  <c r="R624" i="4"/>
  <c r="I625" i="4"/>
  <c r="N624" i="4"/>
  <c r="J625" i="4" l="1"/>
  <c r="O624" i="4"/>
  <c r="I626" i="4"/>
  <c r="N625" i="4"/>
  <c r="M626" i="4"/>
  <c r="R625" i="4"/>
  <c r="K626" i="4"/>
  <c r="P625" i="4"/>
  <c r="L625" i="4"/>
  <c r="Q624" i="4"/>
  <c r="J626" i="4" l="1"/>
  <c r="O625" i="4"/>
  <c r="M627" i="4"/>
  <c r="R626" i="4"/>
  <c r="K627" i="4"/>
  <c r="P626" i="4"/>
  <c r="L626" i="4"/>
  <c r="Q625" i="4"/>
  <c r="I627" i="4"/>
  <c r="N626" i="4"/>
  <c r="J627" i="4" l="1"/>
  <c r="O626" i="4"/>
  <c r="L627" i="4"/>
  <c r="Q626" i="4"/>
  <c r="M628" i="4"/>
  <c r="R627" i="4"/>
  <c r="K628" i="4"/>
  <c r="P627" i="4"/>
  <c r="I628" i="4"/>
  <c r="N627" i="4"/>
  <c r="O627" i="4" l="1"/>
  <c r="J628" i="4"/>
  <c r="I629" i="4"/>
  <c r="N628" i="4"/>
  <c r="M629" i="4"/>
  <c r="R628" i="4"/>
  <c r="K629" i="4"/>
  <c r="P628" i="4"/>
  <c r="L628" i="4"/>
  <c r="Q627" i="4"/>
  <c r="J629" i="4" l="1"/>
  <c r="O628" i="4"/>
  <c r="M630" i="4"/>
  <c r="R629" i="4"/>
  <c r="K630" i="4"/>
  <c r="P629" i="4"/>
  <c r="L629" i="4"/>
  <c r="Q628" i="4"/>
  <c r="I630" i="4"/>
  <c r="N629" i="4"/>
  <c r="O629" i="4" l="1"/>
  <c r="J630" i="4"/>
  <c r="L630" i="4"/>
  <c r="Q629" i="4"/>
  <c r="K631" i="4"/>
  <c r="P630" i="4"/>
  <c r="I631" i="4"/>
  <c r="N630" i="4"/>
  <c r="M631" i="4"/>
  <c r="R630" i="4"/>
  <c r="O630" i="4" l="1"/>
  <c r="J631" i="4"/>
  <c r="K632" i="4"/>
  <c r="P631" i="4"/>
  <c r="I632" i="4"/>
  <c r="N631" i="4"/>
  <c r="M632" i="4"/>
  <c r="R631" i="4"/>
  <c r="L631" i="4"/>
  <c r="Q630" i="4"/>
  <c r="J632" i="4" l="1"/>
  <c r="O631" i="4"/>
  <c r="M633" i="4"/>
  <c r="R632" i="4"/>
  <c r="I633" i="4"/>
  <c r="N632" i="4"/>
  <c r="K633" i="4"/>
  <c r="P632" i="4"/>
  <c r="L632" i="4"/>
  <c r="Q631" i="4"/>
  <c r="O632" i="4" l="1"/>
  <c r="J633" i="4"/>
  <c r="L633" i="4"/>
  <c r="Q632" i="4"/>
  <c r="I634" i="4"/>
  <c r="N633" i="4"/>
  <c r="K634" i="4"/>
  <c r="P633" i="4"/>
  <c r="M634" i="4"/>
  <c r="R633" i="4"/>
  <c r="O633" i="4" l="1"/>
  <c r="J634" i="4"/>
  <c r="I635" i="4"/>
  <c r="N634" i="4"/>
  <c r="K635" i="4"/>
  <c r="P634" i="4"/>
  <c r="M635" i="4"/>
  <c r="R634" i="4"/>
  <c r="L634" i="4"/>
  <c r="Q633" i="4"/>
  <c r="O634" i="4" l="1"/>
  <c r="J635" i="4"/>
  <c r="M636" i="4"/>
  <c r="R635" i="4"/>
  <c r="K636" i="4"/>
  <c r="P635" i="4"/>
  <c r="I636" i="4"/>
  <c r="N635" i="4"/>
  <c r="L635" i="4"/>
  <c r="Q634" i="4"/>
  <c r="J636" i="4" l="1"/>
  <c r="O635" i="4"/>
  <c r="L636" i="4"/>
  <c r="Q635" i="4"/>
  <c r="K637" i="4"/>
  <c r="P636" i="4"/>
  <c r="I637" i="4"/>
  <c r="N636" i="4"/>
  <c r="M637" i="4"/>
  <c r="R636" i="4"/>
  <c r="J637" i="4" l="1"/>
  <c r="O636" i="4"/>
  <c r="I638" i="4"/>
  <c r="N637" i="4"/>
  <c r="K638" i="4"/>
  <c r="P637" i="4"/>
  <c r="M638" i="4"/>
  <c r="R637" i="4"/>
  <c r="L637" i="4"/>
  <c r="Q636" i="4"/>
  <c r="O637" i="4" l="1"/>
  <c r="J638" i="4"/>
  <c r="M639" i="4"/>
  <c r="R638" i="4"/>
  <c r="K639" i="4"/>
  <c r="P638" i="4"/>
  <c r="L638" i="4"/>
  <c r="Q637" i="4"/>
  <c r="I639" i="4"/>
  <c r="N638" i="4"/>
  <c r="O638" i="4" l="1"/>
  <c r="J639" i="4"/>
  <c r="K640" i="4"/>
  <c r="P639" i="4"/>
  <c r="L639" i="4"/>
  <c r="Q638" i="4"/>
  <c r="I640" i="4"/>
  <c r="N639" i="4"/>
  <c r="M640" i="4"/>
  <c r="R639" i="4"/>
  <c r="O639" i="4" l="1"/>
  <c r="J640" i="4"/>
  <c r="L640" i="4"/>
  <c r="Q639" i="4"/>
  <c r="I641" i="4"/>
  <c r="N640" i="4"/>
  <c r="M641" i="4"/>
  <c r="R640" i="4"/>
  <c r="K641" i="4"/>
  <c r="P640" i="4"/>
  <c r="J641" i="4" l="1"/>
  <c r="O640" i="4"/>
  <c r="L641" i="4"/>
  <c r="Q640" i="4"/>
  <c r="M642" i="4"/>
  <c r="R641" i="4"/>
  <c r="I642" i="4"/>
  <c r="N641" i="4"/>
  <c r="K642" i="4"/>
  <c r="P641" i="4"/>
  <c r="O641" i="4" l="1"/>
  <c r="J642" i="4"/>
  <c r="K643" i="4"/>
  <c r="P642" i="4"/>
  <c r="M643" i="4"/>
  <c r="R642" i="4"/>
  <c r="I643" i="4"/>
  <c r="N642" i="4"/>
  <c r="L642" i="4"/>
  <c r="Q641" i="4"/>
  <c r="J643" i="4" l="1"/>
  <c r="O642" i="4"/>
  <c r="I644" i="4"/>
  <c r="N643" i="4"/>
  <c r="M644" i="4"/>
  <c r="R643" i="4"/>
  <c r="L643" i="4"/>
  <c r="Q642" i="4"/>
  <c r="K644" i="4"/>
  <c r="P643" i="4"/>
  <c r="O643" i="4" l="1"/>
  <c r="J644" i="4"/>
  <c r="M645" i="4"/>
  <c r="R644" i="4"/>
  <c r="L644" i="4"/>
  <c r="Q643" i="4"/>
  <c r="K645" i="4"/>
  <c r="P644" i="4"/>
  <c r="I645" i="4"/>
  <c r="N644" i="4"/>
  <c r="O644" i="4" l="1"/>
  <c r="J645" i="4"/>
  <c r="L645" i="4"/>
  <c r="Q644" i="4"/>
  <c r="M646" i="4"/>
  <c r="R645" i="4"/>
  <c r="K646" i="4"/>
  <c r="P645" i="4"/>
  <c r="I646" i="4"/>
  <c r="N645" i="4"/>
  <c r="O645" i="4" l="1"/>
  <c r="J646" i="4"/>
  <c r="K647" i="4"/>
  <c r="P646" i="4"/>
  <c r="I647" i="4"/>
  <c r="N646" i="4"/>
  <c r="M647" i="4"/>
  <c r="R646" i="4"/>
  <c r="L646" i="4"/>
  <c r="Q645" i="4"/>
  <c r="O646" i="4" l="1"/>
  <c r="J647" i="4"/>
  <c r="M648" i="4"/>
  <c r="R647" i="4"/>
  <c r="I648" i="4"/>
  <c r="N647" i="4"/>
  <c r="L647" i="4"/>
  <c r="Q646" i="4"/>
  <c r="K648" i="4"/>
  <c r="P647" i="4"/>
  <c r="O647" i="4" l="1"/>
  <c r="J648" i="4"/>
  <c r="L648" i="4"/>
  <c r="Q647" i="4"/>
  <c r="I649" i="4"/>
  <c r="N648" i="4"/>
  <c r="K649" i="4"/>
  <c r="P648" i="4"/>
  <c r="M649" i="4"/>
  <c r="R648" i="4"/>
  <c r="J649" i="4" l="1"/>
  <c r="O648" i="4"/>
  <c r="K650" i="4"/>
  <c r="P649" i="4"/>
  <c r="I650" i="4"/>
  <c r="N649" i="4"/>
  <c r="M650" i="4"/>
  <c r="R649" i="4"/>
  <c r="L649" i="4"/>
  <c r="Q648" i="4"/>
  <c r="J650" i="4" l="1"/>
  <c r="O649" i="4"/>
  <c r="K651" i="4"/>
  <c r="P650" i="4"/>
  <c r="M651" i="4"/>
  <c r="R650" i="4"/>
  <c r="I651" i="4"/>
  <c r="N650" i="4"/>
  <c r="L650" i="4"/>
  <c r="Q649" i="4"/>
  <c r="O650" i="4" l="1"/>
  <c r="J651" i="4"/>
  <c r="I652" i="4"/>
  <c r="N651" i="4"/>
  <c r="M652" i="4"/>
  <c r="R651" i="4"/>
  <c r="L651" i="4"/>
  <c r="Q650" i="4"/>
  <c r="K652" i="4"/>
  <c r="P651" i="4"/>
  <c r="O651" i="4" l="1"/>
  <c r="J652" i="4"/>
  <c r="L652" i="4"/>
  <c r="Q651" i="4"/>
  <c r="M653" i="4"/>
  <c r="R652" i="4"/>
  <c r="K653" i="4"/>
  <c r="P652" i="4"/>
  <c r="I653" i="4"/>
  <c r="N652" i="4"/>
  <c r="O652" i="4" l="1"/>
  <c r="J653" i="4"/>
  <c r="M654" i="4"/>
  <c r="R653" i="4"/>
  <c r="K654" i="4"/>
  <c r="P653" i="4"/>
  <c r="I654" i="4"/>
  <c r="N653" i="4"/>
  <c r="L653" i="4"/>
  <c r="Q652" i="4"/>
  <c r="J654" i="4" l="1"/>
  <c r="O653" i="4"/>
  <c r="K655" i="4"/>
  <c r="P654" i="4"/>
  <c r="I655" i="4"/>
  <c r="N654" i="4"/>
  <c r="L654" i="4"/>
  <c r="Q653" i="4"/>
  <c r="M655" i="4"/>
  <c r="R654" i="4"/>
  <c r="J655" i="4" l="1"/>
  <c r="O654" i="4"/>
  <c r="I656" i="4"/>
  <c r="N655" i="4"/>
  <c r="L655" i="4"/>
  <c r="Q654" i="4"/>
  <c r="M656" i="4"/>
  <c r="R655" i="4"/>
  <c r="K656" i="4"/>
  <c r="P655" i="4"/>
  <c r="J656" i="4" l="1"/>
  <c r="O655" i="4"/>
  <c r="M657" i="4"/>
  <c r="R656" i="4"/>
  <c r="L656" i="4"/>
  <c r="Q655" i="4"/>
  <c r="K657" i="4"/>
  <c r="P656" i="4"/>
  <c r="I657" i="4"/>
  <c r="N656" i="4"/>
  <c r="O656" i="4" l="1"/>
  <c r="J657" i="4"/>
  <c r="K658" i="4"/>
  <c r="P657" i="4"/>
  <c r="L657" i="4"/>
  <c r="Q656" i="4"/>
  <c r="I658" i="4"/>
  <c r="N657" i="4"/>
  <c r="M658" i="4"/>
  <c r="R657" i="4"/>
  <c r="J658" i="4" l="1"/>
  <c r="O657" i="4"/>
  <c r="L658" i="4"/>
  <c r="Q657" i="4"/>
  <c r="I659" i="4"/>
  <c r="N658" i="4"/>
  <c r="M659" i="4"/>
  <c r="R658" i="4"/>
  <c r="K659" i="4"/>
  <c r="P658" i="4"/>
  <c r="J659" i="4" l="1"/>
  <c r="O658" i="4"/>
  <c r="M660" i="4"/>
  <c r="R659" i="4"/>
  <c r="I660" i="4"/>
  <c r="N659" i="4"/>
  <c r="K660" i="4"/>
  <c r="P659" i="4"/>
  <c r="L659" i="4"/>
  <c r="Q658" i="4"/>
  <c r="J660" i="4" l="1"/>
  <c r="O659" i="4"/>
  <c r="I661" i="4"/>
  <c r="N660" i="4"/>
  <c r="K661" i="4"/>
  <c r="P660" i="4"/>
  <c r="L660" i="4"/>
  <c r="Q659" i="4"/>
  <c r="M661" i="4"/>
  <c r="R660" i="4"/>
  <c r="O660" i="4" l="1"/>
  <c r="J661" i="4"/>
  <c r="L661" i="4"/>
  <c r="Q660" i="4"/>
  <c r="K662" i="4"/>
  <c r="P661" i="4"/>
  <c r="R661" i="4"/>
  <c r="M662" i="4"/>
  <c r="I662" i="4"/>
  <c r="N661" i="4"/>
  <c r="O661" i="4" l="1"/>
  <c r="J662" i="4"/>
  <c r="M663" i="4"/>
  <c r="R662" i="4"/>
  <c r="K663" i="4"/>
  <c r="P662" i="4"/>
  <c r="I663" i="4"/>
  <c r="N662" i="4"/>
  <c r="L662" i="4"/>
  <c r="Q661" i="4"/>
  <c r="O662" i="4" l="1"/>
  <c r="J663" i="4"/>
  <c r="K664" i="4"/>
  <c r="P663" i="4"/>
  <c r="I664" i="4"/>
  <c r="N663" i="4"/>
  <c r="L663" i="4"/>
  <c r="Q662" i="4"/>
  <c r="M664" i="4"/>
  <c r="R663" i="4"/>
  <c r="O663" i="4" l="1"/>
  <c r="J664" i="4"/>
  <c r="L664" i="4"/>
  <c r="Q663" i="4"/>
  <c r="I665" i="4"/>
  <c r="N664" i="4"/>
  <c r="K665" i="4"/>
  <c r="P664" i="4"/>
  <c r="M665" i="4"/>
  <c r="R664" i="4"/>
  <c r="O664" i="4" l="1"/>
  <c r="J665" i="4"/>
  <c r="I666" i="4"/>
  <c r="N665" i="4"/>
  <c r="M666" i="4"/>
  <c r="R665" i="4"/>
  <c r="K666" i="4"/>
  <c r="P665" i="4"/>
  <c r="L665" i="4"/>
  <c r="Q664" i="4"/>
  <c r="O665" i="4" l="1"/>
  <c r="J666" i="4"/>
  <c r="K667" i="4"/>
  <c r="P666" i="4"/>
  <c r="M667" i="4"/>
  <c r="R666" i="4"/>
  <c r="L666" i="4"/>
  <c r="Q665" i="4"/>
  <c r="I667" i="4"/>
  <c r="N666" i="4"/>
  <c r="J667" i="4" l="1"/>
  <c r="O666" i="4"/>
  <c r="L667" i="4"/>
  <c r="Q666" i="4"/>
  <c r="M668" i="4"/>
  <c r="R667" i="4"/>
  <c r="I668" i="4"/>
  <c r="N667" i="4"/>
  <c r="K668" i="4"/>
  <c r="P667" i="4"/>
  <c r="J668" i="4" l="1"/>
  <c r="O667" i="4"/>
  <c r="M669" i="4"/>
  <c r="R668" i="4"/>
  <c r="I669" i="4"/>
  <c r="N668" i="4"/>
  <c r="K669" i="4"/>
  <c r="P668" i="4"/>
  <c r="L668" i="4"/>
  <c r="Q667" i="4"/>
  <c r="J669" i="4" l="1"/>
  <c r="O668" i="4"/>
  <c r="I670" i="4"/>
  <c r="N669" i="4"/>
  <c r="M670" i="4"/>
  <c r="R669" i="4"/>
  <c r="K670" i="4"/>
  <c r="P669" i="4"/>
  <c r="L669" i="4"/>
  <c r="Q668" i="4"/>
  <c r="J670" i="4" l="1"/>
  <c r="O669" i="4"/>
  <c r="K671" i="4"/>
  <c r="P670" i="4"/>
  <c r="M671" i="4"/>
  <c r="R670" i="4"/>
  <c r="L670" i="4"/>
  <c r="Q669" i="4"/>
  <c r="I671" i="4"/>
  <c r="N670" i="4"/>
  <c r="O670" i="4" l="1"/>
  <c r="J671" i="4"/>
  <c r="M672" i="4"/>
  <c r="R671" i="4"/>
  <c r="L671" i="4"/>
  <c r="Q670" i="4"/>
  <c r="I672" i="4"/>
  <c r="N671" i="4"/>
  <c r="K672" i="4"/>
  <c r="P671" i="4"/>
  <c r="J672" i="4" l="1"/>
  <c r="O671" i="4"/>
  <c r="I673" i="4"/>
  <c r="N672" i="4"/>
  <c r="L672" i="4"/>
  <c r="Q671" i="4"/>
  <c r="K673" i="4"/>
  <c r="P672" i="4"/>
  <c r="M673" i="4"/>
  <c r="R672" i="4"/>
  <c r="O672" i="4" l="1"/>
  <c r="J673" i="4"/>
  <c r="L673" i="4"/>
  <c r="Q672" i="4"/>
  <c r="K674" i="4"/>
  <c r="P673" i="4"/>
  <c r="M674" i="4"/>
  <c r="R673" i="4"/>
  <c r="I674" i="4"/>
  <c r="N673" i="4"/>
  <c r="J674" i="4" l="1"/>
  <c r="O673" i="4"/>
  <c r="K675" i="4"/>
  <c r="P674" i="4"/>
  <c r="M675" i="4"/>
  <c r="R674" i="4"/>
  <c r="L674" i="4"/>
  <c r="Q673" i="4"/>
  <c r="I675" i="4"/>
  <c r="N674" i="4"/>
  <c r="O674" i="4" l="1"/>
  <c r="J675" i="4"/>
  <c r="I676" i="4"/>
  <c r="N675" i="4"/>
  <c r="L675" i="4"/>
  <c r="Q674" i="4"/>
  <c r="M676" i="4"/>
  <c r="R675" i="4"/>
  <c r="K676" i="4"/>
  <c r="P675" i="4"/>
  <c r="J676" i="4" l="1"/>
  <c r="O675" i="4"/>
  <c r="L676" i="4"/>
  <c r="Q675" i="4"/>
  <c r="M677" i="4"/>
  <c r="R676" i="4"/>
  <c r="K677" i="4"/>
  <c r="P676" i="4"/>
  <c r="I677" i="4"/>
  <c r="N676" i="4"/>
  <c r="J677" i="4" l="1"/>
  <c r="O676" i="4"/>
  <c r="M678" i="4"/>
  <c r="R677" i="4"/>
  <c r="K678" i="4"/>
  <c r="P677" i="4"/>
  <c r="L677" i="4"/>
  <c r="Q676" i="4"/>
  <c r="I678" i="4"/>
  <c r="N677" i="4"/>
  <c r="J678" i="4" l="1"/>
  <c r="O677" i="4"/>
  <c r="I679" i="4"/>
  <c r="N678" i="4"/>
  <c r="L678" i="4"/>
  <c r="Q677" i="4"/>
  <c r="K679" i="4"/>
  <c r="P678" i="4"/>
  <c r="M679" i="4"/>
  <c r="R678" i="4"/>
  <c r="J679" i="4" l="1"/>
  <c r="O678" i="4"/>
  <c r="L679" i="4"/>
  <c r="Q678" i="4"/>
  <c r="K680" i="4"/>
  <c r="P679" i="4"/>
  <c r="M680" i="4"/>
  <c r="R679" i="4"/>
  <c r="I680" i="4"/>
  <c r="N679" i="4"/>
  <c r="J680" i="4" l="1"/>
  <c r="O679" i="4"/>
  <c r="M681" i="4"/>
  <c r="R680" i="4"/>
  <c r="L680" i="4"/>
  <c r="Q679" i="4"/>
  <c r="K681" i="4"/>
  <c r="P680" i="4"/>
  <c r="I681" i="4"/>
  <c r="N680" i="4"/>
  <c r="J681" i="4" l="1"/>
  <c r="O680" i="4"/>
  <c r="L681" i="4"/>
  <c r="Q680" i="4"/>
  <c r="K682" i="4"/>
  <c r="P681" i="4"/>
  <c r="I682" i="4"/>
  <c r="N681" i="4"/>
  <c r="M682" i="4"/>
  <c r="R681" i="4"/>
  <c r="J682" i="4" l="1"/>
  <c r="O681" i="4"/>
  <c r="K683" i="4"/>
  <c r="P682" i="4"/>
  <c r="I683" i="4"/>
  <c r="N682" i="4"/>
  <c r="M683" i="4"/>
  <c r="R682" i="4"/>
  <c r="L682" i="4"/>
  <c r="Q681" i="4"/>
  <c r="J683" i="4" l="1"/>
  <c r="O682" i="4"/>
  <c r="I684" i="4"/>
  <c r="N683" i="4"/>
  <c r="K684" i="4"/>
  <c r="P683" i="4"/>
  <c r="M684" i="4"/>
  <c r="R683" i="4"/>
  <c r="L683" i="4"/>
  <c r="Q682" i="4"/>
  <c r="J684" i="4" l="1"/>
  <c r="O683" i="4"/>
  <c r="L684" i="4"/>
  <c r="Q683" i="4"/>
  <c r="K685" i="4"/>
  <c r="P684" i="4"/>
  <c r="M685" i="4"/>
  <c r="R684" i="4"/>
  <c r="I685" i="4"/>
  <c r="N684" i="4"/>
  <c r="J685" i="4" l="1"/>
  <c r="O684" i="4"/>
  <c r="K686" i="4"/>
  <c r="P685" i="4"/>
  <c r="M686" i="4"/>
  <c r="R685" i="4"/>
  <c r="I686" i="4"/>
  <c r="N685" i="4"/>
  <c r="L685" i="4"/>
  <c r="Q684" i="4"/>
  <c r="J686" i="4" l="1"/>
  <c r="O685" i="4"/>
  <c r="M687" i="4"/>
  <c r="R686" i="4"/>
  <c r="I687" i="4"/>
  <c r="N686" i="4"/>
  <c r="L686" i="4"/>
  <c r="Q685" i="4"/>
  <c r="K687" i="4"/>
  <c r="P686" i="4"/>
  <c r="J687" i="4" l="1"/>
  <c r="O686" i="4"/>
  <c r="L687" i="4"/>
  <c r="Q686" i="4"/>
  <c r="M688" i="4"/>
  <c r="R687" i="4"/>
  <c r="I688" i="4"/>
  <c r="N687" i="4"/>
  <c r="K688" i="4"/>
  <c r="P687" i="4"/>
  <c r="J688" i="4" l="1"/>
  <c r="O687" i="4"/>
  <c r="K689" i="4"/>
  <c r="P688" i="4"/>
  <c r="I689" i="4"/>
  <c r="N688" i="4"/>
  <c r="M689" i="4"/>
  <c r="R688" i="4"/>
  <c r="L688" i="4"/>
  <c r="Q687" i="4"/>
  <c r="O688" i="4" l="1"/>
  <c r="J689" i="4"/>
  <c r="M690" i="4"/>
  <c r="R689" i="4"/>
  <c r="I690" i="4"/>
  <c r="N689" i="4"/>
  <c r="L689" i="4"/>
  <c r="Q688" i="4"/>
  <c r="K690" i="4"/>
  <c r="P689" i="4"/>
  <c r="J690" i="4" l="1"/>
  <c r="O689" i="4"/>
  <c r="M691" i="4"/>
  <c r="R690" i="4"/>
  <c r="L690" i="4"/>
  <c r="Q689" i="4"/>
  <c r="I691" i="4"/>
  <c r="N690" i="4"/>
  <c r="K691" i="4"/>
  <c r="P690" i="4"/>
  <c r="O690" i="4" l="1"/>
  <c r="J691" i="4"/>
  <c r="L691" i="4"/>
  <c r="Q690" i="4"/>
  <c r="K692" i="4"/>
  <c r="P691" i="4"/>
  <c r="I692" i="4"/>
  <c r="N691" i="4"/>
  <c r="M692" i="4"/>
  <c r="R691" i="4"/>
  <c r="J692" i="4" l="1"/>
  <c r="O691" i="4"/>
  <c r="K693" i="4"/>
  <c r="P692" i="4"/>
  <c r="I693" i="4"/>
  <c r="N692" i="4"/>
  <c r="M693" i="4"/>
  <c r="R692" i="4"/>
  <c r="L692" i="4"/>
  <c r="Q691" i="4"/>
  <c r="J693" i="4" l="1"/>
  <c r="O692" i="4"/>
  <c r="M694" i="4"/>
  <c r="R693" i="4"/>
  <c r="I694" i="4"/>
  <c r="N693" i="4"/>
  <c r="L693" i="4"/>
  <c r="Q692" i="4"/>
  <c r="K694" i="4"/>
  <c r="P693" i="4"/>
  <c r="J694" i="4" l="1"/>
  <c r="O693" i="4"/>
  <c r="L694" i="4"/>
  <c r="Q693" i="4"/>
  <c r="I695" i="4"/>
  <c r="N694" i="4"/>
  <c r="K695" i="4"/>
  <c r="P694" i="4"/>
  <c r="M695" i="4"/>
  <c r="R694" i="4"/>
  <c r="J695" i="4" l="1"/>
  <c r="O694" i="4"/>
  <c r="I696" i="4"/>
  <c r="N695" i="4"/>
  <c r="K696" i="4"/>
  <c r="P695" i="4"/>
  <c r="M696" i="4"/>
  <c r="R695" i="4"/>
  <c r="L695" i="4"/>
  <c r="Q694" i="4"/>
  <c r="J696" i="4" l="1"/>
  <c r="O695" i="4"/>
  <c r="M697" i="4"/>
  <c r="R696" i="4"/>
  <c r="K697" i="4"/>
  <c r="P696" i="4"/>
  <c r="L696" i="4"/>
  <c r="Q695" i="4"/>
  <c r="I697" i="4"/>
  <c r="N696" i="4"/>
  <c r="J697" i="4" l="1"/>
  <c r="O696" i="4"/>
  <c r="L697" i="4"/>
  <c r="Q696" i="4"/>
  <c r="K698" i="4"/>
  <c r="P697" i="4"/>
  <c r="I698" i="4"/>
  <c r="N697" i="4"/>
  <c r="M698" i="4"/>
  <c r="R697" i="4"/>
  <c r="J698" i="4" l="1"/>
  <c r="O697" i="4"/>
  <c r="K699" i="4"/>
  <c r="P698" i="4"/>
  <c r="I699" i="4"/>
  <c r="N698" i="4"/>
  <c r="M699" i="4"/>
  <c r="R698" i="4"/>
  <c r="L698" i="4"/>
  <c r="Q697" i="4"/>
  <c r="O698" i="4" l="1"/>
  <c r="J699" i="4"/>
  <c r="M700" i="4"/>
  <c r="R699" i="4"/>
  <c r="I700" i="4"/>
  <c r="N699" i="4"/>
  <c r="L699" i="4"/>
  <c r="Q698" i="4"/>
  <c r="K700" i="4"/>
  <c r="P699" i="4"/>
  <c r="J700" i="4" l="1"/>
  <c r="O699" i="4"/>
  <c r="L700" i="4"/>
  <c r="Q699" i="4"/>
  <c r="I701" i="4"/>
  <c r="N700" i="4"/>
  <c r="K701" i="4"/>
  <c r="P700" i="4"/>
  <c r="M701" i="4"/>
  <c r="R700" i="4"/>
  <c r="J701" i="4" l="1"/>
  <c r="O700" i="4"/>
  <c r="K702" i="4"/>
  <c r="P701" i="4"/>
  <c r="I702" i="4"/>
  <c r="N701" i="4"/>
  <c r="M702" i="4"/>
  <c r="R701" i="4"/>
  <c r="L701" i="4"/>
  <c r="Q700" i="4"/>
  <c r="J702" i="4" l="1"/>
  <c r="O701" i="4"/>
  <c r="M703" i="4"/>
  <c r="R702" i="4"/>
  <c r="I703" i="4"/>
  <c r="N702" i="4"/>
  <c r="K703" i="4"/>
  <c r="P702" i="4"/>
  <c r="L702" i="4"/>
  <c r="Q701" i="4"/>
  <c r="J703" i="4" l="1"/>
  <c r="O702" i="4"/>
  <c r="L703" i="4"/>
  <c r="Q702" i="4"/>
  <c r="I704" i="4"/>
  <c r="N703" i="4"/>
  <c r="K704" i="4"/>
  <c r="P703" i="4"/>
  <c r="M704" i="4"/>
  <c r="R703" i="4"/>
  <c r="O703" i="4" l="1"/>
  <c r="J704" i="4"/>
  <c r="K705" i="4"/>
  <c r="P704" i="4"/>
  <c r="I705" i="4"/>
  <c r="N704" i="4"/>
  <c r="M705" i="4"/>
  <c r="R704" i="4"/>
  <c r="L704" i="4"/>
  <c r="Q703" i="4"/>
  <c r="J705" i="4" l="1"/>
  <c r="O704" i="4"/>
  <c r="I706" i="4"/>
  <c r="N705" i="4"/>
  <c r="M706" i="4"/>
  <c r="R705" i="4"/>
  <c r="L705" i="4"/>
  <c r="Q704" i="4"/>
  <c r="K706" i="4"/>
  <c r="P705" i="4"/>
  <c r="J706" i="4" l="1"/>
  <c r="O705" i="4"/>
  <c r="L706" i="4"/>
  <c r="Q705" i="4"/>
  <c r="M707" i="4"/>
  <c r="R706" i="4"/>
  <c r="K707" i="4"/>
  <c r="P706" i="4"/>
  <c r="I707" i="4"/>
  <c r="N706" i="4"/>
  <c r="J707" i="4" l="1"/>
  <c r="O706" i="4"/>
  <c r="K708" i="4"/>
  <c r="P707" i="4"/>
  <c r="M708" i="4"/>
  <c r="R707" i="4"/>
  <c r="I708" i="4"/>
  <c r="N707" i="4"/>
  <c r="L707" i="4"/>
  <c r="Q706" i="4"/>
  <c r="J708" i="4" l="1"/>
  <c r="O707" i="4"/>
  <c r="I709" i="4"/>
  <c r="N708" i="4"/>
  <c r="M709" i="4"/>
  <c r="R708" i="4"/>
  <c r="L708" i="4"/>
  <c r="Q707" i="4"/>
  <c r="K709" i="4"/>
  <c r="P708" i="4"/>
  <c r="O708" i="4" l="1"/>
  <c r="J709" i="4"/>
  <c r="K710" i="4"/>
  <c r="P709" i="4"/>
  <c r="M710" i="4"/>
  <c r="R709" i="4"/>
  <c r="L709" i="4"/>
  <c r="Q708" i="4"/>
  <c r="I710" i="4"/>
  <c r="N709" i="4"/>
  <c r="J710" i="4" l="1"/>
  <c r="O709" i="4"/>
  <c r="L710" i="4"/>
  <c r="Q709" i="4"/>
  <c r="I711" i="4"/>
  <c r="N710" i="4"/>
  <c r="M711" i="4"/>
  <c r="R710" i="4"/>
  <c r="K711" i="4"/>
  <c r="P710" i="4"/>
  <c r="J711" i="4" l="1"/>
  <c r="O710" i="4"/>
  <c r="L711" i="4"/>
  <c r="Q710" i="4"/>
  <c r="K712" i="4"/>
  <c r="P711" i="4"/>
  <c r="I712" i="4"/>
  <c r="N711" i="4"/>
  <c r="M712" i="4"/>
  <c r="R711" i="4"/>
  <c r="J712" i="4" l="1"/>
  <c r="O711" i="4"/>
  <c r="M713" i="4"/>
  <c r="R712" i="4"/>
  <c r="I713" i="4"/>
  <c r="N712" i="4"/>
  <c r="K713" i="4"/>
  <c r="P712" i="4"/>
  <c r="L712" i="4"/>
  <c r="Q711" i="4"/>
  <c r="J713" i="4" l="1"/>
  <c r="O712" i="4"/>
  <c r="M714" i="4"/>
  <c r="R713" i="4"/>
  <c r="L713" i="4"/>
  <c r="Q712" i="4"/>
  <c r="I714" i="4"/>
  <c r="N713" i="4"/>
  <c r="K714" i="4"/>
  <c r="P713" i="4"/>
  <c r="O713" i="4" l="1"/>
  <c r="J714" i="4"/>
  <c r="I715" i="4"/>
  <c r="N714" i="4"/>
  <c r="L714" i="4"/>
  <c r="Q713" i="4"/>
  <c r="M715" i="4"/>
  <c r="R714" i="4"/>
  <c r="K715" i="4"/>
  <c r="P714" i="4"/>
  <c r="J715" i="4" l="1"/>
  <c r="O714" i="4"/>
  <c r="K716" i="4"/>
  <c r="P715" i="4"/>
  <c r="M716" i="4"/>
  <c r="R715" i="4"/>
  <c r="L715" i="4"/>
  <c r="Q714" i="4"/>
  <c r="I716" i="4"/>
  <c r="N715" i="4"/>
  <c r="O715" i="4" l="1"/>
  <c r="J716" i="4"/>
  <c r="I717" i="4"/>
  <c r="N716" i="4"/>
  <c r="M717" i="4"/>
  <c r="R716" i="4"/>
  <c r="L716" i="4"/>
  <c r="Q715" i="4"/>
  <c r="K717" i="4"/>
  <c r="P716" i="4"/>
  <c r="O716" i="4" l="1"/>
  <c r="J717" i="4"/>
  <c r="M718" i="4"/>
  <c r="R717" i="4"/>
  <c r="I718" i="4"/>
  <c r="N717" i="4"/>
  <c r="L717" i="4"/>
  <c r="Q716" i="4"/>
  <c r="K718" i="4"/>
  <c r="P717" i="4"/>
  <c r="J718" i="4" l="1"/>
  <c r="O717" i="4"/>
  <c r="I719" i="4"/>
  <c r="N718" i="4"/>
  <c r="K719" i="4"/>
  <c r="P718" i="4"/>
  <c r="L718" i="4"/>
  <c r="Q717" i="4"/>
  <c r="M719" i="4"/>
  <c r="R718" i="4"/>
  <c r="J719" i="4" l="1"/>
  <c r="O718" i="4"/>
  <c r="M720" i="4"/>
  <c r="R719" i="4"/>
  <c r="L719" i="4"/>
  <c r="Q718" i="4"/>
  <c r="I720" i="4"/>
  <c r="N719" i="4"/>
  <c r="K720" i="4"/>
  <c r="P719" i="4"/>
  <c r="J720" i="4" l="1"/>
  <c r="O719" i="4"/>
  <c r="K721" i="4"/>
  <c r="P720" i="4"/>
  <c r="L720" i="4"/>
  <c r="Q719" i="4"/>
  <c r="I721" i="4"/>
  <c r="N720" i="4"/>
  <c r="M721" i="4"/>
  <c r="R720" i="4"/>
  <c r="O720" i="4" l="1"/>
  <c r="J721" i="4"/>
  <c r="M722" i="4"/>
  <c r="R721" i="4"/>
  <c r="I722" i="4"/>
  <c r="N721" i="4"/>
  <c r="L721" i="4"/>
  <c r="Q720" i="4"/>
  <c r="K722" i="4"/>
  <c r="P721" i="4"/>
  <c r="J722" i="4" l="1"/>
  <c r="O721" i="4"/>
  <c r="M723" i="4"/>
  <c r="R722" i="4"/>
  <c r="L722" i="4"/>
  <c r="Q721" i="4"/>
  <c r="I723" i="4"/>
  <c r="N722" i="4"/>
  <c r="K723" i="4"/>
  <c r="P722" i="4"/>
  <c r="O722" i="4" l="1"/>
  <c r="J723" i="4"/>
  <c r="K724" i="4"/>
  <c r="P723" i="4"/>
  <c r="L723" i="4"/>
  <c r="Q722" i="4"/>
  <c r="I724" i="4"/>
  <c r="N723" i="4"/>
  <c r="M724" i="4"/>
  <c r="R723" i="4"/>
  <c r="J724" i="4" l="1"/>
  <c r="O723" i="4"/>
  <c r="M725" i="4"/>
  <c r="R724" i="4"/>
  <c r="L724" i="4"/>
  <c r="Q723" i="4"/>
  <c r="K725" i="4"/>
  <c r="P724" i="4"/>
  <c r="I725" i="4"/>
  <c r="N724" i="4"/>
  <c r="J725" i="4" l="1"/>
  <c r="O724" i="4"/>
  <c r="I726" i="4"/>
  <c r="N725" i="4"/>
  <c r="K726" i="4"/>
  <c r="P725" i="4"/>
  <c r="L725" i="4"/>
  <c r="Q724" i="4"/>
  <c r="M726" i="4"/>
  <c r="R725" i="4"/>
  <c r="J726" i="4" l="1"/>
  <c r="O725" i="4"/>
  <c r="M727" i="4"/>
  <c r="R726" i="4"/>
  <c r="L726" i="4"/>
  <c r="Q725" i="4"/>
  <c r="I727" i="4"/>
  <c r="N726" i="4"/>
  <c r="K727" i="4"/>
  <c r="P726" i="4"/>
  <c r="J727" i="4" l="1"/>
  <c r="O726" i="4"/>
  <c r="K728" i="4"/>
  <c r="P727" i="4"/>
  <c r="I728" i="4"/>
  <c r="N727" i="4"/>
  <c r="L727" i="4"/>
  <c r="Q726" i="4"/>
  <c r="M728" i="4"/>
  <c r="R727" i="4"/>
  <c r="O727" i="4" l="1"/>
  <c r="J728" i="4"/>
  <c r="I729" i="4"/>
  <c r="N728" i="4"/>
  <c r="M729" i="4"/>
  <c r="R728" i="4"/>
  <c r="L728" i="4"/>
  <c r="Q727" i="4"/>
  <c r="K729" i="4"/>
  <c r="P728" i="4"/>
  <c r="O728" i="4" l="1"/>
  <c r="J729" i="4"/>
  <c r="M730" i="4"/>
  <c r="R729" i="4"/>
  <c r="L729" i="4"/>
  <c r="Q728" i="4"/>
  <c r="K730" i="4"/>
  <c r="P729" i="4"/>
  <c r="I730" i="4"/>
  <c r="N729" i="4"/>
  <c r="J730" i="4" l="1"/>
  <c r="O729" i="4"/>
  <c r="L730" i="4"/>
  <c r="Q729" i="4"/>
  <c r="K731" i="4"/>
  <c r="P730" i="4"/>
  <c r="I731" i="4"/>
  <c r="N730" i="4"/>
  <c r="M731" i="4"/>
  <c r="R730" i="4"/>
  <c r="J731" i="4" l="1"/>
  <c r="O730" i="4"/>
  <c r="I732" i="4"/>
  <c r="N731" i="4"/>
  <c r="L731" i="4"/>
  <c r="Q730" i="4"/>
  <c r="K732" i="4"/>
  <c r="P731" i="4"/>
  <c r="M732" i="4"/>
  <c r="R731" i="4"/>
  <c r="J732" i="4" l="1"/>
  <c r="O731" i="4"/>
  <c r="M733" i="4"/>
  <c r="R732" i="4"/>
  <c r="L732" i="4"/>
  <c r="Q731" i="4"/>
  <c r="K733" i="4"/>
  <c r="P732" i="4"/>
  <c r="I733" i="4"/>
  <c r="N732" i="4"/>
  <c r="J733" i="4" l="1"/>
  <c r="O732" i="4"/>
  <c r="L733" i="4"/>
  <c r="Q732" i="4"/>
  <c r="I734" i="4"/>
  <c r="N733" i="4"/>
  <c r="K734" i="4"/>
  <c r="P733" i="4"/>
  <c r="M734" i="4"/>
  <c r="R733" i="4"/>
  <c r="J734" i="4" l="1"/>
  <c r="O733" i="4"/>
  <c r="M735" i="4"/>
  <c r="R734" i="4"/>
  <c r="I735" i="4"/>
  <c r="N734" i="4"/>
  <c r="K735" i="4"/>
  <c r="P734" i="4"/>
  <c r="L734" i="4"/>
  <c r="Q733" i="4"/>
  <c r="O734" i="4" l="1"/>
  <c r="J735" i="4"/>
  <c r="K736" i="4"/>
  <c r="P735" i="4"/>
  <c r="I736" i="4"/>
  <c r="N735" i="4"/>
  <c r="L735" i="4"/>
  <c r="Q734" i="4"/>
  <c r="M736" i="4"/>
  <c r="R735" i="4"/>
  <c r="J736" i="4" l="1"/>
  <c r="O735" i="4"/>
  <c r="I737" i="4"/>
  <c r="N736" i="4"/>
  <c r="L736" i="4"/>
  <c r="Q735" i="4"/>
  <c r="M737" i="4"/>
  <c r="R736" i="4"/>
  <c r="K737" i="4"/>
  <c r="P736" i="4"/>
  <c r="J737" i="4" l="1"/>
  <c r="O736" i="4"/>
  <c r="M738" i="4"/>
  <c r="R737" i="4"/>
  <c r="L737" i="4"/>
  <c r="Q736" i="4"/>
  <c r="K738" i="4"/>
  <c r="P737" i="4"/>
  <c r="I738" i="4"/>
  <c r="N737" i="4"/>
  <c r="J738" i="4" l="1"/>
  <c r="O737" i="4"/>
  <c r="K739" i="4"/>
  <c r="P738" i="4"/>
  <c r="L738" i="4"/>
  <c r="Q737" i="4"/>
  <c r="I739" i="4"/>
  <c r="N738" i="4"/>
  <c r="M739" i="4"/>
  <c r="R738" i="4"/>
  <c r="J739" i="4" l="1"/>
  <c r="O738" i="4"/>
  <c r="K740" i="4"/>
  <c r="P739" i="4"/>
  <c r="L739" i="4"/>
  <c r="Q738" i="4"/>
  <c r="I740" i="4"/>
  <c r="N739" i="4"/>
  <c r="M740" i="4"/>
  <c r="R739" i="4"/>
  <c r="O739" i="4" l="1"/>
  <c r="J740" i="4"/>
  <c r="L740" i="4"/>
  <c r="Q739" i="4"/>
  <c r="I741" i="4"/>
  <c r="N740" i="4"/>
  <c r="M741" i="4"/>
  <c r="R740" i="4"/>
  <c r="K741" i="4"/>
  <c r="P740" i="4"/>
  <c r="J741" i="4" l="1"/>
  <c r="O740" i="4"/>
  <c r="I742" i="4"/>
  <c r="N741" i="4"/>
  <c r="M742" i="4"/>
  <c r="R741" i="4"/>
  <c r="K742" i="4"/>
  <c r="P741" i="4"/>
  <c r="L741" i="4"/>
  <c r="Q740" i="4"/>
  <c r="J742" i="4" l="1"/>
  <c r="O741" i="4"/>
  <c r="M743" i="4"/>
  <c r="R742" i="4"/>
  <c r="I743" i="4"/>
  <c r="N742" i="4"/>
  <c r="K743" i="4"/>
  <c r="P742" i="4"/>
  <c r="L742" i="4"/>
  <c r="Q741" i="4"/>
  <c r="J743" i="4" l="1"/>
  <c r="O742" i="4"/>
  <c r="L743" i="4"/>
  <c r="Q742" i="4"/>
  <c r="K744" i="4"/>
  <c r="P743" i="4"/>
  <c r="I744" i="4"/>
  <c r="N743" i="4"/>
  <c r="M744" i="4"/>
  <c r="R743" i="4"/>
  <c r="O743" i="4" l="1"/>
  <c r="J744" i="4"/>
  <c r="M745" i="4"/>
  <c r="R744" i="4"/>
  <c r="I745" i="4"/>
  <c r="N744" i="4"/>
  <c r="K745" i="4"/>
  <c r="P744" i="4"/>
  <c r="L744" i="4"/>
  <c r="Q743" i="4"/>
  <c r="J745" i="4" l="1"/>
  <c r="O744" i="4"/>
  <c r="I746" i="4"/>
  <c r="N745" i="4"/>
  <c r="K746" i="4"/>
  <c r="P745" i="4"/>
  <c r="L745" i="4"/>
  <c r="Q744" i="4"/>
  <c r="M746" i="4"/>
  <c r="R745" i="4"/>
  <c r="J746" i="4" l="1"/>
  <c r="O745" i="4"/>
  <c r="L746" i="4"/>
  <c r="Q745" i="4"/>
  <c r="M747" i="4"/>
  <c r="R746" i="4"/>
  <c r="K747" i="4"/>
  <c r="P746" i="4"/>
  <c r="I747" i="4"/>
  <c r="N746" i="4"/>
  <c r="O746" i="4" l="1"/>
  <c r="J747" i="4"/>
  <c r="K748" i="4"/>
  <c r="P747" i="4"/>
  <c r="M748" i="4"/>
  <c r="R747" i="4"/>
  <c r="I748" i="4"/>
  <c r="N747" i="4"/>
  <c r="L747" i="4"/>
  <c r="Q746" i="4"/>
  <c r="O747" i="4" l="1"/>
  <c r="J748" i="4"/>
  <c r="I749" i="4"/>
  <c r="N748" i="4"/>
  <c r="M749" i="4"/>
  <c r="R748" i="4"/>
  <c r="L748" i="4"/>
  <c r="Q747" i="4"/>
  <c r="K749" i="4"/>
  <c r="P748" i="4"/>
  <c r="O748" i="4" l="1"/>
  <c r="J749" i="4"/>
  <c r="L749" i="4"/>
  <c r="Q748" i="4"/>
  <c r="K750" i="4"/>
  <c r="P749" i="4"/>
  <c r="I750" i="4"/>
  <c r="N749" i="4"/>
  <c r="M750" i="4"/>
  <c r="R749" i="4"/>
  <c r="J750" i="4" l="1"/>
  <c r="O749" i="4"/>
  <c r="I751" i="4"/>
  <c r="N750" i="4"/>
  <c r="K751" i="4"/>
  <c r="P750" i="4"/>
  <c r="M751" i="4"/>
  <c r="R750" i="4"/>
  <c r="L750" i="4"/>
  <c r="Q749" i="4"/>
  <c r="J751" i="4" l="1"/>
  <c r="O750" i="4"/>
  <c r="M752" i="4"/>
  <c r="R751" i="4"/>
  <c r="L751" i="4"/>
  <c r="Q750" i="4"/>
  <c r="K752" i="4"/>
  <c r="P751" i="4"/>
  <c r="I752" i="4"/>
  <c r="N751" i="4"/>
  <c r="J752" i="4" l="1"/>
  <c r="O751" i="4"/>
  <c r="L752" i="4"/>
  <c r="Q751" i="4"/>
  <c r="K753" i="4"/>
  <c r="P752" i="4"/>
  <c r="I753" i="4"/>
  <c r="N752" i="4"/>
  <c r="M753" i="4"/>
  <c r="R752" i="4"/>
  <c r="J753" i="4" l="1"/>
  <c r="O752" i="4"/>
  <c r="M754" i="4"/>
  <c r="R753" i="4"/>
  <c r="I754" i="4"/>
  <c r="N753" i="4"/>
  <c r="K754" i="4"/>
  <c r="P753" i="4"/>
  <c r="L753" i="4"/>
  <c r="Q752" i="4"/>
  <c r="O753" i="4" l="1"/>
  <c r="J754" i="4"/>
  <c r="K755" i="4"/>
  <c r="P754" i="4"/>
  <c r="I755" i="4"/>
  <c r="N754" i="4"/>
  <c r="L754" i="4"/>
  <c r="Q753" i="4"/>
  <c r="M755" i="4"/>
  <c r="R754" i="4"/>
  <c r="J755" i="4" l="1"/>
  <c r="O754" i="4"/>
  <c r="M756" i="4"/>
  <c r="R755" i="4"/>
  <c r="I756" i="4"/>
  <c r="N755" i="4"/>
  <c r="K756" i="4"/>
  <c r="P755" i="4"/>
  <c r="L755" i="4"/>
  <c r="Q754" i="4"/>
  <c r="J756" i="4" l="1"/>
  <c r="O755" i="4"/>
  <c r="L756" i="4"/>
  <c r="Q755" i="4"/>
  <c r="M757" i="4"/>
  <c r="R756" i="4"/>
  <c r="K757" i="4"/>
  <c r="P756" i="4"/>
  <c r="I757" i="4"/>
  <c r="N756" i="4"/>
  <c r="J757" i="4" l="1"/>
  <c r="O756" i="4"/>
  <c r="M758" i="4"/>
  <c r="R757" i="4"/>
  <c r="I758" i="4"/>
  <c r="N757" i="4"/>
  <c r="K758" i="4"/>
  <c r="P757" i="4"/>
  <c r="L757" i="4"/>
  <c r="Q756" i="4"/>
  <c r="O757" i="4" l="1"/>
  <c r="J758" i="4"/>
  <c r="K759" i="4"/>
  <c r="P758" i="4"/>
  <c r="I759" i="4"/>
  <c r="N758" i="4"/>
  <c r="L758" i="4"/>
  <c r="Q757" i="4"/>
  <c r="M759" i="4"/>
  <c r="R758" i="4"/>
  <c r="J759" i="4" l="1"/>
  <c r="O758" i="4"/>
  <c r="L759" i="4"/>
  <c r="Q758" i="4"/>
  <c r="I760" i="4"/>
  <c r="N759" i="4"/>
  <c r="M760" i="4"/>
  <c r="R759" i="4"/>
  <c r="K760" i="4"/>
  <c r="P759" i="4"/>
  <c r="O759" i="4" l="1"/>
  <c r="J760" i="4"/>
  <c r="M761" i="4"/>
  <c r="R760" i="4"/>
  <c r="L760" i="4"/>
  <c r="Q759" i="4"/>
  <c r="I761" i="4"/>
  <c r="N760" i="4"/>
  <c r="K761" i="4"/>
  <c r="P760" i="4"/>
  <c r="O760" i="4" l="1"/>
  <c r="J761" i="4"/>
  <c r="K762" i="4"/>
  <c r="P761" i="4"/>
  <c r="L761" i="4"/>
  <c r="Q760" i="4"/>
  <c r="I762" i="4"/>
  <c r="N761" i="4"/>
  <c r="M762" i="4"/>
  <c r="R761" i="4"/>
  <c r="J762" i="4" l="1"/>
  <c r="O761" i="4"/>
  <c r="L762" i="4"/>
  <c r="Q761" i="4"/>
  <c r="I763" i="4"/>
  <c r="N762" i="4"/>
  <c r="M763" i="4"/>
  <c r="R762" i="4"/>
  <c r="K763" i="4"/>
  <c r="P762" i="4"/>
  <c r="J763" i="4" l="1"/>
  <c r="O762" i="4"/>
  <c r="M764" i="4"/>
  <c r="R763" i="4"/>
  <c r="I764" i="4"/>
  <c r="N763" i="4"/>
  <c r="K764" i="4"/>
  <c r="P763" i="4"/>
  <c r="L763" i="4"/>
  <c r="Q762" i="4"/>
  <c r="J764" i="4" l="1"/>
  <c r="O763" i="4"/>
  <c r="K765" i="4"/>
  <c r="P764" i="4"/>
  <c r="I765" i="4"/>
  <c r="N764" i="4"/>
  <c r="L764" i="4"/>
  <c r="Q763" i="4"/>
  <c r="M765" i="4"/>
  <c r="R764" i="4"/>
  <c r="J765" i="4" l="1"/>
  <c r="O764" i="4"/>
  <c r="L765" i="4"/>
  <c r="Q764" i="4"/>
  <c r="I766" i="4"/>
  <c r="N765" i="4"/>
  <c r="K766" i="4"/>
  <c r="P765" i="4"/>
  <c r="M766" i="4"/>
  <c r="R765" i="4"/>
  <c r="J766" i="4" l="1"/>
  <c r="O765" i="4"/>
  <c r="M767" i="4"/>
  <c r="R766" i="4"/>
  <c r="I767" i="4"/>
  <c r="N766" i="4"/>
  <c r="K767" i="4"/>
  <c r="P766" i="4"/>
  <c r="L766" i="4"/>
  <c r="Q765" i="4"/>
  <c r="J767" i="4" l="1"/>
  <c r="O766" i="4"/>
  <c r="I768" i="4"/>
  <c r="N767" i="4"/>
  <c r="K768" i="4"/>
  <c r="P767" i="4"/>
  <c r="L767" i="4"/>
  <c r="Q766" i="4"/>
  <c r="M768" i="4"/>
  <c r="R767" i="4"/>
  <c r="J768" i="4" l="1"/>
  <c r="O767" i="4"/>
  <c r="K769" i="4"/>
  <c r="P768" i="4"/>
  <c r="L768" i="4"/>
  <c r="Q767" i="4"/>
  <c r="M769" i="4"/>
  <c r="R768" i="4"/>
  <c r="I769" i="4"/>
  <c r="N768" i="4"/>
  <c r="O768" i="4" l="1"/>
  <c r="J769" i="4"/>
  <c r="M770" i="4"/>
  <c r="R769" i="4"/>
  <c r="L769" i="4"/>
  <c r="Q768" i="4"/>
  <c r="I770" i="4"/>
  <c r="N769" i="4"/>
  <c r="K770" i="4"/>
  <c r="P769" i="4"/>
  <c r="O769" i="4" l="1"/>
  <c r="J770" i="4"/>
  <c r="I771" i="4"/>
  <c r="N770" i="4"/>
  <c r="L770" i="4"/>
  <c r="Q769" i="4"/>
  <c r="K771" i="4"/>
  <c r="P770" i="4"/>
  <c r="M771" i="4"/>
  <c r="R770" i="4"/>
  <c r="O770" i="4" l="1"/>
  <c r="J771" i="4"/>
  <c r="M772" i="4"/>
  <c r="R771" i="4"/>
  <c r="K772" i="4"/>
  <c r="P771" i="4"/>
  <c r="L771" i="4"/>
  <c r="Q770" i="4"/>
  <c r="I772" i="4"/>
  <c r="N771" i="4"/>
  <c r="J772" i="4" l="1"/>
  <c r="O771" i="4"/>
  <c r="L772" i="4"/>
  <c r="Q771" i="4"/>
  <c r="M773" i="4"/>
  <c r="R772" i="4"/>
  <c r="K773" i="4"/>
  <c r="P772" i="4"/>
  <c r="I773" i="4"/>
  <c r="N772" i="4"/>
  <c r="J773" i="4" l="1"/>
  <c r="O772" i="4"/>
  <c r="L773" i="4"/>
  <c r="Q772" i="4"/>
  <c r="I774" i="4"/>
  <c r="N773" i="4"/>
  <c r="M774" i="4"/>
  <c r="R773" i="4"/>
  <c r="K774" i="4"/>
  <c r="P773" i="4"/>
  <c r="O773" i="4" l="1"/>
  <c r="J774" i="4"/>
  <c r="M775" i="4"/>
  <c r="R774" i="4"/>
  <c r="K775" i="4"/>
  <c r="P774" i="4"/>
  <c r="I775" i="4"/>
  <c r="N774" i="4"/>
  <c r="L774" i="4"/>
  <c r="Q773" i="4"/>
  <c r="O774" i="4" l="1"/>
  <c r="J775" i="4"/>
  <c r="M776" i="4"/>
  <c r="R775" i="4"/>
  <c r="K776" i="4"/>
  <c r="P775" i="4"/>
  <c r="L775" i="4"/>
  <c r="Q774" i="4"/>
  <c r="I776" i="4"/>
  <c r="N775" i="4"/>
  <c r="J776" i="4" l="1"/>
  <c r="O775" i="4"/>
  <c r="L776" i="4"/>
  <c r="Q775" i="4"/>
  <c r="I777" i="4"/>
  <c r="N776" i="4"/>
  <c r="K777" i="4"/>
  <c r="P776" i="4"/>
  <c r="M777" i="4"/>
  <c r="R776" i="4"/>
  <c r="O776" i="4" l="1"/>
  <c r="J777" i="4"/>
  <c r="M778" i="4"/>
  <c r="R777" i="4"/>
  <c r="K778" i="4"/>
  <c r="P777" i="4"/>
  <c r="I778" i="4"/>
  <c r="N777" i="4"/>
  <c r="L777" i="4"/>
  <c r="Q776" i="4"/>
  <c r="O777" i="4" l="1"/>
  <c r="J778" i="4"/>
  <c r="I779" i="4"/>
  <c r="N778" i="4"/>
  <c r="L778" i="4"/>
  <c r="Q777" i="4"/>
  <c r="K779" i="4"/>
  <c r="P778" i="4"/>
  <c r="M779" i="4"/>
  <c r="R778" i="4"/>
  <c r="O778" i="4" l="1"/>
  <c r="J779" i="4"/>
  <c r="K780" i="4"/>
  <c r="P779" i="4"/>
  <c r="L779" i="4"/>
  <c r="Q778" i="4"/>
  <c r="M780" i="4"/>
  <c r="R779" i="4"/>
  <c r="I780" i="4"/>
  <c r="N779" i="4"/>
  <c r="O779" i="4" l="1"/>
  <c r="J780" i="4"/>
  <c r="L780" i="4"/>
  <c r="Q779" i="4"/>
  <c r="M781" i="4"/>
  <c r="R780" i="4"/>
  <c r="I781" i="4"/>
  <c r="N780" i="4"/>
  <c r="K781" i="4"/>
  <c r="P780" i="4"/>
  <c r="J781" i="4" l="1"/>
  <c r="O780" i="4"/>
  <c r="M782" i="4"/>
  <c r="R781" i="4"/>
  <c r="I782" i="4"/>
  <c r="N781" i="4"/>
  <c r="K782" i="4"/>
  <c r="P781" i="4"/>
  <c r="L781" i="4"/>
  <c r="Q780" i="4"/>
  <c r="O781" i="4" l="1"/>
  <c r="J782" i="4"/>
  <c r="I783" i="4"/>
  <c r="N782" i="4"/>
  <c r="K783" i="4"/>
  <c r="P782" i="4"/>
  <c r="L782" i="4"/>
  <c r="Q781" i="4"/>
  <c r="M783" i="4"/>
  <c r="R782" i="4"/>
  <c r="J783" i="4" l="1"/>
  <c r="O782" i="4"/>
  <c r="I784" i="4"/>
  <c r="N783" i="4"/>
  <c r="K784" i="4"/>
  <c r="P783" i="4"/>
  <c r="L783" i="4"/>
  <c r="Q782" i="4"/>
  <c r="M784" i="4"/>
  <c r="R783" i="4"/>
  <c r="J784" i="4" l="1"/>
  <c r="O783" i="4"/>
  <c r="M785" i="4"/>
  <c r="R784" i="4"/>
  <c r="K785" i="4"/>
  <c r="P784" i="4"/>
  <c r="L784" i="4"/>
  <c r="Q783" i="4"/>
  <c r="I785" i="4"/>
  <c r="N784" i="4"/>
  <c r="O784" i="4" l="1"/>
  <c r="J785" i="4"/>
  <c r="I786" i="4"/>
  <c r="N785" i="4"/>
  <c r="M786" i="4"/>
  <c r="R785" i="4"/>
  <c r="L785" i="4"/>
  <c r="Q784" i="4"/>
  <c r="K786" i="4"/>
  <c r="P785" i="4"/>
  <c r="J786" i="4" l="1"/>
  <c r="O785" i="4"/>
  <c r="K787" i="4"/>
  <c r="P786" i="4"/>
  <c r="L786" i="4"/>
  <c r="Q785" i="4"/>
  <c r="M787" i="4"/>
  <c r="R786" i="4"/>
  <c r="I787" i="4"/>
  <c r="N786" i="4"/>
  <c r="O786" i="4" l="1"/>
  <c r="J787" i="4"/>
  <c r="I788" i="4"/>
  <c r="N787" i="4"/>
  <c r="L787" i="4"/>
  <c r="Q786" i="4"/>
  <c r="M788" i="4"/>
  <c r="R787" i="4"/>
  <c r="K788" i="4"/>
  <c r="P787" i="4"/>
  <c r="J788" i="4" l="1"/>
  <c r="O787" i="4"/>
  <c r="M789" i="4"/>
  <c r="R788" i="4"/>
  <c r="L788" i="4"/>
  <c r="Q787" i="4"/>
  <c r="K789" i="4"/>
  <c r="P788" i="4"/>
  <c r="I789" i="4"/>
  <c r="N788" i="4"/>
  <c r="J789" i="4" l="1"/>
  <c r="O788" i="4"/>
  <c r="K790" i="4"/>
  <c r="P789" i="4"/>
  <c r="M790" i="4"/>
  <c r="R789" i="4"/>
  <c r="L789" i="4"/>
  <c r="Q788" i="4"/>
  <c r="I790" i="4"/>
  <c r="N789" i="4"/>
  <c r="J790" i="4" l="1"/>
  <c r="O789" i="4"/>
  <c r="I791" i="4"/>
  <c r="N790" i="4"/>
  <c r="L790" i="4"/>
  <c r="Q789" i="4"/>
  <c r="M791" i="4"/>
  <c r="R790" i="4"/>
  <c r="K791" i="4"/>
  <c r="P790" i="4"/>
  <c r="J791" i="4" l="1"/>
  <c r="O790" i="4"/>
  <c r="M792" i="4"/>
  <c r="R791" i="4"/>
  <c r="L791" i="4"/>
  <c r="Q790" i="4"/>
  <c r="K792" i="4"/>
  <c r="P791" i="4"/>
  <c r="I792" i="4"/>
  <c r="N791" i="4"/>
  <c r="J792" i="4" l="1"/>
  <c r="O791" i="4"/>
  <c r="L792" i="4"/>
  <c r="Q791" i="4"/>
  <c r="K793" i="4"/>
  <c r="P792" i="4"/>
  <c r="I793" i="4"/>
  <c r="N792" i="4"/>
  <c r="M793" i="4"/>
  <c r="R792" i="4"/>
  <c r="O792" i="4" l="1"/>
  <c r="J793" i="4"/>
  <c r="K794" i="4"/>
  <c r="P793" i="4"/>
  <c r="I794" i="4"/>
  <c r="N793" i="4"/>
  <c r="L793" i="4"/>
  <c r="Q792" i="4"/>
  <c r="M794" i="4"/>
  <c r="R793" i="4"/>
  <c r="O793" i="4" l="1"/>
  <c r="J794" i="4"/>
  <c r="L794" i="4"/>
  <c r="Q793" i="4"/>
  <c r="M795" i="4"/>
  <c r="R794" i="4"/>
  <c r="I795" i="4"/>
  <c r="N794" i="4"/>
  <c r="K795" i="4"/>
  <c r="P794" i="4"/>
  <c r="J795" i="4" l="1"/>
  <c r="O794" i="4"/>
  <c r="M796" i="4"/>
  <c r="R795" i="4"/>
  <c r="I796" i="4"/>
  <c r="N795" i="4"/>
  <c r="K796" i="4"/>
  <c r="P795" i="4"/>
  <c r="L795" i="4"/>
  <c r="Q794" i="4"/>
  <c r="J796" i="4" l="1"/>
  <c r="O795" i="4"/>
  <c r="K797" i="4"/>
  <c r="P796" i="4"/>
  <c r="L796" i="4"/>
  <c r="Q795" i="4"/>
  <c r="I797" i="4"/>
  <c r="N796" i="4"/>
  <c r="M797" i="4"/>
  <c r="R796" i="4"/>
  <c r="J797" i="4" l="1"/>
  <c r="O796" i="4"/>
  <c r="M798" i="4"/>
  <c r="R797" i="4"/>
  <c r="L797" i="4"/>
  <c r="Q796" i="4"/>
  <c r="I798" i="4"/>
  <c r="N797" i="4"/>
  <c r="K798" i="4"/>
  <c r="P797" i="4"/>
  <c r="J798" i="4" l="1"/>
  <c r="O797" i="4"/>
  <c r="M799" i="4"/>
  <c r="R798" i="4"/>
  <c r="I799" i="4"/>
  <c r="N798" i="4"/>
  <c r="K799" i="4"/>
  <c r="P798" i="4"/>
  <c r="L798" i="4"/>
  <c r="Q797" i="4"/>
  <c r="J799" i="4" l="1"/>
  <c r="O798" i="4"/>
  <c r="K800" i="4"/>
  <c r="P799" i="4"/>
  <c r="I800" i="4"/>
  <c r="N799" i="4"/>
  <c r="L799" i="4"/>
  <c r="Q798" i="4"/>
  <c r="M800" i="4"/>
  <c r="R799" i="4"/>
  <c r="O799" i="4" l="1"/>
  <c r="J800" i="4"/>
  <c r="M801" i="4"/>
  <c r="R800" i="4"/>
  <c r="I801" i="4"/>
  <c r="N800" i="4"/>
  <c r="L800" i="4"/>
  <c r="Q799" i="4"/>
  <c r="K801" i="4"/>
  <c r="P800" i="4"/>
  <c r="O800" i="4" l="1"/>
  <c r="J801" i="4"/>
  <c r="L801" i="4"/>
  <c r="Q800" i="4"/>
  <c r="K802" i="4"/>
  <c r="P801" i="4"/>
  <c r="I802" i="4"/>
  <c r="N801" i="4"/>
  <c r="M802" i="4"/>
  <c r="R801" i="4"/>
  <c r="O801" i="4" l="1"/>
  <c r="J802" i="4"/>
  <c r="M803" i="4"/>
  <c r="R802" i="4"/>
  <c r="I803" i="4"/>
  <c r="N802" i="4"/>
  <c r="L802" i="4"/>
  <c r="Q801" i="4"/>
  <c r="K803" i="4"/>
  <c r="P802" i="4"/>
  <c r="J803" i="4" l="1"/>
  <c r="O802" i="4"/>
  <c r="K804" i="4"/>
  <c r="P803" i="4"/>
  <c r="I804" i="4"/>
  <c r="N803" i="4"/>
  <c r="L803" i="4"/>
  <c r="Q802" i="4"/>
  <c r="M804" i="4"/>
  <c r="R803" i="4"/>
  <c r="J804" i="4" l="1"/>
  <c r="O803" i="4"/>
  <c r="L804" i="4"/>
  <c r="Q803" i="4"/>
  <c r="I805" i="4"/>
  <c r="N804" i="4"/>
  <c r="M805" i="4"/>
  <c r="R804" i="4"/>
  <c r="K805" i="4"/>
  <c r="P804" i="4"/>
  <c r="J805" i="4" l="1"/>
  <c r="O804" i="4"/>
  <c r="M806" i="4"/>
  <c r="R805" i="4"/>
  <c r="I806" i="4"/>
  <c r="N805" i="4"/>
  <c r="K806" i="4"/>
  <c r="P805" i="4"/>
  <c r="L805" i="4"/>
  <c r="Q804" i="4"/>
  <c r="J806" i="4" l="1"/>
  <c r="O805" i="4"/>
  <c r="I807" i="4"/>
  <c r="N806" i="4"/>
  <c r="M807" i="4"/>
  <c r="R806" i="4"/>
  <c r="K807" i="4"/>
  <c r="P806" i="4"/>
  <c r="L806" i="4"/>
  <c r="Q805" i="4"/>
  <c r="O806" i="4" l="1"/>
  <c r="J807" i="4"/>
  <c r="K808" i="4"/>
  <c r="P807" i="4"/>
  <c r="L807" i="4"/>
  <c r="Q806" i="4"/>
  <c r="M808" i="4"/>
  <c r="R807" i="4"/>
  <c r="I808" i="4"/>
  <c r="N807" i="4"/>
  <c r="O807" i="4" l="1"/>
  <c r="J808" i="4"/>
  <c r="L808" i="4"/>
  <c r="Q807" i="4"/>
  <c r="M809" i="4"/>
  <c r="R808" i="4"/>
  <c r="I809" i="4"/>
  <c r="N808" i="4"/>
  <c r="K809" i="4"/>
  <c r="P808" i="4"/>
  <c r="J809" i="4" l="1"/>
  <c r="O808" i="4"/>
  <c r="I810" i="4"/>
  <c r="N809" i="4"/>
  <c r="M810" i="4"/>
  <c r="R809" i="4"/>
  <c r="L809" i="4"/>
  <c r="Q808" i="4"/>
  <c r="K810" i="4"/>
  <c r="P809" i="4"/>
  <c r="O809" i="4" l="1"/>
  <c r="J810" i="4"/>
  <c r="K811" i="4"/>
  <c r="P810" i="4"/>
  <c r="M811" i="4"/>
  <c r="R810" i="4"/>
  <c r="L810" i="4"/>
  <c r="Q809" i="4"/>
  <c r="I811" i="4"/>
  <c r="N810" i="4"/>
  <c r="J811" i="4" l="1"/>
  <c r="O810" i="4"/>
  <c r="L811" i="4"/>
  <c r="Q810" i="4"/>
  <c r="M812" i="4"/>
  <c r="R811" i="4"/>
  <c r="I812" i="4"/>
  <c r="N811" i="4"/>
  <c r="K812" i="4"/>
  <c r="P811" i="4"/>
  <c r="J812" i="4" l="1"/>
  <c r="O811" i="4"/>
  <c r="M813" i="4"/>
  <c r="R812" i="4"/>
  <c r="I813" i="4"/>
  <c r="N812" i="4"/>
  <c r="K813" i="4"/>
  <c r="P812" i="4"/>
  <c r="L812" i="4"/>
  <c r="Q811" i="4"/>
  <c r="O812" i="4" l="1"/>
  <c r="J813" i="4"/>
  <c r="K814" i="4"/>
  <c r="P813" i="4"/>
  <c r="L813" i="4"/>
  <c r="Q812" i="4"/>
  <c r="I814" i="4"/>
  <c r="N813" i="4"/>
  <c r="M814" i="4"/>
  <c r="R813" i="4"/>
  <c r="J814" i="4" l="1"/>
  <c r="O813" i="4"/>
  <c r="I815" i="4"/>
  <c r="N814" i="4"/>
  <c r="L814" i="4"/>
  <c r="Q813" i="4"/>
  <c r="M815" i="4"/>
  <c r="R814" i="4"/>
  <c r="K815" i="4"/>
  <c r="P814" i="4"/>
  <c r="J815" i="4" l="1"/>
  <c r="O814" i="4"/>
  <c r="K816" i="4"/>
  <c r="P815" i="4"/>
  <c r="M816" i="4"/>
  <c r="R815" i="4"/>
  <c r="I816" i="4"/>
  <c r="N815" i="4"/>
  <c r="L815" i="4"/>
  <c r="Q814" i="4"/>
  <c r="O815" i="4" l="1"/>
  <c r="J816" i="4"/>
  <c r="L816" i="4"/>
  <c r="Q815" i="4"/>
  <c r="K817" i="4"/>
  <c r="P816" i="4"/>
  <c r="I817" i="4"/>
  <c r="N816" i="4"/>
  <c r="M817" i="4"/>
  <c r="R816" i="4"/>
  <c r="O816" i="4" l="1"/>
  <c r="J817" i="4"/>
  <c r="I818" i="4"/>
  <c r="N817" i="4"/>
  <c r="K818" i="4"/>
  <c r="P817" i="4"/>
  <c r="L817" i="4"/>
  <c r="Q816" i="4"/>
  <c r="M818" i="4"/>
  <c r="R817" i="4"/>
  <c r="J818" i="4" l="1"/>
  <c r="O817" i="4"/>
  <c r="M819" i="4"/>
  <c r="R818" i="4"/>
  <c r="K819" i="4"/>
  <c r="P818" i="4"/>
  <c r="L818" i="4"/>
  <c r="Q817" i="4"/>
  <c r="I819" i="4"/>
  <c r="N818" i="4"/>
  <c r="J819" i="4" l="1"/>
  <c r="O818" i="4"/>
  <c r="L819" i="4"/>
  <c r="Q818" i="4"/>
  <c r="K820" i="4"/>
  <c r="P819" i="4"/>
  <c r="I820" i="4"/>
  <c r="N819" i="4"/>
  <c r="M820" i="4"/>
  <c r="R819" i="4"/>
  <c r="J820" i="4" l="1"/>
  <c r="O819" i="4"/>
  <c r="I821" i="4"/>
  <c r="N820" i="4"/>
  <c r="L820" i="4"/>
  <c r="Q819" i="4"/>
  <c r="M821" i="4"/>
  <c r="R820" i="4"/>
  <c r="K821" i="4"/>
  <c r="P820" i="4"/>
  <c r="O820" i="4" l="1"/>
  <c r="J821" i="4"/>
  <c r="K822" i="4"/>
  <c r="P821" i="4"/>
  <c r="L821" i="4"/>
  <c r="Q820" i="4"/>
  <c r="M822" i="4"/>
  <c r="R821" i="4"/>
  <c r="I822" i="4"/>
  <c r="N821" i="4"/>
  <c r="O821" i="4" l="1"/>
  <c r="J822" i="4"/>
  <c r="I823" i="4"/>
  <c r="N822" i="4"/>
  <c r="M823" i="4"/>
  <c r="R822" i="4"/>
  <c r="L822" i="4"/>
  <c r="Q821" i="4"/>
  <c r="K823" i="4"/>
  <c r="P822" i="4"/>
  <c r="O822" i="4" l="1"/>
  <c r="J823" i="4"/>
  <c r="K824" i="4"/>
  <c r="P823" i="4"/>
  <c r="M824" i="4"/>
  <c r="R823" i="4"/>
  <c r="L823" i="4"/>
  <c r="Q822" i="4"/>
  <c r="I824" i="4"/>
  <c r="N823" i="4"/>
  <c r="J824" i="4" l="1"/>
  <c r="O823" i="4"/>
  <c r="M825" i="4"/>
  <c r="R824" i="4"/>
  <c r="I825" i="4"/>
  <c r="N824" i="4"/>
  <c r="L824" i="4"/>
  <c r="Q823" i="4"/>
  <c r="K825" i="4"/>
  <c r="P824" i="4"/>
  <c r="J825" i="4" l="1"/>
  <c r="O824" i="4"/>
  <c r="L825" i="4"/>
  <c r="Q824" i="4"/>
  <c r="K826" i="4"/>
  <c r="P825" i="4"/>
  <c r="M826" i="4"/>
  <c r="R825" i="4"/>
  <c r="I826" i="4"/>
  <c r="N825" i="4"/>
  <c r="J826" i="4" l="1"/>
  <c r="O825" i="4"/>
  <c r="M827" i="4"/>
  <c r="R826" i="4"/>
  <c r="I827" i="4"/>
  <c r="N826" i="4"/>
  <c r="K827" i="4"/>
  <c r="P826" i="4"/>
  <c r="L826" i="4"/>
  <c r="Q825" i="4"/>
  <c r="O826" i="4" l="1"/>
  <c r="J827" i="4"/>
  <c r="L827" i="4"/>
  <c r="Q826" i="4"/>
  <c r="K828" i="4"/>
  <c r="P827" i="4"/>
  <c r="I828" i="4"/>
  <c r="N827" i="4"/>
  <c r="M828" i="4"/>
  <c r="R827" i="4"/>
  <c r="J828" i="4" l="1"/>
  <c r="O827" i="4"/>
  <c r="I829" i="4"/>
  <c r="N828" i="4"/>
  <c r="M829" i="4"/>
  <c r="R828" i="4"/>
  <c r="L828" i="4"/>
  <c r="Q827" i="4"/>
  <c r="K829" i="4"/>
  <c r="P828" i="4"/>
  <c r="J829" i="4" l="1"/>
  <c r="O828" i="4"/>
  <c r="L829" i="4"/>
  <c r="Q828" i="4"/>
  <c r="K830" i="4"/>
  <c r="P829" i="4"/>
  <c r="M830" i="4"/>
  <c r="R829" i="4"/>
  <c r="I830" i="4"/>
  <c r="N829" i="4"/>
  <c r="O829" i="4" l="1"/>
  <c r="J830" i="4"/>
  <c r="M831" i="4"/>
  <c r="R830" i="4"/>
  <c r="I831" i="4"/>
  <c r="N830" i="4"/>
  <c r="K831" i="4"/>
  <c r="P830" i="4"/>
  <c r="L830" i="4"/>
  <c r="Q829" i="4"/>
  <c r="J831" i="4" l="1"/>
  <c r="O830" i="4"/>
  <c r="K832" i="4"/>
  <c r="P831" i="4"/>
  <c r="I832" i="4"/>
  <c r="N831" i="4"/>
  <c r="L831" i="4"/>
  <c r="Q830" i="4"/>
  <c r="M832" i="4"/>
  <c r="R831" i="4"/>
  <c r="O831" i="4" l="1"/>
  <c r="J832" i="4"/>
  <c r="I833" i="4"/>
  <c r="N832" i="4"/>
  <c r="L832" i="4"/>
  <c r="Q831" i="4"/>
  <c r="M833" i="4"/>
  <c r="R832" i="4"/>
  <c r="K833" i="4"/>
  <c r="P832" i="4"/>
  <c r="O832" i="4" l="1"/>
  <c r="J833" i="4"/>
  <c r="I834" i="4"/>
  <c r="N833" i="4"/>
  <c r="M834" i="4"/>
  <c r="R833" i="4"/>
  <c r="L833" i="4"/>
  <c r="Q832" i="4"/>
  <c r="K834" i="4"/>
  <c r="P833" i="4"/>
  <c r="J834" i="4" l="1"/>
  <c r="O833" i="4"/>
  <c r="K835" i="4"/>
  <c r="P834" i="4"/>
  <c r="M835" i="4"/>
  <c r="R834" i="4"/>
  <c r="L834" i="4"/>
  <c r="Q833" i="4"/>
  <c r="I835" i="4"/>
  <c r="N834" i="4"/>
  <c r="J835" i="4" l="1"/>
  <c r="O834" i="4"/>
  <c r="M836" i="4"/>
  <c r="R835" i="4"/>
  <c r="L835" i="4"/>
  <c r="Q834" i="4"/>
  <c r="I836" i="4"/>
  <c r="N835" i="4"/>
  <c r="K836" i="4"/>
  <c r="P835" i="4"/>
  <c r="J836" i="4" l="1"/>
  <c r="O835" i="4"/>
  <c r="L836" i="4"/>
  <c r="Q835" i="4"/>
  <c r="M837" i="4"/>
  <c r="R836" i="4"/>
  <c r="I837" i="4"/>
  <c r="N836" i="4"/>
  <c r="K837" i="4"/>
  <c r="P836" i="4"/>
  <c r="J837" i="4" l="1"/>
  <c r="O836" i="4"/>
  <c r="K838" i="4"/>
  <c r="P837" i="4"/>
  <c r="M838" i="4"/>
  <c r="R837" i="4"/>
  <c r="I838" i="4"/>
  <c r="N837" i="4"/>
  <c r="L837" i="4"/>
  <c r="Q836" i="4"/>
  <c r="J838" i="4" l="1"/>
  <c r="O837" i="4"/>
  <c r="M839" i="4"/>
  <c r="R838" i="4"/>
  <c r="I839" i="4"/>
  <c r="N838" i="4"/>
  <c r="L838" i="4"/>
  <c r="Q837" i="4"/>
  <c r="K839" i="4"/>
  <c r="P838" i="4"/>
  <c r="J839" i="4" l="1"/>
  <c r="O838" i="4"/>
  <c r="K840" i="4"/>
  <c r="P839" i="4"/>
  <c r="L839" i="4"/>
  <c r="Q838" i="4"/>
  <c r="M840" i="4"/>
  <c r="R839" i="4"/>
  <c r="I840" i="4"/>
  <c r="N839" i="4"/>
  <c r="J840" i="4" l="1"/>
  <c r="O839" i="4"/>
  <c r="I841" i="4"/>
  <c r="N840" i="4"/>
  <c r="L840" i="4"/>
  <c r="Q839" i="4"/>
  <c r="M841" i="4"/>
  <c r="R840" i="4"/>
  <c r="K841" i="4"/>
  <c r="P840" i="4"/>
  <c r="J841" i="4" l="1"/>
  <c r="O840" i="4"/>
  <c r="M842" i="4"/>
  <c r="R841" i="4"/>
  <c r="K842" i="4"/>
  <c r="P841" i="4"/>
  <c r="L841" i="4"/>
  <c r="Q840" i="4"/>
  <c r="I842" i="4"/>
  <c r="N841" i="4"/>
  <c r="J842" i="4" l="1"/>
  <c r="O841" i="4"/>
  <c r="K843" i="4"/>
  <c r="P842" i="4"/>
  <c r="I843" i="4"/>
  <c r="N842" i="4"/>
  <c r="L842" i="4"/>
  <c r="Q841" i="4"/>
  <c r="M843" i="4"/>
  <c r="R842" i="4"/>
  <c r="O842" i="4" l="1"/>
  <c r="J843" i="4"/>
  <c r="L843" i="4"/>
  <c r="Q842" i="4"/>
  <c r="I844" i="4"/>
  <c r="N843" i="4"/>
  <c r="M844" i="4"/>
  <c r="R843" i="4"/>
  <c r="K844" i="4"/>
  <c r="P843" i="4"/>
  <c r="O843" i="4" l="1"/>
  <c r="J844" i="4"/>
  <c r="K845" i="4"/>
  <c r="P844" i="4"/>
  <c r="I845" i="4"/>
  <c r="N844" i="4"/>
  <c r="M845" i="4"/>
  <c r="R844" i="4"/>
  <c r="L844" i="4"/>
  <c r="Q843" i="4"/>
  <c r="J845" i="4" l="1"/>
  <c r="O844" i="4"/>
  <c r="M846" i="4"/>
  <c r="R845" i="4"/>
  <c r="L845" i="4"/>
  <c r="Q844" i="4"/>
  <c r="K846" i="4"/>
  <c r="P845" i="4"/>
  <c r="I846" i="4"/>
  <c r="N845" i="4"/>
  <c r="J846" i="4" l="1"/>
  <c r="O845" i="4"/>
  <c r="K847" i="4"/>
  <c r="P846" i="4"/>
  <c r="L846" i="4"/>
  <c r="Q845" i="4"/>
  <c r="I847" i="4"/>
  <c r="N846" i="4"/>
  <c r="M847" i="4"/>
  <c r="R846" i="4"/>
  <c r="J847" i="4" l="1"/>
  <c r="O846" i="4"/>
  <c r="K848" i="4"/>
  <c r="P847" i="4"/>
  <c r="M848" i="4"/>
  <c r="R847" i="4"/>
  <c r="I848" i="4"/>
  <c r="N847" i="4"/>
  <c r="L847" i="4"/>
  <c r="Q846" i="4"/>
  <c r="J848" i="4" l="1"/>
  <c r="O847" i="4"/>
  <c r="K849" i="4"/>
  <c r="P848" i="4"/>
  <c r="L848" i="4"/>
  <c r="Q847" i="4"/>
  <c r="I849" i="4"/>
  <c r="N848" i="4"/>
  <c r="M849" i="4"/>
  <c r="R848" i="4"/>
  <c r="J849" i="4" l="1"/>
  <c r="O848" i="4"/>
  <c r="I850" i="4"/>
  <c r="N849" i="4"/>
  <c r="K850" i="4"/>
  <c r="P849" i="4"/>
  <c r="M850" i="4"/>
  <c r="R849" i="4"/>
  <c r="L849" i="4"/>
  <c r="Q848" i="4"/>
  <c r="J850" i="4" l="1"/>
  <c r="O849" i="4"/>
  <c r="L850" i="4"/>
  <c r="Q849" i="4"/>
  <c r="K851" i="4"/>
  <c r="P850" i="4"/>
  <c r="M851" i="4"/>
  <c r="R850" i="4"/>
  <c r="I851" i="4"/>
  <c r="N850" i="4"/>
  <c r="J851" i="4" l="1"/>
  <c r="O850" i="4"/>
  <c r="M852" i="4"/>
  <c r="R851" i="4"/>
  <c r="K852" i="4"/>
  <c r="P851" i="4"/>
  <c r="I852" i="4"/>
  <c r="N851" i="4"/>
  <c r="L851" i="4"/>
  <c r="Q850" i="4"/>
  <c r="J852" i="4" l="1"/>
  <c r="O851" i="4"/>
  <c r="I853" i="4"/>
  <c r="N852" i="4"/>
  <c r="L852" i="4"/>
  <c r="Q851" i="4"/>
  <c r="K853" i="4"/>
  <c r="P852" i="4"/>
  <c r="M853" i="4"/>
  <c r="R852" i="4"/>
  <c r="O852" i="4" l="1"/>
  <c r="J853" i="4"/>
  <c r="M854" i="4"/>
  <c r="R853" i="4"/>
  <c r="K854" i="4"/>
  <c r="P853" i="4"/>
  <c r="I854" i="4"/>
  <c r="N853" i="4"/>
  <c r="L853" i="4"/>
  <c r="Q852" i="4"/>
  <c r="O853" i="4" l="1"/>
  <c r="J854" i="4"/>
  <c r="I855" i="4"/>
  <c r="N854" i="4"/>
  <c r="K855" i="4"/>
  <c r="P854" i="4"/>
  <c r="L854" i="4"/>
  <c r="Q853" i="4"/>
  <c r="M855" i="4"/>
  <c r="R854" i="4"/>
  <c r="J855" i="4" l="1"/>
  <c r="O854" i="4"/>
  <c r="L855" i="4"/>
  <c r="Q854" i="4"/>
  <c r="K856" i="4"/>
  <c r="P855" i="4"/>
  <c r="M856" i="4"/>
  <c r="R855" i="4"/>
  <c r="I856" i="4"/>
  <c r="N855" i="4"/>
  <c r="O855" i="4" l="1"/>
  <c r="J856" i="4"/>
  <c r="K857" i="4"/>
  <c r="P856" i="4"/>
  <c r="M857" i="4"/>
  <c r="R856" i="4"/>
  <c r="I857" i="4"/>
  <c r="N856" i="4"/>
  <c r="L856" i="4"/>
  <c r="Q855" i="4"/>
  <c r="O856" i="4" l="1"/>
  <c r="J857" i="4"/>
  <c r="I858" i="4"/>
  <c r="N857" i="4"/>
  <c r="M858" i="4"/>
  <c r="R857" i="4"/>
  <c r="L857" i="4"/>
  <c r="Q856" i="4"/>
  <c r="K858" i="4"/>
  <c r="P857" i="4"/>
  <c r="J858" i="4" l="1"/>
  <c r="O857" i="4"/>
  <c r="K859" i="4"/>
  <c r="P858" i="4"/>
  <c r="L858" i="4"/>
  <c r="Q857" i="4"/>
  <c r="M859" i="4"/>
  <c r="R858" i="4"/>
  <c r="I859" i="4"/>
  <c r="N858" i="4"/>
  <c r="O858" i="4" l="1"/>
  <c r="J859" i="4"/>
  <c r="I860" i="4"/>
  <c r="N859" i="4"/>
  <c r="M860" i="4"/>
  <c r="R859" i="4"/>
  <c r="L859" i="4"/>
  <c r="Q858" i="4"/>
  <c r="K860" i="4"/>
  <c r="P859" i="4"/>
  <c r="J860" i="4" l="1"/>
  <c r="O859" i="4"/>
  <c r="L860" i="4"/>
  <c r="Q859" i="4"/>
  <c r="M861" i="4"/>
  <c r="R860" i="4"/>
  <c r="K861" i="4"/>
  <c r="P860" i="4"/>
  <c r="I861" i="4"/>
  <c r="N860" i="4"/>
  <c r="J861" i="4" l="1"/>
  <c r="O860" i="4"/>
  <c r="M862" i="4"/>
  <c r="R861" i="4"/>
  <c r="K862" i="4"/>
  <c r="P861" i="4"/>
  <c r="I862" i="4"/>
  <c r="N861" i="4"/>
  <c r="L861" i="4"/>
  <c r="Q860" i="4"/>
  <c r="J862" i="4" l="1"/>
  <c r="O861" i="4"/>
  <c r="K863" i="4"/>
  <c r="P862" i="4"/>
  <c r="I863" i="4"/>
  <c r="N862" i="4"/>
  <c r="L862" i="4"/>
  <c r="Q861" i="4"/>
  <c r="M863" i="4"/>
  <c r="R862" i="4"/>
  <c r="O862" i="4" l="1"/>
  <c r="J863" i="4"/>
  <c r="I864" i="4"/>
  <c r="N863" i="4"/>
  <c r="L863" i="4"/>
  <c r="Q862" i="4"/>
  <c r="M864" i="4"/>
  <c r="R863" i="4"/>
  <c r="K864" i="4"/>
  <c r="P863" i="4"/>
  <c r="J864" i="4" l="1"/>
  <c r="O863" i="4"/>
  <c r="L864" i="4"/>
  <c r="Q863" i="4"/>
  <c r="M865" i="4"/>
  <c r="R864" i="4"/>
  <c r="K865" i="4"/>
  <c r="P864" i="4"/>
  <c r="I865" i="4"/>
  <c r="N864" i="4"/>
  <c r="O864" i="4" l="1"/>
  <c r="J865" i="4"/>
  <c r="M866" i="4"/>
  <c r="R865" i="4"/>
  <c r="K866" i="4"/>
  <c r="P865" i="4"/>
  <c r="L865" i="4"/>
  <c r="Q864" i="4"/>
  <c r="I866" i="4"/>
  <c r="N865" i="4"/>
  <c r="J866" i="4" l="1"/>
  <c r="O865" i="4"/>
  <c r="I867" i="4"/>
  <c r="N866" i="4"/>
  <c r="K867" i="4"/>
  <c r="P866" i="4"/>
  <c r="L866" i="4"/>
  <c r="Q865" i="4"/>
  <c r="M867" i="4"/>
  <c r="R866" i="4"/>
  <c r="O866" i="4" l="1"/>
  <c r="J867" i="4"/>
  <c r="L867" i="4"/>
  <c r="Q866" i="4"/>
  <c r="K868" i="4"/>
  <c r="P867" i="4"/>
  <c r="M868" i="4"/>
  <c r="R867" i="4"/>
  <c r="I868" i="4"/>
  <c r="N867" i="4"/>
  <c r="J868" i="4" l="1"/>
  <c r="O867" i="4"/>
  <c r="L868" i="4"/>
  <c r="Q867" i="4"/>
  <c r="K869" i="4"/>
  <c r="P868" i="4"/>
  <c r="M869" i="4"/>
  <c r="R868" i="4"/>
  <c r="I869" i="4"/>
  <c r="N868" i="4"/>
  <c r="J869" i="4" l="1"/>
  <c r="O868" i="4"/>
  <c r="M870" i="4"/>
  <c r="R869" i="4"/>
  <c r="K870" i="4"/>
  <c r="P869" i="4"/>
  <c r="I870" i="4"/>
  <c r="N869" i="4"/>
  <c r="L869" i="4"/>
  <c r="Q868" i="4"/>
  <c r="J870" i="4" l="1"/>
  <c r="O869" i="4"/>
  <c r="K871" i="4"/>
  <c r="P870" i="4"/>
  <c r="I871" i="4"/>
  <c r="N870" i="4"/>
  <c r="L870" i="4"/>
  <c r="Q869" i="4"/>
  <c r="M871" i="4"/>
  <c r="R870" i="4"/>
  <c r="J871" i="4" l="1"/>
  <c r="O870" i="4"/>
  <c r="K872" i="4"/>
  <c r="P871" i="4"/>
  <c r="L871" i="4"/>
  <c r="Q870" i="4"/>
  <c r="I872" i="4"/>
  <c r="N871" i="4"/>
  <c r="M872" i="4"/>
  <c r="R871" i="4"/>
  <c r="O871" i="4" l="1"/>
  <c r="J872" i="4"/>
  <c r="I873" i="4"/>
  <c r="N872" i="4"/>
  <c r="M873" i="4"/>
  <c r="R872" i="4"/>
  <c r="L872" i="4"/>
  <c r="Q871" i="4"/>
  <c r="K873" i="4"/>
  <c r="P872" i="4"/>
  <c r="O872" i="4" l="1"/>
  <c r="J873" i="4"/>
  <c r="L873" i="4"/>
  <c r="Q872" i="4"/>
  <c r="M874" i="4"/>
  <c r="R873" i="4"/>
  <c r="K874" i="4"/>
  <c r="P873" i="4"/>
  <c r="I874" i="4"/>
  <c r="N873" i="4"/>
  <c r="J874" i="4" l="1"/>
  <c r="O873" i="4"/>
  <c r="K875" i="4"/>
  <c r="P874" i="4"/>
  <c r="M875" i="4"/>
  <c r="R874" i="4"/>
  <c r="I875" i="4"/>
  <c r="N874" i="4"/>
  <c r="L874" i="4"/>
  <c r="Q873" i="4"/>
  <c r="O874" i="4" l="1"/>
  <c r="J875" i="4"/>
  <c r="M876" i="4"/>
  <c r="R875" i="4"/>
  <c r="I876" i="4"/>
  <c r="N875" i="4"/>
  <c r="L875" i="4"/>
  <c r="Q874" i="4"/>
  <c r="K876" i="4"/>
  <c r="P875" i="4"/>
  <c r="J876" i="4" l="1"/>
  <c r="O875" i="4"/>
  <c r="L876" i="4"/>
  <c r="Q875" i="4"/>
  <c r="I877" i="4"/>
  <c r="N876" i="4"/>
  <c r="K877" i="4"/>
  <c r="P876" i="4"/>
  <c r="M877" i="4"/>
  <c r="R876" i="4"/>
  <c r="O876" i="4" l="1"/>
  <c r="J877" i="4"/>
  <c r="I878" i="4"/>
  <c r="N877" i="4"/>
  <c r="K878" i="4"/>
  <c r="P877" i="4"/>
  <c r="L877" i="4"/>
  <c r="Q876" i="4"/>
  <c r="M878" i="4"/>
  <c r="R877" i="4"/>
  <c r="O877" i="4" l="1"/>
  <c r="J878" i="4"/>
  <c r="M879" i="4"/>
  <c r="R878" i="4"/>
  <c r="K879" i="4"/>
  <c r="P878" i="4"/>
  <c r="L878" i="4"/>
  <c r="Q877" i="4"/>
  <c r="I879" i="4"/>
  <c r="N878" i="4"/>
  <c r="J879" i="4" l="1"/>
  <c r="O878" i="4"/>
  <c r="L879" i="4"/>
  <c r="Q878" i="4"/>
  <c r="K880" i="4"/>
  <c r="P879" i="4"/>
  <c r="I880" i="4"/>
  <c r="N879" i="4"/>
  <c r="M880" i="4"/>
  <c r="R879" i="4"/>
  <c r="J880" i="4" l="1"/>
  <c r="O879" i="4"/>
  <c r="I881" i="4"/>
  <c r="N880" i="4"/>
  <c r="K881" i="4"/>
  <c r="P880" i="4"/>
  <c r="M881" i="4"/>
  <c r="R880" i="4"/>
  <c r="L880" i="4"/>
  <c r="Q879" i="4"/>
  <c r="O880" i="4" l="1"/>
  <c r="J881" i="4"/>
  <c r="M882" i="4"/>
  <c r="R881" i="4"/>
  <c r="K882" i="4"/>
  <c r="P881" i="4"/>
  <c r="L881" i="4"/>
  <c r="Q880" i="4"/>
  <c r="I882" i="4"/>
  <c r="N881" i="4"/>
  <c r="O881" i="4" l="1"/>
  <c r="J882" i="4"/>
  <c r="L882" i="4"/>
  <c r="Q881" i="4"/>
  <c r="K883" i="4"/>
  <c r="P882" i="4"/>
  <c r="I883" i="4"/>
  <c r="N882" i="4"/>
  <c r="M883" i="4"/>
  <c r="R882" i="4"/>
  <c r="O882" i="4" l="1"/>
  <c r="J883" i="4"/>
  <c r="K884" i="4"/>
  <c r="P883" i="4"/>
  <c r="I884" i="4"/>
  <c r="N883" i="4"/>
  <c r="M884" i="4"/>
  <c r="R883" i="4"/>
  <c r="L883" i="4"/>
  <c r="Q882" i="4"/>
  <c r="J884" i="4" l="1"/>
  <c r="O883" i="4"/>
  <c r="M885" i="4"/>
  <c r="R884" i="4"/>
  <c r="I885" i="4"/>
  <c r="N884" i="4"/>
  <c r="L884" i="4"/>
  <c r="Q883" i="4"/>
  <c r="K885" i="4"/>
  <c r="P884" i="4"/>
  <c r="O884" i="4" l="1"/>
  <c r="J885" i="4"/>
  <c r="I886" i="4"/>
  <c r="N885" i="4"/>
  <c r="L885" i="4"/>
  <c r="Q884" i="4"/>
  <c r="K886" i="4"/>
  <c r="P885" i="4"/>
  <c r="M886" i="4"/>
  <c r="R885" i="4"/>
  <c r="J886" i="4" l="1"/>
  <c r="O885" i="4"/>
  <c r="L886" i="4"/>
  <c r="Q885" i="4"/>
  <c r="K887" i="4"/>
  <c r="P886" i="4"/>
  <c r="M887" i="4"/>
  <c r="R886" i="4"/>
  <c r="I887" i="4"/>
  <c r="N886" i="4"/>
  <c r="J887" i="4" l="1"/>
  <c r="O886" i="4"/>
  <c r="K888" i="4"/>
  <c r="P887" i="4"/>
  <c r="M888" i="4"/>
  <c r="R887" i="4"/>
  <c r="I888" i="4"/>
  <c r="N887" i="4"/>
  <c r="L887" i="4"/>
  <c r="Q886" i="4"/>
  <c r="J888" i="4" l="1"/>
  <c r="O887" i="4"/>
  <c r="M889" i="4"/>
  <c r="R888" i="4"/>
  <c r="K889" i="4"/>
  <c r="P888" i="4"/>
  <c r="I889" i="4"/>
  <c r="N888" i="4"/>
  <c r="L888" i="4"/>
  <c r="Q887" i="4"/>
  <c r="J889" i="4" l="1"/>
  <c r="O888" i="4"/>
  <c r="I890" i="4"/>
  <c r="N889" i="4"/>
  <c r="K890" i="4"/>
  <c r="P889" i="4"/>
  <c r="L889" i="4"/>
  <c r="Q888" i="4"/>
  <c r="M890" i="4"/>
  <c r="R889" i="4"/>
  <c r="J890" i="4" l="1"/>
  <c r="O889" i="4"/>
  <c r="L890" i="4"/>
  <c r="Q889" i="4"/>
  <c r="K891" i="4"/>
  <c r="P890" i="4"/>
  <c r="M891" i="4"/>
  <c r="R890" i="4"/>
  <c r="I891" i="4"/>
  <c r="N890" i="4"/>
  <c r="J891" i="4" l="1"/>
  <c r="O890" i="4"/>
  <c r="M892" i="4"/>
  <c r="R891" i="4"/>
  <c r="K892" i="4"/>
  <c r="P891" i="4"/>
  <c r="I892" i="4"/>
  <c r="N891" i="4"/>
  <c r="L891" i="4"/>
  <c r="Q890" i="4"/>
  <c r="J892" i="4" l="1"/>
  <c r="O891" i="4"/>
  <c r="K893" i="4"/>
  <c r="P892" i="4"/>
  <c r="M893" i="4"/>
  <c r="R892" i="4"/>
  <c r="I893" i="4"/>
  <c r="N892" i="4"/>
  <c r="L892" i="4"/>
  <c r="Q891" i="4"/>
  <c r="O892" i="4" l="1"/>
  <c r="J893" i="4"/>
  <c r="I894" i="4"/>
  <c r="N893" i="4"/>
  <c r="M894" i="4"/>
  <c r="R893" i="4"/>
  <c r="L893" i="4"/>
  <c r="Q892" i="4"/>
  <c r="K894" i="4"/>
  <c r="P893" i="4"/>
  <c r="J894" i="4" l="1"/>
  <c r="O893" i="4"/>
  <c r="L894" i="4"/>
  <c r="Q893" i="4"/>
  <c r="M895" i="4"/>
  <c r="R894" i="4"/>
  <c r="K895" i="4"/>
  <c r="P894" i="4"/>
  <c r="I895" i="4"/>
  <c r="N894" i="4"/>
  <c r="J895" i="4" l="1"/>
  <c r="O894" i="4"/>
  <c r="M896" i="4"/>
  <c r="R895" i="4"/>
  <c r="K896" i="4"/>
  <c r="P895" i="4"/>
  <c r="L895" i="4"/>
  <c r="Q894" i="4"/>
  <c r="I896" i="4"/>
  <c r="N895" i="4"/>
  <c r="O895" i="4" l="1"/>
  <c r="J896" i="4"/>
  <c r="L896" i="4"/>
  <c r="Q895" i="4"/>
  <c r="K897" i="4"/>
  <c r="P896" i="4"/>
  <c r="I897" i="4"/>
  <c r="N896" i="4"/>
  <c r="M897" i="4"/>
  <c r="R896" i="4"/>
  <c r="O896" i="4" l="1"/>
  <c r="J897" i="4"/>
  <c r="I898" i="4"/>
  <c r="N897" i="4"/>
  <c r="K898" i="4"/>
  <c r="P897" i="4"/>
  <c r="M898" i="4"/>
  <c r="R897" i="4"/>
  <c r="L897" i="4"/>
  <c r="Q896" i="4"/>
  <c r="J898" i="4" l="1"/>
  <c r="O897" i="4"/>
  <c r="M899" i="4"/>
  <c r="R898" i="4"/>
  <c r="K899" i="4"/>
  <c r="P898" i="4"/>
  <c r="L898" i="4"/>
  <c r="Q897" i="4"/>
  <c r="I899" i="4"/>
  <c r="N898" i="4"/>
  <c r="J899" i="4" l="1"/>
  <c r="O898" i="4"/>
  <c r="L899" i="4"/>
  <c r="Q898" i="4"/>
  <c r="K900" i="4"/>
  <c r="P899" i="4"/>
  <c r="I900" i="4"/>
  <c r="N899" i="4"/>
  <c r="M900" i="4"/>
  <c r="R899" i="4"/>
  <c r="O899" i="4" l="1"/>
  <c r="J900" i="4"/>
  <c r="I901" i="4"/>
  <c r="N900" i="4"/>
  <c r="K901" i="4"/>
  <c r="P900" i="4"/>
  <c r="M901" i="4"/>
  <c r="R900" i="4"/>
  <c r="L900" i="4"/>
  <c r="Q899" i="4"/>
  <c r="J901" i="4" l="1"/>
  <c r="O900" i="4"/>
  <c r="M902" i="4"/>
  <c r="R901" i="4"/>
  <c r="K902" i="4"/>
  <c r="P901" i="4"/>
  <c r="L901" i="4"/>
  <c r="Q900" i="4"/>
  <c r="I902" i="4"/>
  <c r="N901" i="4"/>
  <c r="O901" i="4" l="1"/>
  <c r="J902" i="4"/>
  <c r="L902" i="4"/>
  <c r="Q901" i="4"/>
  <c r="K903" i="4"/>
  <c r="P902" i="4"/>
  <c r="I903" i="4"/>
  <c r="N902" i="4"/>
  <c r="M903" i="4"/>
  <c r="R902" i="4"/>
  <c r="J903" i="4" l="1"/>
  <c r="O902" i="4"/>
  <c r="K904" i="4"/>
  <c r="P903" i="4"/>
  <c r="I904" i="4"/>
  <c r="N903" i="4"/>
  <c r="M904" i="4"/>
  <c r="R903" i="4"/>
  <c r="L903" i="4"/>
  <c r="Q902" i="4"/>
  <c r="J904" i="4" l="1"/>
  <c r="O903" i="4"/>
  <c r="M905" i="4"/>
  <c r="R904" i="4"/>
  <c r="I905" i="4"/>
  <c r="N904" i="4"/>
  <c r="L904" i="4"/>
  <c r="Q903" i="4"/>
  <c r="K905" i="4"/>
  <c r="P904" i="4"/>
  <c r="O904" i="4" l="1"/>
  <c r="J905" i="4"/>
  <c r="I906" i="4"/>
  <c r="N905" i="4"/>
  <c r="L905" i="4"/>
  <c r="Q904" i="4"/>
  <c r="K906" i="4"/>
  <c r="P905" i="4"/>
  <c r="M906" i="4"/>
  <c r="R905" i="4"/>
  <c r="O905" i="4" l="1"/>
  <c r="J906" i="4"/>
  <c r="K907" i="4"/>
  <c r="P906" i="4"/>
  <c r="L906" i="4"/>
  <c r="Q905" i="4"/>
  <c r="M907" i="4"/>
  <c r="R906" i="4"/>
  <c r="I907" i="4"/>
  <c r="N906" i="4"/>
  <c r="O906" i="4" l="1"/>
  <c r="J907" i="4"/>
  <c r="M908" i="4"/>
  <c r="R907" i="4"/>
  <c r="L907" i="4"/>
  <c r="Q906" i="4"/>
  <c r="I908" i="4"/>
  <c r="N907" i="4"/>
  <c r="K908" i="4"/>
  <c r="P907" i="4"/>
  <c r="J908" i="4" l="1"/>
  <c r="O907" i="4"/>
  <c r="L908" i="4"/>
  <c r="Q907" i="4"/>
  <c r="I909" i="4"/>
  <c r="N908" i="4"/>
  <c r="K909" i="4"/>
  <c r="P908" i="4"/>
  <c r="M909" i="4"/>
  <c r="R908" i="4"/>
  <c r="J909" i="4" l="1"/>
  <c r="O908" i="4"/>
  <c r="I910" i="4"/>
  <c r="N909" i="4"/>
  <c r="K910" i="4"/>
  <c r="P909" i="4"/>
  <c r="M910" i="4"/>
  <c r="R909" i="4"/>
  <c r="L909" i="4"/>
  <c r="Q908" i="4"/>
  <c r="O909" i="4" l="1"/>
  <c r="J910" i="4"/>
  <c r="M911" i="4"/>
  <c r="R910" i="4"/>
  <c r="K911" i="4"/>
  <c r="P910" i="4"/>
  <c r="I911" i="4"/>
  <c r="N910" i="4"/>
  <c r="L910" i="4"/>
  <c r="Q909" i="4"/>
  <c r="J911" i="4" l="1"/>
  <c r="O910" i="4"/>
  <c r="L911" i="4"/>
  <c r="Q910" i="4"/>
  <c r="I912" i="4"/>
  <c r="N911" i="4"/>
  <c r="K912" i="4"/>
  <c r="P911" i="4"/>
  <c r="M912" i="4"/>
  <c r="R911" i="4"/>
  <c r="J912" i="4" l="1"/>
  <c r="O911" i="4"/>
  <c r="I913" i="4"/>
  <c r="N912" i="4"/>
  <c r="K913" i="4"/>
  <c r="P912" i="4"/>
  <c r="M913" i="4"/>
  <c r="R912" i="4"/>
  <c r="L912" i="4"/>
  <c r="Q911" i="4"/>
  <c r="O912" i="4" l="1"/>
  <c r="J913" i="4"/>
  <c r="K914" i="4"/>
  <c r="P913" i="4"/>
  <c r="M914" i="4"/>
  <c r="R913" i="4"/>
  <c r="L913" i="4"/>
  <c r="Q912" i="4"/>
  <c r="I914" i="4"/>
  <c r="N913" i="4"/>
  <c r="J914" i="4" l="1"/>
  <c r="O913" i="4"/>
  <c r="M915" i="4"/>
  <c r="R914" i="4"/>
  <c r="K915" i="4"/>
  <c r="P914" i="4"/>
  <c r="L914" i="4"/>
  <c r="Q913" i="4"/>
  <c r="I915" i="4"/>
  <c r="N914" i="4"/>
  <c r="O914" i="4" l="1"/>
  <c r="J915" i="4"/>
  <c r="I916" i="4"/>
  <c r="N915" i="4"/>
  <c r="L915" i="4"/>
  <c r="Q914" i="4"/>
  <c r="K916" i="4"/>
  <c r="P915" i="4"/>
  <c r="M916" i="4"/>
  <c r="R915" i="4"/>
  <c r="J916" i="4" l="1"/>
  <c r="O915" i="4"/>
  <c r="L916" i="4"/>
  <c r="Q915" i="4"/>
  <c r="K917" i="4"/>
  <c r="P916" i="4"/>
  <c r="M917" i="4"/>
  <c r="R916" i="4"/>
  <c r="I917" i="4"/>
  <c r="N916" i="4"/>
  <c r="J917" i="4" l="1"/>
  <c r="O916" i="4"/>
  <c r="M918" i="4"/>
  <c r="R917" i="4"/>
  <c r="L917" i="4"/>
  <c r="Q916" i="4"/>
  <c r="K918" i="4"/>
  <c r="P917" i="4"/>
  <c r="I918" i="4"/>
  <c r="N917" i="4"/>
  <c r="O917" i="4" l="1"/>
  <c r="J918" i="4"/>
  <c r="I919" i="4"/>
  <c r="N918" i="4"/>
  <c r="K919" i="4"/>
  <c r="P918" i="4"/>
  <c r="L918" i="4"/>
  <c r="Q917" i="4"/>
  <c r="M919" i="4"/>
  <c r="R918" i="4"/>
  <c r="J919" i="4" l="1"/>
  <c r="O918" i="4"/>
  <c r="M920" i="4"/>
  <c r="R919" i="4"/>
  <c r="L919" i="4"/>
  <c r="Q918" i="4"/>
  <c r="K920" i="4"/>
  <c r="P919" i="4"/>
  <c r="I920" i="4"/>
  <c r="N919" i="4"/>
  <c r="J920" i="4" l="1"/>
  <c r="O919" i="4"/>
  <c r="L920" i="4"/>
  <c r="Q919" i="4"/>
  <c r="K921" i="4"/>
  <c r="P920" i="4"/>
  <c r="I921" i="4"/>
  <c r="N920" i="4"/>
  <c r="M921" i="4"/>
  <c r="R920" i="4"/>
  <c r="J921" i="4" l="1"/>
  <c r="O920" i="4"/>
  <c r="K922" i="4"/>
  <c r="P921" i="4"/>
  <c r="I922" i="4"/>
  <c r="N921" i="4"/>
  <c r="M922" i="4"/>
  <c r="R921" i="4"/>
  <c r="L921" i="4"/>
  <c r="Q920" i="4"/>
  <c r="J922" i="4" l="1"/>
  <c r="O921" i="4"/>
  <c r="I923" i="4"/>
  <c r="N922" i="4"/>
  <c r="M923" i="4"/>
  <c r="R922" i="4"/>
  <c r="K923" i="4"/>
  <c r="P922" i="4"/>
  <c r="L922" i="4"/>
  <c r="Q921" i="4"/>
  <c r="O922" i="4" l="1"/>
  <c r="J923" i="4"/>
  <c r="L923" i="4"/>
  <c r="Q922" i="4"/>
  <c r="M924" i="4"/>
  <c r="R923" i="4"/>
  <c r="K924" i="4"/>
  <c r="P923" i="4"/>
  <c r="I924" i="4"/>
  <c r="N923" i="4"/>
  <c r="O923" i="4" l="1"/>
  <c r="J924" i="4"/>
  <c r="M925" i="4"/>
  <c r="R924" i="4"/>
  <c r="K925" i="4"/>
  <c r="P924" i="4"/>
  <c r="I925" i="4"/>
  <c r="N924" i="4"/>
  <c r="L924" i="4"/>
  <c r="Q923" i="4"/>
  <c r="J925" i="4" l="1"/>
  <c r="O924" i="4"/>
  <c r="I926" i="4"/>
  <c r="N925" i="4"/>
  <c r="K926" i="4"/>
  <c r="P925" i="4"/>
  <c r="L925" i="4"/>
  <c r="Q924" i="4"/>
  <c r="M926" i="4"/>
  <c r="R925" i="4"/>
  <c r="O925" i="4" l="1"/>
  <c r="J926" i="4"/>
  <c r="I927" i="4"/>
  <c r="N926" i="4"/>
  <c r="K927" i="4"/>
  <c r="P926" i="4"/>
  <c r="L926" i="4"/>
  <c r="Q925" i="4"/>
  <c r="M927" i="4"/>
  <c r="R926" i="4"/>
  <c r="O926" i="4" l="1"/>
  <c r="J927" i="4"/>
  <c r="M928" i="4"/>
  <c r="R927" i="4"/>
  <c r="L927" i="4"/>
  <c r="Q926" i="4"/>
  <c r="K928" i="4"/>
  <c r="P927" i="4"/>
  <c r="I928" i="4"/>
  <c r="N927" i="4"/>
  <c r="O927" i="4" l="1"/>
  <c r="J928" i="4"/>
  <c r="L928" i="4"/>
  <c r="Q927" i="4"/>
  <c r="K929" i="4"/>
  <c r="P928" i="4"/>
  <c r="I929" i="4"/>
  <c r="N928" i="4"/>
  <c r="M929" i="4"/>
  <c r="R928" i="4"/>
  <c r="J929" i="4" l="1"/>
  <c r="O928" i="4"/>
  <c r="K930" i="4"/>
  <c r="P929" i="4"/>
  <c r="L929" i="4"/>
  <c r="Q928" i="4"/>
  <c r="I930" i="4"/>
  <c r="N929" i="4"/>
  <c r="M930" i="4"/>
  <c r="R929" i="4"/>
  <c r="O929" i="4" l="1"/>
  <c r="J930" i="4"/>
  <c r="I931" i="4"/>
  <c r="N930" i="4"/>
  <c r="M931" i="4"/>
  <c r="R930" i="4"/>
  <c r="L930" i="4"/>
  <c r="Q929" i="4"/>
  <c r="K931" i="4"/>
  <c r="P930" i="4"/>
  <c r="J931" i="4" l="1"/>
  <c r="O930" i="4"/>
  <c r="M932" i="4"/>
  <c r="R931" i="4"/>
  <c r="L931" i="4"/>
  <c r="Q930" i="4"/>
  <c r="K932" i="4"/>
  <c r="P931" i="4"/>
  <c r="I932" i="4"/>
  <c r="N931" i="4"/>
  <c r="J932" i="4" l="1"/>
  <c r="O931" i="4"/>
  <c r="K933" i="4"/>
  <c r="P932" i="4"/>
  <c r="M933" i="4"/>
  <c r="R932" i="4"/>
  <c r="L932" i="4"/>
  <c r="Q931" i="4"/>
  <c r="I933" i="4"/>
  <c r="N932" i="4"/>
  <c r="J933" i="4" l="1"/>
  <c r="O932" i="4"/>
  <c r="M934" i="4"/>
  <c r="R933" i="4"/>
  <c r="L933" i="4"/>
  <c r="Q932" i="4"/>
  <c r="I934" i="4"/>
  <c r="N933" i="4"/>
  <c r="K934" i="4"/>
  <c r="P933" i="4"/>
  <c r="J934" i="4" l="1"/>
  <c r="O933" i="4"/>
  <c r="I935" i="4"/>
  <c r="N934" i="4"/>
  <c r="L934" i="4"/>
  <c r="Q933" i="4"/>
  <c r="K935" i="4"/>
  <c r="P934" i="4"/>
  <c r="M935" i="4"/>
  <c r="R934" i="4"/>
  <c r="J935" i="4" l="1"/>
  <c r="O934" i="4"/>
  <c r="L935" i="4"/>
  <c r="Q934" i="4"/>
  <c r="K936" i="4"/>
  <c r="P935" i="4"/>
  <c r="M936" i="4"/>
  <c r="R935" i="4"/>
  <c r="I936" i="4"/>
  <c r="N935" i="4"/>
  <c r="J936" i="4" l="1"/>
  <c r="O935" i="4"/>
  <c r="K937" i="4"/>
  <c r="P936" i="4"/>
  <c r="M937" i="4"/>
  <c r="R936" i="4"/>
  <c r="I937" i="4"/>
  <c r="N936" i="4"/>
  <c r="L936" i="4"/>
  <c r="Q935" i="4"/>
  <c r="J937" i="4" l="1"/>
  <c r="O936" i="4"/>
  <c r="M938" i="4"/>
  <c r="R937" i="4"/>
  <c r="I938" i="4"/>
  <c r="N937" i="4"/>
  <c r="L937" i="4"/>
  <c r="Q936" i="4"/>
  <c r="K938" i="4"/>
  <c r="P937" i="4"/>
  <c r="J938" i="4" l="1"/>
  <c r="O937" i="4"/>
  <c r="L938" i="4"/>
  <c r="Q937" i="4"/>
  <c r="I939" i="4"/>
  <c r="N938" i="4"/>
  <c r="K939" i="4"/>
  <c r="P938" i="4"/>
  <c r="M939" i="4"/>
  <c r="R938" i="4"/>
  <c r="J939" i="4" l="1"/>
  <c r="O938" i="4"/>
  <c r="K940" i="4"/>
  <c r="P939" i="4"/>
  <c r="I940" i="4"/>
  <c r="N939" i="4"/>
  <c r="M940" i="4"/>
  <c r="R939" i="4"/>
  <c r="L939" i="4"/>
  <c r="Q938" i="4"/>
  <c r="J940" i="4" l="1"/>
  <c r="O939" i="4"/>
  <c r="M941" i="4"/>
  <c r="R940" i="4"/>
  <c r="I941" i="4"/>
  <c r="N940" i="4"/>
  <c r="L940" i="4"/>
  <c r="Q939" i="4"/>
  <c r="K941" i="4"/>
  <c r="P940" i="4"/>
  <c r="O940" i="4" l="1"/>
  <c r="J941" i="4"/>
  <c r="I942" i="4"/>
  <c r="N941" i="4"/>
  <c r="L941" i="4"/>
  <c r="Q940" i="4"/>
  <c r="K942" i="4"/>
  <c r="P941" i="4"/>
  <c r="M942" i="4"/>
  <c r="R941" i="4"/>
  <c r="J942" i="4" l="1"/>
  <c r="O941" i="4"/>
  <c r="L942" i="4"/>
  <c r="Q941" i="4"/>
  <c r="K943" i="4"/>
  <c r="P942" i="4"/>
  <c r="M943" i="4"/>
  <c r="R942" i="4"/>
  <c r="I943" i="4"/>
  <c r="N942" i="4"/>
  <c r="O942" i="4" l="1"/>
  <c r="J943" i="4"/>
  <c r="M944" i="4"/>
  <c r="R943" i="4"/>
  <c r="K944" i="4"/>
  <c r="P943" i="4"/>
  <c r="I944" i="4"/>
  <c r="N943" i="4"/>
  <c r="L943" i="4"/>
  <c r="Q942" i="4"/>
  <c r="J944" i="4" l="1"/>
  <c r="O943" i="4"/>
  <c r="K945" i="4"/>
  <c r="P944" i="4"/>
  <c r="I945" i="4"/>
  <c r="N944" i="4"/>
  <c r="L944" i="4"/>
  <c r="Q943" i="4"/>
  <c r="M945" i="4"/>
  <c r="R944" i="4"/>
  <c r="O944" i="4" l="1"/>
  <c r="J945" i="4"/>
  <c r="L945" i="4"/>
  <c r="Q944" i="4"/>
  <c r="K946" i="4"/>
  <c r="P945" i="4"/>
  <c r="I946" i="4"/>
  <c r="N945" i="4"/>
  <c r="M946" i="4"/>
  <c r="R945" i="4"/>
  <c r="J946" i="4" l="1"/>
  <c r="O945" i="4"/>
  <c r="K947" i="4"/>
  <c r="P946" i="4"/>
  <c r="M947" i="4"/>
  <c r="R946" i="4"/>
  <c r="I947" i="4"/>
  <c r="N946" i="4"/>
  <c r="L946" i="4"/>
  <c r="Q945" i="4"/>
  <c r="O946" i="4" l="1"/>
  <c r="J947" i="4"/>
  <c r="M948" i="4"/>
  <c r="R947" i="4"/>
  <c r="I948" i="4"/>
  <c r="N947" i="4"/>
  <c r="L947" i="4"/>
  <c r="Q946" i="4"/>
  <c r="K948" i="4"/>
  <c r="P947" i="4"/>
  <c r="J948" i="4" l="1"/>
  <c r="O947" i="4"/>
  <c r="M949" i="4"/>
  <c r="R948" i="4"/>
  <c r="I949" i="4"/>
  <c r="N948" i="4"/>
  <c r="L948" i="4"/>
  <c r="Q947" i="4"/>
  <c r="K949" i="4"/>
  <c r="P948" i="4"/>
  <c r="O948" i="4" l="1"/>
  <c r="J949" i="4"/>
  <c r="K950" i="4"/>
  <c r="P949" i="4"/>
  <c r="L949" i="4"/>
  <c r="Q948" i="4"/>
  <c r="I950" i="4"/>
  <c r="N949" i="4"/>
  <c r="M950" i="4"/>
  <c r="R949" i="4"/>
  <c r="J950" i="4" l="1"/>
  <c r="O949" i="4"/>
  <c r="L950" i="4"/>
  <c r="Q949" i="4"/>
  <c r="I951" i="4"/>
  <c r="N950" i="4"/>
  <c r="M951" i="4"/>
  <c r="R950" i="4"/>
  <c r="K951" i="4"/>
  <c r="P950" i="4"/>
  <c r="J951" i="4" l="1"/>
  <c r="O950" i="4"/>
  <c r="M952" i="4"/>
  <c r="R951" i="4"/>
  <c r="I952" i="4"/>
  <c r="N951" i="4"/>
  <c r="K952" i="4"/>
  <c r="P951" i="4"/>
  <c r="L951" i="4"/>
  <c r="Q950" i="4"/>
  <c r="O951" i="4" l="1"/>
  <c r="J952" i="4"/>
  <c r="I953" i="4"/>
  <c r="N952" i="4"/>
  <c r="K953" i="4"/>
  <c r="P952" i="4"/>
  <c r="M953" i="4"/>
  <c r="R952" i="4"/>
  <c r="L952" i="4"/>
  <c r="Q951" i="4"/>
  <c r="J953" i="4" l="1"/>
  <c r="O952" i="4"/>
  <c r="M954" i="4"/>
  <c r="R953" i="4"/>
  <c r="K954" i="4"/>
  <c r="P953" i="4"/>
  <c r="L953" i="4"/>
  <c r="Q952" i="4"/>
  <c r="I954" i="4"/>
  <c r="N953" i="4"/>
  <c r="O953" i="4" l="1"/>
  <c r="J954" i="4"/>
  <c r="K955" i="4"/>
  <c r="P954" i="4"/>
  <c r="L954" i="4"/>
  <c r="Q953" i="4"/>
  <c r="I955" i="4"/>
  <c r="N954" i="4"/>
  <c r="M955" i="4"/>
  <c r="R954" i="4"/>
  <c r="J955" i="4" l="1"/>
  <c r="O954" i="4"/>
  <c r="I956" i="4"/>
  <c r="N955" i="4"/>
  <c r="K956" i="4"/>
  <c r="P955" i="4"/>
  <c r="L955" i="4"/>
  <c r="Q954" i="4"/>
  <c r="M956" i="4"/>
  <c r="R955" i="4"/>
  <c r="O955" i="4" l="1"/>
  <c r="J956" i="4"/>
  <c r="M957" i="4"/>
  <c r="R956" i="4"/>
  <c r="K957" i="4"/>
  <c r="P956" i="4"/>
  <c r="L956" i="4"/>
  <c r="Q955" i="4"/>
  <c r="I957" i="4"/>
  <c r="N956" i="4"/>
  <c r="O956" i="4" l="1"/>
  <c r="J957" i="4"/>
  <c r="L957" i="4"/>
  <c r="Q956" i="4"/>
  <c r="K958" i="4"/>
  <c r="P957" i="4"/>
  <c r="I958" i="4"/>
  <c r="N957" i="4"/>
  <c r="M958" i="4"/>
  <c r="R957" i="4"/>
  <c r="J958" i="4" l="1"/>
  <c r="O957" i="4"/>
  <c r="L958" i="4"/>
  <c r="Q957" i="4"/>
  <c r="K959" i="4"/>
  <c r="P958" i="4"/>
  <c r="I959" i="4"/>
  <c r="N958" i="4"/>
  <c r="M959" i="4"/>
  <c r="R958" i="4"/>
  <c r="J959" i="4" l="1"/>
  <c r="O958" i="4"/>
  <c r="I960" i="4"/>
  <c r="N959" i="4"/>
  <c r="K960" i="4"/>
  <c r="P959" i="4"/>
  <c r="M960" i="4"/>
  <c r="R959" i="4"/>
  <c r="L959" i="4"/>
  <c r="Q958" i="4"/>
  <c r="O959" i="4" l="1"/>
  <c r="J960" i="4"/>
  <c r="M961" i="4"/>
  <c r="R960" i="4"/>
  <c r="K961" i="4"/>
  <c r="P960" i="4"/>
  <c r="L960" i="4"/>
  <c r="Q959" i="4"/>
  <c r="I961" i="4"/>
  <c r="N960" i="4"/>
  <c r="J961" i="4" l="1"/>
  <c r="O960" i="4"/>
  <c r="M962" i="4"/>
  <c r="R961" i="4"/>
  <c r="L961" i="4"/>
  <c r="Q960" i="4"/>
  <c r="K962" i="4"/>
  <c r="P961" i="4"/>
  <c r="I962" i="4"/>
  <c r="N961" i="4"/>
  <c r="J962" i="4" l="1"/>
  <c r="O961" i="4"/>
  <c r="I963" i="4"/>
  <c r="N962" i="4"/>
  <c r="L962" i="4"/>
  <c r="Q961" i="4"/>
  <c r="K963" i="4"/>
  <c r="P962" i="4"/>
  <c r="M963" i="4"/>
  <c r="R962" i="4"/>
  <c r="O962" i="4" l="1"/>
  <c r="J963" i="4"/>
  <c r="L963" i="4"/>
  <c r="Q962" i="4"/>
  <c r="K964" i="4"/>
  <c r="P963" i="4"/>
  <c r="M964" i="4"/>
  <c r="R963" i="4"/>
  <c r="I964" i="4"/>
  <c r="N963" i="4"/>
  <c r="O963" i="4" l="1"/>
  <c r="J964" i="4"/>
  <c r="M965" i="4"/>
  <c r="R964" i="4"/>
  <c r="L964" i="4"/>
  <c r="Q963" i="4"/>
  <c r="K965" i="4"/>
  <c r="P964" i="4"/>
  <c r="I965" i="4"/>
  <c r="N964" i="4"/>
  <c r="J965" i="4" l="1"/>
  <c r="O964" i="4"/>
  <c r="L965" i="4"/>
  <c r="Q964" i="4"/>
  <c r="K966" i="4"/>
  <c r="P965" i="4"/>
  <c r="I966" i="4"/>
  <c r="N965" i="4"/>
  <c r="M966" i="4"/>
  <c r="R965" i="4"/>
  <c r="O965" i="4" l="1"/>
  <c r="J966" i="4"/>
  <c r="K967" i="4"/>
  <c r="P966" i="4"/>
  <c r="I967" i="4"/>
  <c r="N966" i="4"/>
  <c r="M967" i="4"/>
  <c r="R966" i="4"/>
  <c r="L966" i="4"/>
  <c r="Q965" i="4"/>
  <c r="J967" i="4" l="1"/>
  <c r="O966" i="4"/>
  <c r="I968" i="4"/>
  <c r="N967" i="4"/>
  <c r="M968" i="4"/>
  <c r="R967" i="4"/>
  <c r="L967" i="4"/>
  <c r="Q966" i="4"/>
  <c r="K968" i="4"/>
  <c r="P967" i="4"/>
  <c r="J968" i="4" l="1"/>
  <c r="O967" i="4"/>
  <c r="L968" i="4"/>
  <c r="Q967" i="4"/>
  <c r="M969" i="4"/>
  <c r="R968" i="4"/>
  <c r="K969" i="4"/>
  <c r="P968" i="4"/>
  <c r="I969" i="4"/>
  <c r="N968" i="4"/>
  <c r="J969" i="4" l="1"/>
  <c r="O968" i="4"/>
  <c r="K970" i="4"/>
  <c r="P969" i="4"/>
  <c r="M970" i="4"/>
  <c r="R969" i="4"/>
  <c r="I970" i="4"/>
  <c r="N969" i="4"/>
  <c r="L969" i="4"/>
  <c r="Q968" i="4"/>
  <c r="J970" i="4" l="1"/>
  <c r="O969" i="4"/>
  <c r="M971" i="4"/>
  <c r="R970" i="4"/>
  <c r="I971" i="4"/>
  <c r="N970" i="4"/>
  <c r="L970" i="4"/>
  <c r="Q969" i="4"/>
  <c r="K971" i="4"/>
  <c r="P970" i="4"/>
  <c r="J971" i="4" l="1"/>
  <c r="O970" i="4"/>
  <c r="L971" i="4"/>
  <c r="Q970" i="4"/>
  <c r="I972" i="4"/>
  <c r="N971" i="4"/>
  <c r="K972" i="4"/>
  <c r="P971" i="4"/>
  <c r="M972" i="4"/>
  <c r="R971" i="4"/>
  <c r="J972" i="4" l="1"/>
  <c r="O971" i="4"/>
  <c r="K973" i="4"/>
  <c r="P972" i="4"/>
  <c r="I973" i="4"/>
  <c r="N972" i="4"/>
  <c r="M973" i="4"/>
  <c r="R972" i="4"/>
  <c r="L972" i="4"/>
  <c r="Q971" i="4"/>
  <c r="O972" i="4" l="1"/>
  <c r="J973" i="4"/>
  <c r="M974" i="4"/>
  <c r="R973" i="4"/>
  <c r="I974" i="4"/>
  <c r="N973" i="4"/>
  <c r="L973" i="4"/>
  <c r="Q972" i="4"/>
  <c r="K974" i="4"/>
  <c r="P973" i="4"/>
  <c r="J974" i="4" l="1"/>
  <c r="O973" i="4"/>
  <c r="M975" i="4"/>
  <c r="R974" i="4"/>
  <c r="L974" i="4"/>
  <c r="Q973" i="4"/>
  <c r="I975" i="4"/>
  <c r="N974" i="4"/>
  <c r="K975" i="4"/>
  <c r="P974" i="4"/>
  <c r="O974" i="4" l="1"/>
  <c r="J975" i="4"/>
  <c r="K976" i="4"/>
  <c r="P975" i="4"/>
  <c r="L975" i="4"/>
  <c r="Q974" i="4"/>
  <c r="I976" i="4"/>
  <c r="N975" i="4"/>
  <c r="M976" i="4"/>
  <c r="R975" i="4"/>
  <c r="J976" i="4" l="1"/>
  <c r="O975" i="4"/>
  <c r="L976" i="4"/>
  <c r="Q975" i="4"/>
  <c r="I977" i="4"/>
  <c r="N976" i="4"/>
  <c r="M977" i="4"/>
  <c r="R976" i="4"/>
  <c r="K977" i="4"/>
  <c r="P976" i="4"/>
  <c r="J977" i="4" l="1"/>
  <c r="O976" i="4"/>
  <c r="M978" i="4"/>
  <c r="R977" i="4"/>
  <c r="I978" i="4"/>
  <c r="N977" i="4"/>
  <c r="K978" i="4"/>
  <c r="P977" i="4"/>
  <c r="L977" i="4"/>
  <c r="Q976" i="4"/>
  <c r="J978" i="4" l="1"/>
  <c r="O977" i="4"/>
  <c r="K979" i="4"/>
  <c r="P978" i="4"/>
  <c r="I979" i="4"/>
  <c r="N978" i="4"/>
  <c r="L978" i="4"/>
  <c r="Q977" i="4"/>
  <c r="M979" i="4"/>
  <c r="R978" i="4"/>
  <c r="J979" i="4" l="1"/>
  <c r="O978" i="4"/>
  <c r="L979" i="4"/>
  <c r="Q978" i="4"/>
  <c r="I980" i="4"/>
  <c r="N979" i="4"/>
  <c r="M980" i="4"/>
  <c r="R979" i="4"/>
  <c r="K980" i="4"/>
  <c r="P979" i="4"/>
  <c r="J980" i="4" l="1"/>
  <c r="O979" i="4"/>
  <c r="M981" i="4"/>
  <c r="R980" i="4"/>
  <c r="I981" i="4"/>
  <c r="N980" i="4"/>
  <c r="K981" i="4"/>
  <c r="P980" i="4"/>
  <c r="L980" i="4"/>
  <c r="Q979" i="4"/>
  <c r="J981" i="4" l="1"/>
  <c r="O980" i="4"/>
  <c r="K982" i="4"/>
  <c r="P981" i="4"/>
  <c r="I982" i="4"/>
  <c r="N981" i="4"/>
  <c r="L981" i="4"/>
  <c r="Q980" i="4"/>
  <c r="M982" i="4"/>
  <c r="R981" i="4"/>
  <c r="O981" i="4" l="1"/>
  <c r="J982" i="4"/>
  <c r="L982" i="4"/>
  <c r="Q981" i="4"/>
  <c r="K983" i="4"/>
  <c r="P982" i="4"/>
  <c r="I983" i="4"/>
  <c r="N982" i="4"/>
  <c r="M983" i="4"/>
  <c r="R982" i="4"/>
  <c r="O982" i="4" l="1"/>
  <c r="J983" i="4"/>
  <c r="I984" i="4"/>
  <c r="N983" i="4"/>
  <c r="M984" i="4"/>
  <c r="R983" i="4"/>
  <c r="K984" i="4"/>
  <c r="P983" i="4"/>
  <c r="L983" i="4"/>
  <c r="Q982" i="4"/>
  <c r="O983" i="4" l="1"/>
  <c r="J984" i="4"/>
  <c r="K985" i="4"/>
  <c r="P984" i="4"/>
  <c r="M985" i="4"/>
  <c r="R984" i="4"/>
  <c r="L984" i="4"/>
  <c r="Q983" i="4"/>
  <c r="I985" i="4"/>
  <c r="N984" i="4"/>
  <c r="O984" i="4" l="1"/>
  <c r="J985" i="4"/>
  <c r="M986" i="4"/>
  <c r="R985" i="4"/>
  <c r="L985" i="4"/>
  <c r="Q984" i="4"/>
  <c r="I986" i="4"/>
  <c r="N985" i="4"/>
  <c r="K986" i="4"/>
  <c r="P985" i="4"/>
  <c r="O985" i="4" l="1"/>
  <c r="J986" i="4"/>
  <c r="I987" i="4"/>
  <c r="N986" i="4"/>
  <c r="L986" i="4"/>
  <c r="Q985" i="4"/>
  <c r="K987" i="4"/>
  <c r="P986" i="4"/>
  <c r="M987" i="4"/>
  <c r="R986" i="4"/>
  <c r="J987" i="4" l="1"/>
  <c r="O986" i="4"/>
  <c r="I988" i="4"/>
  <c r="N987" i="4"/>
  <c r="L987" i="4"/>
  <c r="Q986" i="4"/>
  <c r="K988" i="4"/>
  <c r="P987" i="4"/>
  <c r="M988" i="4"/>
  <c r="R987" i="4"/>
  <c r="O987" i="4" l="1"/>
  <c r="J988" i="4"/>
  <c r="L988" i="4"/>
  <c r="Q987" i="4"/>
  <c r="M989" i="4"/>
  <c r="R988" i="4"/>
  <c r="K989" i="4"/>
  <c r="P988" i="4"/>
  <c r="I989" i="4"/>
  <c r="N988" i="4"/>
  <c r="O988" i="4" l="1"/>
  <c r="J989" i="4"/>
  <c r="K990" i="4"/>
  <c r="P989" i="4"/>
  <c r="M990" i="4"/>
  <c r="R989" i="4"/>
  <c r="I990" i="4"/>
  <c r="N989" i="4"/>
  <c r="L989" i="4"/>
  <c r="Q988" i="4"/>
  <c r="J990" i="4" l="1"/>
  <c r="O989" i="4"/>
  <c r="I991" i="4"/>
  <c r="N990" i="4"/>
  <c r="M991" i="4"/>
  <c r="R990" i="4"/>
  <c r="L990" i="4"/>
  <c r="Q989" i="4"/>
  <c r="K991" i="4"/>
  <c r="P990" i="4"/>
  <c r="J991" i="4" l="1"/>
  <c r="O990" i="4"/>
  <c r="M992" i="4"/>
  <c r="R991" i="4"/>
  <c r="L991" i="4"/>
  <c r="Q990" i="4"/>
  <c r="K992" i="4"/>
  <c r="P991" i="4"/>
  <c r="I992" i="4"/>
  <c r="N991" i="4"/>
  <c r="O991" i="4" l="1"/>
  <c r="J992" i="4"/>
  <c r="L992" i="4"/>
  <c r="Q991" i="4"/>
  <c r="K993" i="4"/>
  <c r="P992" i="4"/>
  <c r="I993" i="4"/>
  <c r="N992" i="4"/>
  <c r="M993" i="4"/>
  <c r="R992" i="4"/>
  <c r="O992" i="4" l="1"/>
  <c r="J993" i="4"/>
  <c r="M994" i="4"/>
  <c r="R993" i="4"/>
  <c r="I994" i="4"/>
  <c r="N993" i="4"/>
  <c r="K994" i="4"/>
  <c r="P993" i="4"/>
  <c r="L993" i="4"/>
  <c r="Q992" i="4"/>
  <c r="O993" i="4" l="1"/>
  <c r="J994" i="4"/>
  <c r="I995" i="4"/>
  <c r="N994" i="4"/>
  <c r="K995" i="4"/>
  <c r="P994" i="4"/>
  <c r="L994" i="4"/>
  <c r="Q993" i="4"/>
  <c r="M995" i="4"/>
  <c r="R994" i="4"/>
  <c r="J995" i="4" l="1"/>
  <c r="O994" i="4"/>
  <c r="I996" i="4"/>
  <c r="N995" i="4"/>
  <c r="L995" i="4"/>
  <c r="Q994" i="4"/>
  <c r="K996" i="4"/>
  <c r="P995" i="4"/>
  <c r="M996" i="4"/>
  <c r="R995" i="4"/>
  <c r="J996" i="4" l="1"/>
  <c r="O995" i="4"/>
  <c r="L996" i="4"/>
  <c r="Q995" i="4"/>
  <c r="K997" i="4"/>
  <c r="P996" i="4"/>
  <c r="M997" i="4"/>
  <c r="R996" i="4"/>
  <c r="I997" i="4"/>
  <c r="N996" i="4"/>
  <c r="J997" i="4" l="1"/>
  <c r="O996" i="4"/>
  <c r="M998" i="4"/>
  <c r="R997" i="4"/>
  <c r="K998" i="4"/>
  <c r="P997" i="4"/>
  <c r="I998" i="4"/>
  <c r="N997" i="4"/>
  <c r="L997" i="4"/>
  <c r="Q996" i="4"/>
  <c r="J998" i="4" l="1"/>
  <c r="O997" i="4"/>
  <c r="I999" i="4"/>
  <c r="N998" i="4"/>
  <c r="K999" i="4"/>
  <c r="P998" i="4"/>
  <c r="L998" i="4"/>
  <c r="Q997" i="4"/>
  <c r="M999" i="4"/>
  <c r="R998" i="4"/>
  <c r="O998" i="4" l="1"/>
  <c r="J999" i="4"/>
  <c r="L999" i="4"/>
  <c r="Q998" i="4"/>
  <c r="K1000" i="4"/>
  <c r="P999" i="4"/>
  <c r="M1000" i="4"/>
  <c r="R999" i="4"/>
  <c r="I1000" i="4"/>
  <c r="N999" i="4"/>
  <c r="O999" i="4" l="1"/>
  <c r="J1000" i="4"/>
  <c r="M1001" i="4"/>
  <c r="R1000" i="4"/>
  <c r="K1001" i="4"/>
  <c r="P1000" i="4"/>
  <c r="I1001" i="4"/>
  <c r="N1000" i="4"/>
  <c r="L1000" i="4"/>
  <c r="Q999" i="4"/>
  <c r="J1001" i="4" l="1"/>
  <c r="O1000" i="4"/>
  <c r="I1002" i="4"/>
  <c r="N1001" i="4"/>
  <c r="K1002" i="4"/>
  <c r="P1001" i="4"/>
  <c r="L1001" i="4"/>
  <c r="Q1000" i="4"/>
  <c r="M1002" i="4"/>
  <c r="R1001" i="4"/>
  <c r="O1001" i="4" l="1"/>
  <c r="J1002" i="4"/>
  <c r="K1003" i="4"/>
  <c r="P1002" i="4"/>
  <c r="L1002" i="4"/>
  <c r="Q1001" i="4"/>
  <c r="M1003" i="4"/>
  <c r="R1002" i="4"/>
  <c r="I1003" i="4"/>
  <c r="N1002" i="4"/>
  <c r="J1003" i="4" l="1"/>
  <c r="O1002" i="4"/>
  <c r="M1004" i="4"/>
  <c r="R1003" i="4"/>
  <c r="L1003" i="4"/>
  <c r="Q1002" i="4"/>
  <c r="K1004" i="4"/>
  <c r="P1003" i="4"/>
  <c r="I1004" i="4"/>
  <c r="N1003" i="4"/>
  <c r="J1004" i="4" l="1"/>
  <c r="O1003" i="4"/>
  <c r="K1005" i="4"/>
  <c r="P1004" i="4"/>
  <c r="L1004" i="4"/>
  <c r="Q1003" i="4"/>
  <c r="I1005" i="4"/>
  <c r="N1004" i="4"/>
  <c r="M1005" i="4"/>
  <c r="R1004" i="4"/>
  <c r="O1004" i="4" l="1"/>
  <c r="J1005" i="4"/>
  <c r="I1006" i="4"/>
  <c r="N1005" i="4"/>
  <c r="L1005" i="4"/>
  <c r="Q1004" i="4"/>
  <c r="M1006" i="4"/>
  <c r="R1005" i="4"/>
  <c r="K1006" i="4"/>
  <c r="P1005" i="4"/>
  <c r="J1006" i="4" l="1"/>
  <c r="O1005" i="4"/>
  <c r="M1007" i="4"/>
  <c r="R1006" i="4"/>
  <c r="L1006" i="4"/>
  <c r="Q1005" i="4"/>
  <c r="K1007" i="4"/>
  <c r="P1006" i="4"/>
  <c r="I1007" i="4"/>
  <c r="N1006" i="4"/>
  <c r="O1006" i="4" l="1"/>
  <c r="J1007" i="4"/>
  <c r="K1008" i="4"/>
  <c r="P1007" i="4"/>
  <c r="L1007" i="4"/>
  <c r="Q1006" i="4"/>
  <c r="I1008" i="4"/>
  <c r="N1007" i="4"/>
  <c r="M1008" i="4"/>
  <c r="R1007" i="4"/>
  <c r="J1008" i="4" l="1"/>
  <c r="O1007" i="4"/>
  <c r="L1008" i="4"/>
  <c r="Q1007" i="4"/>
  <c r="I1009" i="4"/>
  <c r="N1008" i="4"/>
  <c r="M1009" i="4"/>
  <c r="R1008" i="4"/>
  <c r="K1009" i="4"/>
  <c r="P1008" i="4"/>
  <c r="J1009" i="4" l="1"/>
  <c r="O1008" i="4"/>
  <c r="M1010" i="4"/>
  <c r="R1009" i="4"/>
  <c r="I1010" i="4"/>
  <c r="N1009" i="4"/>
  <c r="K1010" i="4"/>
  <c r="P1009" i="4"/>
  <c r="L1009" i="4"/>
  <c r="Q1008" i="4"/>
  <c r="J1010" i="4" l="1"/>
  <c r="O1009" i="4"/>
  <c r="I1011" i="4"/>
  <c r="N1010" i="4"/>
  <c r="K1011" i="4"/>
  <c r="P1010" i="4"/>
  <c r="L1010" i="4"/>
  <c r="Q1009" i="4"/>
  <c r="M1011" i="4"/>
  <c r="R1010" i="4"/>
  <c r="O1010" i="4" l="1"/>
  <c r="J1011" i="4"/>
  <c r="L1011" i="4"/>
  <c r="Q1010" i="4"/>
  <c r="K1012" i="4"/>
  <c r="P1011" i="4"/>
  <c r="M1012" i="4"/>
  <c r="R1011" i="4"/>
  <c r="I1012" i="4"/>
  <c r="N1011" i="4"/>
  <c r="O1011" i="4" l="1"/>
  <c r="J1012" i="4"/>
  <c r="M1013" i="4"/>
  <c r="R1012" i="4"/>
  <c r="K1013" i="4"/>
  <c r="P1012" i="4"/>
  <c r="I1013" i="4"/>
  <c r="N1012" i="4"/>
  <c r="L1012" i="4"/>
  <c r="Q1011" i="4"/>
  <c r="O1012" i="4" l="1"/>
  <c r="J1013" i="4"/>
  <c r="K1014" i="4"/>
  <c r="P1013" i="4"/>
  <c r="I1014" i="4"/>
  <c r="N1013" i="4"/>
  <c r="L1013" i="4"/>
  <c r="Q1012" i="4"/>
  <c r="M1014" i="4"/>
  <c r="R1013" i="4"/>
  <c r="O1013" i="4" l="1"/>
  <c r="J1014" i="4"/>
  <c r="I1015" i="4"/>
  <c r="N1014" i="4"/>
  <c r="L1014" i="4"/>
  <c r="Q1013" i="4"/>
  <c r="M1015" i="4"/>
  <c r="R1014" i="4"/>
  <c r="K1015" i="4"/>
  <c r="P1014" i="4"/>
  <c r="J1015" i="4" l="1"/>
  <c r="O1014" i="4"/>
  <c r="M1016" i="4"/>
  <c r="R1015" i="4"/>
  <c r="L1015" i="4"/>
  <c r="Q1014" i="4"/>
  <c r="K1016" i="4"/>
  <c r="P1015" i="4"/>
  <c r="I1016" i="4"/>
  <c r="N1015" i="4"/>
  <c r="J1016" i="4" l="1"/>
  <c r="O1015" i="4"/>
  <c r="K1017" i="4"/>
  <c r="P1016" i="4"/>
  <c r="L1016" i="4"/>
  <c r="Q1015" i="4"/>
  <c r="I1017" i="4"/>
  <c r="N1016" i="4"/>
  <c r="M1017" i="4"/>
  <c r="R1016" i="4"/>
  <c r="J1017" i="4" l="1"/>
  <c r="O1016" i="4"/>
  <c r="L1017" i="4"/>
  <c r="Q1016" i="4"/>
  <c r="I1018" i="4"/>
  <c r="N1017" i="4"/>
  <c r="M1018" i="4"/>
  <c r="R1017" i="4"/>
  <c r="K1018" i="4"/>
  <c r="P1017" i="4"/>
  <c r="J1018" i="4" l="1"/>
  <c r="O1017" i="4"/>
  <c r="M1019" i="4"/>
  <c r="R1018" i="4"/>
  <c r="I1019" i="4"/>
  <c r="N1018" i="4"/>
  <c r="K1019" i="4"/>
  <c r="P1018" i="4"/>
  <c r="L1018" i="4"/>
  <c r="Q1017" i="4"/>
  <c r="J1019" i="4" l="1"/>
  <c r="O1018" i="4"/>
  <c r="K1020" i="4"/>
  <c r="P1019" i="4"/>
  <c r="I1020" i="4"/>
  <c r="N1019" i="4"/>
  <c r="M1020" i="4"/>
  <c r="R1019" i="4"/>
  <c r="L1019" i="4"/>
  <c r="Q1018" i="4"/>
  <c r="O1019" i="4" l="1"/>
  <c r="J1020" i="4"/>
  <c r="L1020" i="4"/>
  <c r="Q1019" i="4"/>
  <c r="I1021" i="4"/>
  <c r="N1020" i="4"/>
  <c r="M1021" i="4"/>
  <c r="R1020" i="4"/>
  <c r="K1021" i="4"/>
  <c r="P1020" i="4"/>
  <c r="J1021" i="4" l="1"/>
  <c r="O1020" i="4"/>
  <c r="I1022" i="4"/>
  <c r="N1021" i="4"/>
  <c r="M1022" i="4"/>
  <c r="R1021" i="4"/>
  <c r="K1022" i="4"/>
  <c r="P1021" i="4"/>
  <c r="L1021" i="4"/>
  <c r="Q1020" i="4"/>
  <c r="J1022" i="4" l="1"/>
  <c r="O1021" i="4"/>
  <c r="K1023" i="4"/>
  <c r="P1022" i="4"/>
  <c r="M1023" i="4"/>
  <c r="R1022" i="4"/>
  <c r="L1022" i="4"/>
  <c r="Q1021" i="4"/>
  <c r="I1023" i="4"/>
  <c r="N1022" i="4"/>
  <c r="O1022" i="4" l="1"/>
  <c r="J1023" i="4"/>
  <c r="M1024" i="4"/>
  <c r="R1023" i="4"/>
  <c r="L1023" i="4"/>
  <c r="Q1022" i="4"/>
  <c r="I1024" i="4"/>
  <c r="N1023" i="4"/>
  <c r="K1024" i="4"/>
  <c r="P1023" i="4"/>
  <c r="J1024" i="4" l="1"/>
  <c r="O1023" i="4"/>
  <c r="I1025" i="4"/>
  <c r="N1024" i="4"/>
  <c r="L1024" i="4"/>
  <c r="Q1023" i="4"/>
  <c r="M1025" i="4"/>
  <c r="R1024" i="4"/>
  <c r="K1025" i="4"/>
  <c r="P1024" i="4"/>
  <c r="J1025" i="4" l="1"/>
  <c r="O1024" i="4"/>
  <c r="L1025" i="4"/>
  <c r="Q1024" i="4"/>
  <c r="M1026" i="4"/>
  <c r="R1025" i="4"/>
  <c r="K1026" i="4"/>
  <c r="P1025" i="4"/>
  <c r="I1026" i="4"/>
  <c r="N1025" i="4"/>
  <c r="J1026" i="4" l="1"/>
  <c r="O1025" i="4"/>
  <c r="I1027" i="4"/>
  <c r="N1026" i="4"/>
  <c r="L1026" i="4"/>
  <c r="Q1025" i="4"/>
  <c r="M1027" i="4"/>
  <c r="R1026" i="4"/>
  <c r="K1027" i="4"/>
  <c r="P1026" i="4"/>
  <c r="O1026" i="4" l="1"/>
  <c r="J1027" i="4"/>
  <c r="L1027" i="4"/>
  <c r="Q1026" i="4"/>
  <c r="M1028" i="4"/>
  <c r="R1027" i="4"/>
  <c r="K1028" i="4"/>
  <c r="P1027" i="4"/>
  <c r="I1028" i="4"/>
  <c r="N1027" i="4"/>
  <c r="O1027" i="4" l="1"/>
  <c r="J1028" i="4"/>
  <c r="K1029" i="4"/>
  <c r="P1028" i="4"/>
  <c r="M1029" i="4"/>
  <c r="R1028" i="4"/>
  <c r="I1029" i="4"/>
  <c r="N1028" i="4"/>
  <c r="L1028" i="4"/>
  <c r="Q1027" i="4"/>
  <c r="O1028" i="4" l="1"/>
  <c r="J1029" i="4"/>
  <c r="M1030" i="4"/>
  <c r="R1029" i="4"/>
  <c r="I1030" i="4"/>
  <c r="N1029" i="4"/>
  <c r="K1030" i="4"/>
  <c r="P1029" i="4"/>
  <c r="L1029" i="4"/>
  <c r="Q1028" i="4"/>
  <c r="J1030" i="4" l="1"/>
  <c r="O1029" i="4"/>
  <c r="I1031" i="4"/>
  <c r="N1030" i="4"/>
  <c r="K1031" i="4"/>
  <c r="P1030" i="4"/>
  <c r="L1030" i="4"/>
  <c r="Q1029" i="4"/>
  <c r="M1031" i="4"/>
  <c r="R1030" i="4"/>
  <c r="O1030" i="4" l="1"/>
  <c r="J1031" i="4"/>
  <c r="L1031" i="4"/>
  <c r="Q1030" i="4"/>
  <c r="K1032" i="4"/>
  <c r="P1031" i="4"/>
  <c r="M1032" i="4"/>
  <c r="R1031" i="4"/>
  <c r="I1032" i="4"/>
  <c r="N1031" i="4"/>
  <c r="O1031" i="4" l="1"/>
  <c r="J1032" i="4"/>
  <c r="M1033" i="4"/>
  <c r="R1032" i="4"/>
  <c r="K1033" i="4"/>
  <c r="P1032" i="4"/>
  <c r="I1033" i="4"/>
  <c r="N1032" i="4"/>
  <c r="L1032" i="4"/>
  <c r="Q1031" i="4"/>
  <c r="O1032" i="4" l="1"/>
  <c r="J1033" i="4"/>
  <c r="I1034" i="4"/>
  <c r="N1033" i="4"/>
  <c r="K1034" i="4"/>
  <c r="P1033" i="4"/>
  <c r="L1033" i="4"/>
  <c r="Q1032" i="4"/>
  <c r="M1034" i="4"/>
  <c r="R1033" i="4"/>
  <c r="J1034" i="4" l="1"/>
  <c r="O1033" i="4"/>
  <c r="L1034" i="4"/>
  <c r="Q1033" i="4"/>
  <c r="K1035" i="4"/>
  <c r="P1034" i="4"/>
  <c r="M1035" i="4"/>
  <c r="R1034" i="4"/>
  <c r="I1035" i="4"/>
  <c r="N1034" i="4"/>
  <c r="O1034" i="4" l="1"/>
  <c r="J1035" i="4"/>
  <c r="K1036" i="4"/>
  <c r="P1035" i="4"/>
  <c r="M1036" i="4"/>
  <c r="R1035" i="4"/>
  <c r="I1036" i="4"/>
  <c r="N1035" i="4"/>
  <c r="L1035" i="4"/>
  <c r="Q1034" i="4"/>
  <c r="J1036" i="4" l="1"/>
  <c r="O1035" i="4"/>
  <c r="I1037" i="4"/>
  <c r="N1036" i="4"/>
  <c r="M1037" i="4"/>
  <c r="R1036" i="4"/>
  <c r="L1036" i="4"/>
  <c r="Q1035" i="4"/>
  <c r="K1037" i="4"/>
  <c r="P1036" i="4"/>
  <c r="O1036" i="4" l="1"/>
  <c r="J1037" i="4"/>
  <c r="M1038" i="4"/>
  <c r="R1037" i="4"/>
  <c r="L1037" i="4"/>
  <c r="Q1036" i="4"/>
  <c r="I1038" i="4"/>
  <c r="N1037" i="4"/>
  <c r="K1038" i="4"/>
  <c r="P1037" i="4"/>
  <c r="J1038" i="4" l="1"/>
  <c r="O1037" i="4"/>
  <c r="K1039" i="4"/>
  <c r="P1038" i="4"/>
  <c r="I1039" i="4"/>
  <c r="N1038" i="4"/>
  <c r="L1038" i="4"/>
  <c r="Q1037" i="4"/>
  <c r="M1039" i="4"/>
  <c r="R1038" i="4"/>
  <c r="J1039" i="4" l="1"/>
  <c r="O1038" i="4"/>
  <c r="L1039" i="4"/>
  <c r="Q1038" i="4"/>
  <c r="I1040" i="4"/>
  <c r="N1039" i="4"/>
  <c r="M1040" i="4"/>
  <c r="R1039" i="4"/>
  <c r="K1040" i="4"/>
  <c r="P1039" i="4"/>
  <c r="J1040" i="4" l="1"/>
  <c r="O1039" i="4"/>
  <c r="M1041" i="4"/>
  <c r="R1040" i="4"/>
  <c r="L1040" i="4"/>
  <c r="Q1039" i="4"/>
  <c r="I1041" i="4"/>
  <c r="N1040" i="4"/>
  <c r="K1041" i="4"/>
  <c r="P1040" i="4"/>
  <c r="J1041" i="4" l="1"/>
  <c r="O1040" i="4"/>
  <c r="I1042" i="4"/>
  <c r="N1041" i="4"/>
  <c r="K1042" i="4"/>
  <c r="P1041" i="4"/>
  <c r="L1041" i="4"/>
  <c r="Q1040" i="4"/>
  <c r="M1042" i="4"/>
  <c r="R1041" i="4"/>
  <c r="O1041" i="4" l="1"/>
  <c r="J1042" i="4"/>
  <c r="K1043" i="4"/>
  <c r="P1042" i="4"/>
  <c r="L1042" i="4"/>
  <c r="Q1041" i="4"/>
  <c r="M1043" i="4"/>
  <c r="R1042" i="4"/>
  <c r="I1043" i="4"/>
  <c r="N1042" i="4"/>
  <c r="O1042" i="4" l="1"/>
  <c r="J1043" i="4"/>
  <c r="K1044" i="4"/>
  <c r="P1043" i="4"/>
  <c r="M1044" i="4"/>
  <c r="R1043" i="4"/>
  <c r="L1043" i="4"/>
  <c r="Q1042" i="4"/>
  <c r="I1044" i="4"/>
  <c r="N1043" i="4"/>
  <c r="J1044" i="4" l="1"/>
  <c r="O1043" i="4"/>
  <c r="M1045" i="4"/>
  <c r="R1044" i="4"/>
  <c r="L1044" i="4"/>
  <c r="Q1043" i="4"/>
  <c r="I1045" i="4"/>
  <c r="N1044" i="4"/>
  <c r="K1045" i="4"/>
  <c r="P1044" i="4"/>
  <c r="J1045" i="4" l="1"/>
  <c r="O1044" i="4"/>
  <c r="I1046" i="4"/>
  <c r="N1045" i="4"/>
  <c r="L1045" i="4"/>
  <c r="Q1044" i="4"/>
  <c r="K1046" i="4"/>
  <c r="P1045" i="4"/>
  <c r="M1046" i="4"/>
  <c r="R1045" i="4"/>
  <c r="J1046" i="4" l="1"/>
  <c r="O1045" i="4"/>
  <c r="L1046" i="4"/>
  <c r="Q1045" i="4"/>
  <c r="K1047" i="4"/>
  <c r="P1046" i="4"/>
  <c r="M1047" i="4"/>
  <c r="R1046" i="4"/>
  <c r="I1047" i="4"/>
  <c r="N1046" i="4"/>
  <c r="O1046" i="4" l="1"/>
  <c r="J1047" i="4"/>
  <c r="K1048" i="4"/>
  <c r="P1047" i="4"/>
  <c r="M1048" i="4"/>
  <c r="R1047" i="4"/>
  <c r="I1048" i="4"/>
  <c r="N1047" i="4"/>
  <c r="L1047" i="4"/>
  <c r="Q1046" i="4"/>
  <c r="J1048" i="4" l="1"/>
  <c r="O1047" i="4"/>
  <c r="I1049" i="4"/>
  <c r="N1048" i="4"/>
  <c r="M1049" i="4"/>
  <c r="R1048" i="4"/>
  <c r="L1048" i="4"/>
  <c r="Q1047" i="4"/>
  <c r="K1049" i="4"/>
  <c r="P1048" i="4"/>
  <c r="J1049" i="4" l="1"/>
  <c r="O1048" i="4"/>
  <c r="L1049" i="4"/>
  <c r="Q1048" i="4"/>
  <c r="M1050" i="4"/>
  <c r="R1049" i="4"/>
  <c r="K1050" i="4"/>
  <c r="P1049" i="4"/>
  <c r="I1050" i="4"/>
  <c r="N1049" i="4"/>
  <c r="J1050" i="4" l="1"/>
  <c r="O1049" i="4"/>
  <c r="K1051" i="4"/>
  <c r="P1050" i="4"/>
  <c r="M1051" i="4"/>
  <c r="R1050" i="4"/>
  <c r="I1051" i="4"/>
  <c r="N1050" i="4"/>
  <c r="L1050" i="4"/>
  <c r="Q1049" i="4"/>
  <c r="J1051" i="4" l="1"/>
  <c r="O1050" i="4"/>
  <c r="I1052" i="4"/>
  <c r="N1051" i="4"/>
  <c r="M1052" i="4"/>
  <c r="R1051" i="4"/>
  <c r="L1051" i="4"/>
  <c r="Q1050" i="4"/>
  <c r="K1052" i="4"/>
  <c r="P1051" i="4"/>
  <c r="J1052" i="4" l="1"/>
  <c r="O1051" i="4"/>
  <c r="L1052" i="4"/>
  <c r="Q1051" i="4"/>
  <c r="I1053" i="4"/>
  <c r="N1052" i="4"/>
  <c r="M1053" i="4"/>
  <c r="R1052" i="4"/>
  <c r="K1053" i="4"/>
  <c r="P1052" i="4"/>
  <c r="J1053" i="4" l="1"/>
  <c r="O1052" i="4"/>
  <c r="I1054" i="4"/>
  <c r="N1053" i="4"/>
  <c r="K1054" i="4"/>
  <c r="P1053" i="4"/>
  <c r="M1054" i="4"/>
  <c r="R1053" i="4"/>
  <c r="L1053" i="4"/>
  <c r="Q1052" i="4"/>
  <c r="J1054" i="4" l="1"/>
  <c r="O1053" i="4"/>
  <c r="M1055" i="4"/>
  <c r="R1054" i="4"/>
  <c r="K1055" i="4"/>
  <c r="P1054" i="4"/>
  <c r="L1054" i="4"/>
  <c r="Q1053" i="4"/>
  <c r="I1055" i="4"/>
  <c r="N1054" i="4"/>
  <c r="J1055" i="4" l="1"/>
  <c r="O1054" i="4"/>
  <c r="L1055" i="4"/>
  <c r="Q1054" i="4"/>
  <c r="K1056" i="4"/>
  <c r="P1055" i="4"/>
  <c r="I1056" i="4"/>
  <c r="N1055" i="4"/>
  <c r="M1056" i="4"/>
  <c r="R1055" i="4"/>
  <c r="J1056" i="4" l="1"/>
  <c r="O1055" i="4"/>
  <c r="I1057" i="4"/>
  <c r="N1056" i="4"/>
  <c r="K1057" i="4"/>
  <c r="P1056" i="4"/>
  <c r="L1056" i="4"/>
  <c r="Q1055" i="4"/>
  <c r="M1057" i="4"/>
  <c r="R1056" i="4"/>
  <c r="J1057" i="4" l="1"/>
  <c r="O1056" i="4"/>
  <c r="K1058" i="4"/>
  <c r="P1057" i="4"/>
  <c r="L1057" i="4"/>
  <c r="Q1056" i="4"/>
  <c r="M1058" i="4"/>
  <c r="R1057" i="4"/>
  <c r="I1058" i="4"/>
  <c r="N1057" i="4"/>
  <c r="J1058" i="4" l="1"/>
  <c r="O1057" i="4"/>
  <c r="L1058" i="4"/>
  <c r="Q1057" i="4"/>
  <c r="M1059" i="4"/>
  <c r="R1058" i="4"/>
  <c r="I1059" i="4"/>
  <c r="N1058" i="4"/>
  <c r="K1059" i="4"/>
  <c r="P1058" i="4"/>
  <c r="J1059" i="4" l="1"/>
  <c r="O1058" i="4"/>
  <c r="L1059" i="4"/>
  <c r="Q1058" i="4"/>
  <c r="I1060" i="4"/>
  <c r="N1059" i="4"/>
  <c r="M1060" i="4"/>
  <c r="R1059" i="4"/>
  <c r="K1060" i="4"/>
  <c r="P1059" i="4"/>
  <c r="J1060" i="4" l="1"/>
  <c r="O1059" i="4"/>
  <c r="K1061" i="4"/>
  <c r="P1060" i="4"/>
  <c r="M1061" i="4"/>
  <c r="R1060" i="4"/>
  <c r="I1061" i="4"/>
  <c r="N1060" i="4"/>
  <c r="L1060" i="4"/>
  <c r="Q1059" i="4"/>
  <c r="J1061" i="4" l="1"/>
  <c r="O1060" i="4"/>
  <c r="M1062" i="4"/>
  <c r="R1061" i="4"/>
  <c r="I1062" i="4"/>
  <c r="N1061" i="4"/>
  <c r="L1061" i="4"/>
  <c r="Q1060" i="4"/>
  <c r="K1062" i="4"/>
  <c r="P1061" i="4"/>
  <c r="J1062" i="4" l="1"/>
  <c r="O1061" i="4"/>
  <c r="L1062" i="4"/>
  <c r="Q1061" i="4"/>
  <c r="M1063" i="4"/>
  <c r="R1062" i="4"/>
  <c r="I1063" i="4"/>
  <c r="N1062" i="4"/>
  <c r="K1063" i="4"/>
  <c r="P1062" i="4"/>
  <c r="J1063" i="4" l="1"/>
  <c r="O1062" i="4"/>
  <c r="M1064" i="4"/>
  <c r="R1063" i="4"/>
  <c r="I1064" i="4"/>
  <c r="N1063" i="4"/>
  <c r="K1064" i="4"/>
  <c r="P1063" i="4"/>
  <c r="L1063" i="4"/>
  <c r="Q1062" i="4"/>
  <c r="O1063" i="4" l="1"/>
  <c r="J1064" i="4"/>
  <c r="I1065" i="4"/>
  <c r="N1064" i="4"/>
  <c r="K1065" i="4"/>
  <c r="P1064" i="4"/>
  <c r="L1064" i="4"/>
  <c r="Q1063" i="4"/>
  <c r="M1065" i="4"/>
  <c r="R1064" i="4"/>
  <c r="J1065" i="4" l="1"/>
  <c r="O1064" i="4"/>
  <c r="L1065" i="4"/>
  <c r="Q1064" i="4"/>
  <c r="I1066" i="4"/>
  <c r="N1065" i="4"/>
  <c r="K1066" i="4"/>
  <c r="P1065" i="4"/>
  <c r="M1066" i="4"/>
  <c r="R1065" i="4"/>
  <c r="J1066" i="4" l="1"/>
  <c r="O1065" i="4"/>
  <c r="M1067" i="4"/>
  <c r="R1066" i="4"/>
  <c r="I1067" i="4"/>
  <c r="N1066" i="4"/>
  <c r="K1067" i="4"/>
  <c r="P1066" i="4"/>
  <c r="L1066" i="4"/>
  <c r="Q1065" i="4"/>
  <c r="O1066" i="4" l="1"/>
  <c r="J1067" i="4"/>
  <c r="I1068" i="4"/>
  <c r="N1067" i="4"/>
  <c r="K1068" i="4"/>
  <c r="P1067" i="4"/>
  <c r="L1067" i="4"/>
  <c r="Q1066" i="4"/>
  <c r="M1068" i="4"/>
  <c r="R1067" i="4"/>
  <c r="J1068" i="4" l="1"/>
  <c r="O1067" i="4"/>
  <c r="L1068" i="4"/>
  <c r="Q1067" i="4"/>
  <c r="I1069" i="4"/>
  <c r="N1068" i="4"/>
  <c r="K1069" i="4"/>
  <c r="P1068" i="4"/>
  <c r="M1069" i="4"/>
  <c r="R1068" i="4"/>
  <c r="J1069" i="4" l="1"/>
  <c r="O1068" i="4"/>
  <c r="I1070" i="4"/>
  <c r="N1069" i="4"/>
  <c r="K1070" i="4"/>
  <c r="P1069" i="4"/>
  <c r="M1070" i="4"/>
  <c r="R1069" i="4"/>
  <c r="L1069" i="4"/>
  <c r="Q1068" i="4"/>
  <c r="J1070" i="4" l="1"/>
  <c r="O1069" i="4"/>
  <c r="K1071" i="4"/>
  <c r="P1070" i="4"/>
  <c r="M1071" i="4"/>
  <c r="R1070" i="4"/>
  <c r="L1070" i="4"/>
  <c r="Q1069" i="4"/>
  <c r="I1071" i="4"/>
  <c r="N1070" i="4"/>
  <c r="J1071" i="4" l="1"/>
  <c r="O1070" i="4"/>
  <c r="L1071" i="4"/>
  <c r="Q1070" i="4"/>
  <c r="M1072" i="4"/>
  <c r="R1071" i="4"/>
  <c r="I1072" i="4"/>
  <c r="N1071" i="4"/>
  <c r="K1072" i="4"/>
  <c r="P1071" i="4"/>
  <c r="O1071" i="4" l="1"/>
  <c r="J1072" i="4"/>
  <c r="M1073" i="4"/>
  <c r="R1072" i="4"/>
  <c r="I1073" i="4"/>
  <c r="N1072" i="4"/>
  <c r="K1073" i="4"/>
  <c r="P1072" i="4"/>
  <c r="L1072" i="4"/>
  <c r="Q1071" i="4"/>
  <c r="O1072" i="4" l="1"/>
  <c r="J1073" i="4"/>
  <c r="K1074" i="4"/>
  <c r="P1073" i="4"/>
  <c r="M1074" i="4"/>
  <c r="R1073" i="4"/>
  <c r="I1074" i="4"/>
  <c r="N1073" i="4"/>
  <c r="L1073" i="4"/>
  <c r="Q1072" i="4"/>
  <c r="J1074" i="4" l="1"/>
  <c r="O1073" i="4"/>
  <c r="L1074" i="4"/>
  <c r="Q1073" i="4"/>
  <c r="M1075" i="4"/>
  <c r="R1074" i="4"/>
  <c r="I1075" i="4"/>
  <c r="N1074" i="4"/>
  <c r="K1075" i="4"/>
  <c r="P1074" i="4"/>
  <c r="J1075" i="4" l="1"/>
  <c r="O1074" i="4"/>
  <c r="M1076" i="4"/>
  <c r="R1075" i="4"/>
  <c r="I1076" i="4"/>
  <c r="N1075" i="4"/>
  <c r="K1076" i="4"/>
  <c r="P1075" i="4"/>
  <c r="L1075" i="4"/>
  <c r="Q1074" i="4"/>
  <c r="J1076" i="4" l="1"/>
  <c r="O1075" i="4"/>
  <c r="M1077" i="4"/>
  <c r="R1076" i="4"/>
  <c r="K1077" i="4"/>
  <c r="P1076" i="4"/>
  <c r="I1077" i="4"/>
  <c r="N1076" i="4"/>
  <c r="L1076" i="4"/>
  <c r="Q1075" i="4"/>
  <c r="J1077" i="4" l="1"/>
  <c r="O1076" i="4"/>
  <c r="K1078" i="4"/>
  <c r="P1077" i="4"/>
  <c r="I1078" i="4"/>
  <c r="N1077" i="4"/>
  <c r="L1077" i="4"/>
  <c r="Q1076" i="4"/>
  <c r="M1078" i="4"/>
  <c r="R1077" i="4"/>
  <c r="J1078" i="4" l="1"/>
  <c r="O1077" i="4"/>
  <c r="I1079" i="4"/>
  <c r="N1078" i="4"/>
  <c r="L1078" i="4"/>
  <c r="Q1077" i="4"/>
  <c r="M1079" i="4"/>
  <c r="R1078" i="4"/>
  <c r="K1079" i="4"/>
  <c r="P1078" i="4"/>
  <c r="J1079" i="4" l="1"/>
  <c r="O1078" i="4"/>
  <c r="I1080" i="4"/>
  <c r="N1079" i="4"/>
  <c r="L1079" i="4"/>
  <c r="Q1078" i="4"/>
  <c r="M1080" i="4"/>
  <c r="R1079" i="4"/>
  <c r="K1080" i="4"/>
  <c r="P1079" i="4"/>
  <c r="J1080" i="4" l="1"/>
  <c r="O1079" i="4"/>
  <c r="L1080" i="4"/>
  <c r="Q1079" i="4"/>
  <c r="M1081" i="4"/>
  <c r="R1080" i="4"/>
  <c r="K1081" i="4"/>
  <c r="P1080" i="4"/>
  <c r="I1081" i="4"/>
  <c r="N1080" i="4"/>
  <c r="J1081" i="4" l="1"/>
  <c r="O1080" i="4"/>
  <c r="M1082" i="4"/>
  <c r="R1081" i="4"/>
  <c r="K1082" i="4"/>
  <c r="P1081" i="4"/>
  <c r="I1082" i="4"/>
  <c r="N1081" i="4"/>
  <c r="L1081" i="4"/>
  <c r="Q1080" i="4"/>
  <c r="J1082" i="4" l="1"/>
  <c r="O1081" i="4"/>
  <c r="K1083" i="4"/>
  <c r="P1082" i="4"/>
  <c r="I1083" i="4"/>
  <c r="N1082" i="4"/>
  <c r="L1082" i="4"/>
  <c r="Q1081" i="4"/>
  <c r="M1083" i="4"/>
  <c r="R1082" i="4"/>
  <c r="O1082" i="4" l="1"/>
  <c r="J1083" i="4"/>
  <c r="I1084" i="4"/>
  <c r="N1083" i="4"/>
  <c r="L1083" i="4"/>
  <c r="Q1082" i="4"/>
  <c r="M1084" i="4"/>
  <c r="R1083" i="4"/>
  <c r="K1084" i="4"/>
  <c r="P1083" i="4"/>
  <c r="O1083" i="4" l="1"/>
  <c r="J1084" i="4"/>
  <c r="M1085" i="4"/>
  <c r="R1084" i="4"/>
  <c r="L1084" i="4"/>
  <c r="Q1083" i="4"/>
  <c r="I1085" i="4"/>
  <c r="N1084" i="4"/>
  <c r="K1085" i="4"/>
  <c r="P1084" i="4"/>
  <c r="J1085" i="4" l="1"/>
  <c r="O1084" i="4"/>
  <c r="K1086" i="4"/>
  <c r="P1085" i="4"/>
  <c r="I1086" i="4"/>
  <c r="N1085" i="4"/>
  <c r="L1085" i="4"/>
  <c r="Q1084" i="4"/>
  <c r="M1086" i="4"/>
  <c r="R1085" i="4"/>
  <c r="O1085" i="4" l="1"/>
  <c r="J1086" i="4"/>
  <c r="I1087" i="4"/>
  <c r="N1086" i="4"/>
  <c r="L1086" i="4"/>
  <c r="Q1085" i="4"/>
  <c r="M1087" i="4"/>
  <c r="R1086" i="4"/>
  <c r="K1087" i="4"/>
  <c r="P1086" i="4"/>
  <c r="J1087" i="4" l="1"/>
  <c r="O1086" i="4"/>
  <c r="M1088" i="4"/>
  <c r="R1087" i="4"/>
  <c r="L1087" i="4"/>
  <c r="Q1086" i="4"/>
  <c r="K1088" i="4"/>
  <c r="P1087" i="4"/>
  <c r="I1088" i="4"/>
  <c r="N1087" i="4"/>
  <c r="J1088" i="4" l="1"/>
  <c r="O1087" i="4"/>
  <c r="L1088" i="4"/>
  <c r="Q1087" i="4"/>
  <c r="K1089" i="4"/>
  <c r="P1088" i="4"/>
  <c r="I1089" i="4"/>
  <c r="N1088" i="4"/>
  <c r="M1089" i="4"/>
  <c r="R1088" i="4"/>
  <c r="J1089" i="4" l="1"/>
  <c r="O1088" i="4"/>
  <c r="K1090" i="4"/>
  <c r="P1089" i="4"/>
  <c r="I1090" i="4"/>
  <c r="N1089" i="4"/>
  <c r="M1090" i="4"/>
  <c r="R1089" i="4"/>
  <c r="L1089" i="4"/>
  <c r="Q1088" i="4"/>
  <c r="O1089" i="4" l="1"/>
  <c r="J1090" i="4"/>
  <c r="I1091" i="4"/>
  <c r="N1090" i="4"/>
  <c r="M1091" i="4"/>
  <c r="R1090" i="4"/>
  <c r="L1090" i="4"/>
  <c r="Q1089" i="4"/>
  <c r="K1091" i="4"/>
  <c r="P1090" i="4"/>
  <c r="J1091" i="4" l="1"/>
  <c r="O1090" i="4"/>
  <c r="L1091" i="4"/>
  <c r="Q1090" i="4"/>
  <c r="M1092" i="4"/>
  <c r="R1091" i="4"/>
  <c r="K1092" i="4"/>
  <c r="P1091" i="4"/>
  <c r="I1092" i="4"/>
  <c r="N1091" i="4"/>
  <c r="J1092" i="4" l="1"/>
  <c r="O1091" i="4"/>
  <c r="K1093" i="4"/>
  <c r="P1092" i="4"/>
  <c r="M1093" i="4"/>
  <c r="R1092" i="4"/>
  <c r="I1093" i="4"/>
  <c r="N1092" i="4"/>
  <c r="L1092" i="4"/>
  <c r="Q1091" i="4"/>
  <c r="O1092" i="4" l="1"/>
  <c r="J1093" i="4"/>
  <c r="M1094" i="4"/>
  <c r="R1093" i="4"/>
  <c r="I1094" i="4"/>
  <c r="N1093" i="4"/>
  <c r="L1093" i="4"/>
  <c r="Q1092" i="4"/>
  <c r="K1094" i="4"/>
  <c r="P1093" i="4"/>
  <c r="J1094" i="4" l="1"/>
  <c r="O1093" i="4"/>
  <c r="I1095" i="4"/>
  <c r="N1094" i="4"/>
  <c r="L1094" i="4"/>
  <c r="Q1093" i="4"/>
  <c r="K1095" i="4"/>
  <c r="P1094" i="4"/>
  <c r="M1095" i="4"/>
  <c r="R1094" i="4"/>
  <c r="J1095" i="4" l="1"/>
  <c r="O1094" i="4"/>
  <c r="K1096" i="4"/>
  <c r="P1095" i="4"/>
  <c r="L1095" i="4"/>
  <c r="Q1094" i="4"/>
  <c r="M1096" i="4"/>
  <c r="R1095" i="4"/>
  <c r="I1096" i="4"/>
  <c r="N1095" i="4"/>
  <c r="J1096" i="4" l="1"/>
  <c r="O1095" i="4"/>
  <c r="L1096" i="4"/>
  <c r="Q1095" i="4"/>
  <c r="M1097" i="4"/>
  <c r="R1096" i="4"/>
  <c r="I1097" i="4"/>
  <c r="N1096" i="4"/>
  <c r="K1097" i="4"/>
  <c r="P1096" i="4"/>
  <c r="J1097" i="4" l="1"/>
  <c r="O1096" i="4"/>
  <c r="M1098" i="4"/>
  <c r="R1097" i="4"/>
  <c r="I1098" i="4"/>
  <c r="N1097" i="4"/>
  <c r="K1098" i="4"/>
  <c r="P1097" i="4"/>
  <c r="L1097" i="4"/>
  <c r="Q1096" i="4"/>
  <c r="O1097" i="4" l="1"/>
  <c r="J1098" i="4"/>
  <c r="I1099" i="4"/>
  <c r="N1098" i="4"/>
  <c r="K1099" i="4"/>
  <c r="P1098" i="4"/>
  <c r="L1098" i="4"/>
  <c r="Q1097" i="4"/>
  <c r="M1099" i="4"/>
  <c r="R1098" i="4"/>
  <c r="J1099" i="4" l="1"/>
  <c r="O1098" i="4"/>
  <c r="K1100" i="4"/>
  <c r="P1099" i="4"/>
  <c r="L1099" i="4"/>
  <c r="Q1098" i="4"/>
  <c r="M1100" i="4"/>
  <c r="R1099" i="4"/>
  <c r="I1100" i="4"/>
  <c r="N1099" i="4"/>
  <c r="J1100" i="4" l="1"/>
  <c r="O1099" i="4"/>
  <c r="I1101" i="4"/>
  <c r="N1100" i="4"/>
  <c r="M1101" i="4"/>
  <c r="R1100" i="4"/>
  <c r="L1100" i="4"/>
  <c r="Q1099" i="4"/>
  <c r="K1101" i="4"/>
  <c r="P1100" i="4"/>
  <c r="J1101" i="4" l="1"/>
  <c r="O1100" i="4"/>
  <c r="L1101" i="4"/>
  <c r="Q1100" i="4"/>
  <c r="M1102" i="4"/>
  <c r="R1101" i="4"/>
  <c r="K1102" i="4"/>
  <c r="P1101" i="4"/>
  <c r="I1102" i="4"/>
  <c r="N1101" i="4"/>
  <c r="J1102" i="4" l="1"/>
  <c r="O1101" i="4"/>
  <c r="M1103" i="4"/>
  <c r="R1102" i="4"/>
  <c r="K1103" i="4"/>
  <c r="P1102" i="4"/>
  <c r="I1103" i="4"/>
  <c r="N1102" i="4"/>
  <c r="L1102" i="4"/>
  <c r="Q1101" i="4"/>
  <c r="J1103" i="4" l="1"/>
  <c r="O1102" i="4"/>
  <c r="I1104" i="4"/>
  <c r="N1103" i="4"/>
  <c r="K1104" i="4"/>
  <c r="P1103" i="4"/>
  <c r="L1103" i="4"/>
  <c r="Q1102" i="4"/>
  <c r="M1104" i="4"/>
  <c r="R1103" i="4"/>
  <c r="J1104" i="4" l="1"/>
  <c r="O1103" i="4"/>
  <c r="K1105" i="4"/>
  <c r="P1104" i="4"/>
  <c r="L1104" i="4"/>
  <c r="Q1103" i="4"/>
  <c r="M1105" i="4"/>
  <c r="R1104" i="4"/>
  <c r="I1105" i="4"/>
  <c r="N1104" i="4"/>
  <c r="J1105" i="4" l="1"/>
  <c r="O1104" i="4"/>
  <c r="M1106" i="4"/>
  <c r="R1105" i="4"/>
  <c r="L1105" i="4"/>
  <c r="Q1104" i="4"/>
  <c r="I1106" i="4"/>
  <c r="N1105" i="4"/>
  <c r="K1106" i="4"/>
  <c r="P1105" i="4"/>
  <c r="O1105" i="4" l="1"/>
  <c r="J1106" i="4"/>
  <c r="I1107" i="4"/>
  <c r="N1106" i="4"/>
  <c r="L1106" i="4"/>
  <c r="Q1105" i="4"/>
  <c r="K1107" i="4"/>
  <c r="P1106" i="4"/>
  <c r="M1107" i="4"/>
  <c r="R1106" i="4"/>
  <c r="J1107" i="4" l="1"/>
  <c r="O1106" i="4"/>
  <c r="K1108" i="4"/>
  <c r="P1107" i="4"/>
  <c r="L1107" i="4"/>
  <c r="Q1106" i="4"/>
  <c r="M1108" i="4"/>
  <c r="R1107" i="4"/>
  <c r="I1108" i="4"/>
  <c r="N1107" i="4"/>
  <c r="J1108" i="4" l="1"/>
  <c r="O1107" i="4"/>
  <c r="M1109" i="4"/>
  <c r="R1108" i="4"/>
  <c r="L1108" i="4"/>
  <c r="Q1107" i="4"/>
  <c r="I1109" i="4"/>
  <c r="N1108" i="4"/>
  <c r="K1109" i="4"/>
  <c r="P1108" i="4"/>
  <c r="J1109" i="4" l="1"/>
  <c r="O1108" i="4"/>
  <c r="M1110" i="4"/>
  <c r="R1109" i="4"/>
  <c r="L1109" i="4"/>
  <c r="Q1108" i="4"/>
  <c r="I1110" i="4"/>
  <c r="N1109" i="4"/>
  <c r="K1110" i="4"/>
  <c r="P1109" i="4"/>
  <c r="O1109" i="4" l="1"/>
  <c r="J1110" i="4"/>
  <c r="L1110" i="4"/>
  <c r="Q1109" i="4"/>
  <c r="K1111" i="4"/>
  <c r="P1110" i="4"/>
  <c r="I1111" i="4"/>
  <c r="N1110" i="4"/>
  <c r="M1111" i="4"/>
  <c r="R1110" i="4"/>
  <c r="O1110" i="4" l="1"/>
  <c r="J1111" i="4"/>
  <c r="I1112" i="4"/>
  <c r="N1111" i="4"/>
  <c r="K1112" i="4"/>
  <c r="P1111" i="4"/>
  <c r="M1112" i="4"/>
  <c r="R1111" i="4"/>
  <c r="L1111" i="4"/>
  <c r="Q1110" i="4"/>
  <c r="J1112" i="4" l="1"/>
  <c r="O1111" i="4"/>
  <c r="K1113" i="4"/>
  <c r="P1112" i="4"/>
  <c r="M1113" i="4"/>
  <c r="R1112" i="4"/>
  <c r="L1112" i="4"/>
  <c r="Q1111" i="4"/>
  <c r="I1113" i="4"/>
  <c r="N1112" i="4"/>
  <c r="O1112" i="4" l="1"/>
  <c r="J1113" i="4"/>
  <c r="L1113" i="4"/>
  <c r="Q1112" i="4"/>
  <c r="M1114" i="4"/>
  <c r="R1113" i="4"/>
  <c r="I1114" i="4"/>
  <c r="N1113" i="4"/>
  <c r="K1114" i="4"/>
  <c r="P1113" i="4"/>
  <c r="J1114" i="4" l="1"/>
  <c r="O1113" i="4"/>
  <c r="I1115" i="4"/>
  <c r="N1114" i="4"/>
  <c r="M1115" i="4"/>
  <c r="R1114" i="4"/>
  <c r="L1114" i="4"/>
  <c r="Q1113" i="4"/>
  <c r="K1115" i="4"/>
  <c r="P1114" i="4"/>
  <c r="J1115" i="4" l="1"/>
  <c r="O1114" i="4"/>
  <c r="K1116" i="4"/>
  <c r="P1115" i="4"/>
  <c r="L1115" i="4"/>
  <c r="Q1114" i="4"/>
  <c r="M1116" i="4"/>
  <c r="R1115" i="4"/>
  <c r="I1116" i="4"/>
  <c r="N1115" i="4"/>
  <c r="J1116" i="4" l="1"/>
  <c r="O1115" i="4"/>
  <c r="M1117" i="4"/>
  <c r="R1116" i="4"/>
  <c r="L1116" i="4"/>
  <c r="Q1115" i="4"/>
  <c r="I1117" i="4"/>
  <c r="N1116" i="4"/>
  <c r="K1117" i="4"/>
  <c r="P1116" i="4"/>
  <c r="J1117" i="4" l="1"/>
  <c r="O1116" i="4"/>
  <c r="I1118" i="4"/>
  <c r="N1117" i="4"/>
  <c r="L1117" i="4"/>
  <c r="Q1116" i="4"/>
  <c r="K1118" i="4"/>
  <c r="P1117" i="4"/>
  <c r="M1118" i="4"/>
  <c r="R1117" i="4"/>
  <c r="J1118" i="4" l="1"/>
  <c r="O1117" i="4"/>
  <c r="K1119" i="4"/>
  <c r="P1118" i="4"/>
  <c r="L1118" i="4"/>
  <c r="Q1117" i="4"/>
  <c r="M1119" i="4"/>
  <c r="R1118" i="4"/>
  <c r="I1119" i="4"/>
  <c r="N1118" i="4"/>
  <c r="O1118" i="4" l="1"/>
  <c r="J1119" i="4"/>
  <c r="M1120" i="4"/>
  <c r="R1119" i="4"/>
  <c r="L1119" i="4"/>
  <c r="Q1118" i="4"/>
  <c r="I1120" i="4"/>
  <c r="N1119" i="4"/>
  <c r="K1120" i="4"/>
  <c r="P1119" i="4"/>
  <c r="J1120" i="4" l="1"/>
  <c r="O1119" i="4"/>
  <c r="I1121" i="4"/>
  <c r="N1120" i="4"/>
  <c r="L1120" i="4"/>
  <c r="Q1119" i="4"/>
  <c r="K1121" i="4"/>
  <c r="P1120" i="4"/>
  <c r="M1121" i="4"/>
  <c r="R1120" i="4"/>
  <c r="J1121" i="4" l="1"/>
  <c r="O1120" i="4"/>
  <c r="L1121" i="4"/>
  <c r="Q1120" i="4"/>
  <c r="K1122" i="4"/>
  <c r="P1121" i="4"/>
  <c r="I1122" i="4"/>
  <c r="N1121" i="4"/>
  <c r="M1122" i="4"/>
  <c r="R1121" i="4"/>
  <c r="J1122" i="4" l="1"/>
  <c r="O1121" i="4"/>
  <c r="M1123" i="4"/>
  <c r="R1122" i="4"/>
  <c r="K1123" i="4"/>
  <c r="P1122" i="4"/>
  <c r="I1123" i="4"/>
  <c r="N1122" i="4"/>
  <c r="L1122" i="4"/>
  <c r="Q1121" i="4"/>
  <c r="J1123" i="4" l="1"/>
  <c r="O1122" i="4"/>
  <c r="K1124" i="4"/>
  <c r="P1123" i="4"/>
  <c r="I1124" i="4"/>
  <c r="N1123" i="4"/>
  <c r="L1123" i="4"/>
  <c r="Q1122" i="4"/>
  <c r="M1124" i="4"/>
  <c r="R1123" i="4"/>
  <c r="J1124" i="4" l="1"/>
  <c r="O1123" i="4"/>
  <c r="I1125" i="4"/>
  <c r="N1124" i="4"/>
  <c r="L1124" i="4"/>
  <c r="Q1123" i="4"/>
  <c r="M1125" i="4"/>
  <c r="R1124" i="4"/>
  <c r="K1125" i="4"/>
  <c r="P1124" i="4"/>
  <c r="O1124" i="4" l="1"/>
  <c r="J1125" i="4"/>
  <c r="M1126" i="4"/>
  <c r="R1125" i="4"/>
  <c r="L1125" i="4"/>
  <c r="Q1124" i="4"/>
  <c r="K1126" i="4"/>
  <c r="P1125" i="4"/>
  <c r="I1126" i="4"/>
  <c r="N1125" i="4"/>
  <c r="O1125" i="4" l="1"/>
  <c r="J1126" i="4"/>
  <c r="L1126" i="4"/>
  <c r="Q1125" i="4"/>
  <c r="K1127" i="4"/>
  <c r="P1126" i="4"/>
  <c r="I1127" i="4"/>
  <c r="N1126" i="4"/>
  <c r="M1127" i="4"/>
  <c r="R1126" i="4"/>
  <c r="O1126" i="4" l="1"/>
  <c r="J1127" i="4"/>
  <c r="K1128" i="4"/>
  <c r="P1127" i="4"/>
  <c r="I1128" i="4"/>
  <c r="N1127" i="4"/>
  <c r="L1127" i="4"/>
  <c r="Q1126" i="4"/>
  <c r="M1128" i="4"/>
  <c r="R1127" i="4"/>
  <c r="O1127" i="4" l="1"/>
  <c r="J1128" i="4"/>
  <c r="M1129" i="4"/>
  <c r="R1128" i="4"/>
  <c r="L1128" i="4"/>
  <c r="Q1127" i="4"/>
  <c r="I1129" i="4"/>
  <c r="N1128" i="4"/>
  <c r="K1129" i="4"/>
  <c r="P1128" i="4"/>
  <c r="J1129" i="4" l="1"/>
  <c r="O1128" i="4"/>
  <c r="I1130" i="4"/>
  <c r="N1129" i="4"/>
  <c r="L1129" i="4"/>
  <c r="Q1128" i="4"/>
  <c r="K1130" i="4"/>
  <c r="P1129" i="4"/>
  <c r="M1130" i="4"/>
  <c r="R1129" i="4"/>
  <c r="J1130" i="4" l="1"/>
  <c r="O1129" i="4"/>
  <c r="L1130" i="4"/>
  <c r="Q1129" i="4"/>
  <c r="K1131" i="4"/>
  <c r="P1130" i="4"/>
  <c r="M1131" i="4"/>
  <c r="R1130" i="4"/>
  <c r="I1131" i="4"/>
  <c r="N1130" i="4"/>
  <c r="O1130" i="4" l="1"/>
  <c r="J1131" i="4"/>
  <c r="K1132" i="4"/>
  <c r="P1131" i="4"/>
  <c r="M1132" i="4"/>
  <c r="R1131" i="4"/>
  <c r="I1132" i="4"/>
  <c r="N1131" i="4"/>
  <c r="L1131" i="4"/>
  <c r="Q1130" i="4"/>
  <c r="J1132" i="4" l="1"/>
  <c r="O1131" i="4"/>
  <c r="M1133" i="4"/>
  <c r="R1132" i="4"/>
  <c r="K1133" i="4"/>
  <c r="P1132" i="4"/>
  <c r="I1133" i="4"/>
  <c r="N1132" i="4"/>
  <c r="L1132" i="4"/>
  <c r="Q1131" i="4"/>
  <c r="O1132" i="4" l="1"/>
  <c r="J1133" i="4"/>
  <c r="L1133" i="4"/>
  <c r="Q1132" i="4"/>
  <c r="I1134" i="4"/>
  <c r="N1133" i="4"/>
  <c r="K1134" i="4"/>
  <c r="P1133" i="4"/>
  <c r="M1134" i="4"/>
  <c r="R1133" i="4"/>
  <c r="O1133" i="4" l="1"/>
  <c r="J1134" i="4"/>
  <c r="K1135" i="4"/>
  <c r="P1134" i="4"/>
  <c r="I1135" i="4"/>
  <c r="N1134" i="4"/>
  <c r="M1135" i="4"/>
  <c r="R1134" i="4"/>
  <c r="L1134" i="4"/>
  <c r="Q1133" i="4"/>
  <c r="J1135" i="4" l="1"/>
  <c r="O1134" i="4"/>
  <c r="I1136" i="4"/>
  <c r="N1135" i="4"/>
  <c r="M1136" i="4"/>
  <c r="R1135" i="4"/>
  <c r="L1135" i="4"/>
  <c r="Q1134" i="4"/>
  <c r="K1136" i="4"/>
  <c r="P1135" i="4"/>
  <c r="J1136" i="4" l="1"/>
  <c r="O1135" i="4"/>
  <c r="M1137" i="4"/>
  <c r="R1136" i="4"/>
  <c r="L1136" i="4"/>
  <c r="Q1135" i="4"/>
  <c r="K1137" i="4"/>
  <c r="P1136" i="4"/>
  <c r="I1137" i="4"/>
  <c r="N1136" i="4"/>
  <c r="J1137" i="4" l="1"/>
  <c r="O1136" i="4"/>
  <c r="L1137" i="4"/>
  <c r="Q1136" i="4"/>
  <c r="K1138" i="4"/>
  <c r="P1137" i="4"/>
  <c r="I1138" i="4"/>
  <c r="N1137" i="4"/>
  <c r="M1138" i="4"/>
  <c r="R1137" i="4"/>
  <c r="O1137" i="4" l="1"/>
  <c r="J1138" i="4"/>
  <c r="I1139" i="4"/>
  <c r="N1138" i="4"/>
  <c r="K1139" i="4"/>
  <c r="P1138" i="4"/>
  <c r="M1139" i="4"/>
  <c r="R1138" i="4"/>
  <c r="L1138" i="4"/>
  <c r="Q1137" i="4"/>
  <c r="J1139" i="4" l="1"/>
  <c r="O1138" i="4"/>
  <c r="K1140" i="4"/>
  <c r="P1139" i="4"/>
  <c r="M1140" i="4"/>
  <c r="R1139" i="4"/>
  <c r="L1139" i="4"/>
  <c r="Q1138" i="4"/>
  <c r="I1140" i="4"/>
  <c r="N1139" i="4"/>
  <c r="O1139" i="4" l="1"/>
  <c r="J1140" i="4"/>
  <c r="L1140" i="4"/>
  <c r="Q1139" i="4"/>
  <c r="M1141" i="4"/>
  <c r="R1140" i="4"/>
  <c r="I1141" i="4"/>
  <c r="N1140" i="4"/>
  <c r="K1141" i="4"/>
  <c r="P1140" i="4"/>
  <c r="J1141" i="4" l="1"/>
  <c r="O1140" i="4"/>
  <c r="M1142" i="4"/>
  <c r="R1141" i="4"/>
  <c r="I1142" i="4"/>
  <c r="N1141" i="4"/>
  <c r="K1142" i="4"/>
  <c r="P1141" i="4"/>
  <c r="L1141" i="4"/>
  <c r="Q1140" i="4"/>
  <c r="O1141" i="4" l="1"/>
  <c r="J1142" i="4"/>
  <c r="I1143" i="4"/>
  <c r="N1142" i="4"/>
  <c r="K1143" i="4"/>
  <c r="P1142" i="4"/>
  <c r="L1142" i="4"/>
  <c r="Q1141" i="4"/>
  <c r="M1143" i="4"/>
  <c r="R1142" i="4"/>
  <c r="O1142" i="4" l="1"/>
  <c r="J1143" i="4"/>
  <c r="K1144" i="4"/>
  <c r="P1143" i="4"/>
  <c r="I1144" i="4"/>
  <c r="N1143" i="4"/>
  <c r="L1143" i="4"/>
  <c r="Q1142" i="4"/>
  <c r="M1144" i="4"/>
  <c r="R1143" i="4"/>
  <c r="O1143" i="4" l="1"/>
  <c r="J1144" i="4"/>
  <c r="L1144" i="4"/>
  <c r="Q1143" i="4"/>
  <c r="I1145" i="4"/>
  <c r="N1144" i="4"/>
  <c r="M1145" i="4"/>
  <c r="R1144" i="4"/>
  <c r="K1145" i="4"/>
  <c r="P1144" i="4"/>
  <c r="O1144" i="4" l="1"/>
  <c r="J1145" i="4"/>
  <c r="M1146" i="4"/>
  <c r="R1145" i="4"/>
  <c r="I1146" i="4"/>
  <c r="N1145" i="4"/>
  <c r="K1146" i="4"/>
  <c r="P1145" i="4"/>
  <c r="L1145" i="4"/>
  <c r="Q1144" i="4"/>
  <c r="J1146" i="4" l="1"/>
  <c r="O1145" i="4"/>
  <c r="I1147" i="4"/>
  <c r="N1146" i="4"/>
  <c r="K1147" i="4"/>
  <c r="P1146" i="4"/>
  <c r="L1146" i="4"/>
  <c r="Q1145" i="4"/>
  <c r="M1147" i="4"/>
  <c r="R1146" i="4"/>
  <c r="J1147" i="4" l="1"/>
  <c r="O1146" i="4"/>
  <c r="K1148" i="4"/>
  <c r="P1147" i="4"/>
  <c r="L1147" i="4"/>
  <c r="Q1146" i="4"/>
  <c r="I1148" i="4"/>
  <c r="N1147" i="4"/>
  <c r="M1148" i="4"/>
  <c r="R1147" i="4"/>
  <c r="O1147" i="4" l="1"/>
  <c r="J1148" i="4"/>
  <c r="I1149" i="4"/>
  <c r="N1148" i="4"/>
  <c r="M1149" i="4"/>
  <c r="R1148" i="4"/>
  <c r="L1148" i="4"/>
  <c r="Q1147" i="4"/>
  <c r="K1149" i="4"/>
  <c r="P1148" i="4"/>
  <c r="O1148" i="4" l="1"/>
  <c r="J1149" i="4"/>
  <c r="L1149" i="4"/>
  <c r="Q1148" i="4"/>
  <c r="M1150" i="4"/>
  <c r="R1149" i="4"/>
  <c r="K1150" i="4"/>
  <c r="P1149" i="4"/>
  <c r="I1150" i="4"/>
  <c r="N1149" i="4"/>
  <c r="J1150" i="4" l="1"/>
  <c r="O1149" i="4"/>
  <c r="M1151" i="4"/>
  <c r="R1150" i="4"/>
  <c r="K1151" i="4"/>
  <c r="P1150" i="4"/>
  <c r="I1151" i="4"/>
  <c r="N1150" i="4"/>
  <c r="L1150" i="4"/>
  <c r="Q1149" i="4"/>
  <c r="J1151" i="4" l="1"/>
  <c r="O1150" i="4"/>
  <c r="K1152" i="4"/>
  <c r="P1151" i="4"/>
  <c r="I1152" i="4"/>
  <c r="N1151" i="4"/>
  <c r="L1151" i="4"/>
  <c r="Q1150" i="4"/>
  <c r="M1152" i="4"/>
  <c r="R1151" i="4"/>
  <c r="J1152" i="4" l="1"/>
  <c r="O1151" i="4"/>
  <c r="L1152" i="4"/>
  <c r="Q1151" i="4"/>
  <c r="I1153" i="4"/>
  <c r="N1152" i="4"/>
  <c r="M1153" i="4"/>
  <c r="R1152" i="4"/>
  <c r="K1153" i="4"/>
  <c r="P1152" i="4"/>
  <c r="J1153" i="4" l="1"/>
  <c r="O1152" i="4"/>
  <c r="K1154" i="4"/>
  <c r="P1153" i="4"/>
  <c r="M1154" i="4"/>
  <c r="R1153" i="4"/>
  <c r="I1154" i="4"/>
  <c r="N1153" i="4"/>
  <c r="L1153" i="4"/>
  <c r="Q1152" i="4"/>
  <c r="J1154" i="4" l="1"/>
  <c r="O1153" i="4"/>
  <c r="I1155" i="4"/>
  <c r="N1154" i="4"/>
  <c r="M1155" i="4"/>
  <c r="R1154" i="4"/>
  <c r="L1154" i="4"/>
  <c r="Q1153" i="4"/>
  <c r="K1155" i="4"/>
  <c r="P1154" i="4"/>
  <c r="O1154" i="4" l="1"/>
  <c r="J1155" i="4"/>
  <c r="M1156" i="4"/>
  <c r="R1155" i="4"/>
  <c r="L1155" i="4"/>
  <c r="Q1154" i="4"/>
  <c r="K1156" i="4"/>
  <c r="P1155" i="4"/>
  <c r="I1156" i="4"/>
  <c r="N1155" i="4"/>
  <c r="J1156" i="4" l="1"/>
  <c r="O1155" i="4"/>
  <c r="K1157" i="4"/>
  <c r="P1156" i="4"/>
  <c r="L1156" i="4"/>
  <c r="Q1155" i="4"/>
  <c r="M1157" i="4"/>
  <c r="R1156" i="4"/>
  <c r="I1157" i="4"/>
  <c r="N1156" i="4"/>
  <c r="O1156" i="4" l="1"/>
  <c r="J1157" i="4"/>
  <c r="M1158" i="4"/>
  <c r="R1157" i="4"/>
  <c r="I1158" i="4"/>
  <c r="N1157" i="4"/>
  <c r="L1157" i="4"/>
  <c r="Q1156" i="4"/>
  <c r="K1158" i="4"/>
  <c r="P1157" i="4"/>
  <c r="J1158" i="4" l="1"/>
  <c r="O1157" i="4"/>
  <c r="I1159" i="4"/>
  <c r="N1158" i="4"/>
  <c r="L1158" i="4"/>
  <c r="Q1157" i="4"/>
  <c r="K1159" i="4"/>
  <c r="P1158" i="4"/>
  <c r="M1159" i="4"/>
  <c r="R1158" i="4"/>
  <c r="J1159" i="4" l="1"/>
  <c r="O1158" i="4"/>
  <c r="K1160" i="4"/>
  <c r="P1159" i="4"/>
  <c r="I1160" i="4"/>
  <c r="N1159" i="4"/>
  <c r="L1159" i="4"/>
  <c r="Q1158" i="4"/>
  <c r="M1160" i="4"/>
  <c r="R1159" i="4"/>
  <c r="O1159" i="4" l="1"/>
  <c r="J1160" i="4"/>
  <c r="M1161" i="4"/>
  <c r="R1160" i="4"/>
  <c r="I1161" i="4"/>
  <c r="N1160" i="4"/>
  <c r="L1160" i="4"/>
  <c r="Q1159" i="4"/>
  <c r="K1161" i="4"/>
  <c r="P1160" i="4"/>
  <c r="O1160" i="4" l="1"/>
  <c r="J1161" i="4"/>
  <c r="L1161" i="4"/>
  <c r="Q1160" i="4"/>
  <c r="I1162" i="4"/>
  <c r="N1161" i="4"/>
  <c r="K1162" i="4"/>
  <c r="P1161" i="4"/>
  <c r="M1162" i="4"/>
  <c r="R1161" i="4"/>
  <c r="J1162" i="4" l="1"/>
  <c r="O1161" i="4"/>
  <c r="K1163" i="4"/>
  <c r="P1162" i="4"/>
  <c r="L1162" i="4"/>
  <c r="Q1161" i="4"/>
  <c r="I1163" i="4"/>
  <c r="N1162" i="4"/>
  <c r="M1163" i="4"/>
  <c r="R1162" i="4"/>
  <c r="O1162" i="4" l="1"/>
  <c r="J1163" i="4"/>
  <c r="M1164" i="4"/>
  <c r="R1163" i="4"/>
  <c r="I1164" i="4"/>
  <c r="N1163" i="4"/>
  <c r="L1163" i="4"/>
  <c r="Q1162" i="4"/>
  <c r="K1164" i="4"/>
  <c r="P1163" i="4"/>
  <c r="J1164" i="4" l="1"/>
  <c r="O1163" i="4"/>
  <c r="L1164" i="4"/>
  <c r="Q1163" i="4"/>
  <c r="I1165" i="4"/>
  <c r="N1164" i="4"/>
  <c r="K1165" i="4"/>
  <c r="P1164" i="4"/>
  <c r="M1165" i="4"/>
  <c r="R1164" i="4"/>
  <c r="J1165" i="4" l="1"/>
  <c r="O1164" i="4"/>
  <c r="I1166" i="4"/>
  <c r="N1165" i="4"/>
  <c r="K1166" i="4"/>
  <c r="P1165" i="4"/>
  <c r="M1166" i="4"/>
  <c r="R1165" i="4"/>
  <c r="L1165" i="4"/>
  <c r="Q1164" i="4"/>
  <c r="J1166" i="4" l="1"/>
  <c r="O1165" i="4"/>
  <c r="M1167" i="4"/>
  <c r="R1166" i="4"/>
  <c r="K1167" i="4"/>
  <c r="P1166" i="4"/>
  <c r="L1166" i="4"/>
  <c r="Q1165" i="4"/>
  <c r="I1167" i="4"/>
  <c r="N1166" i="4"/>
  <c r="J1167" i="4" l="1"/>
  <c r="O1166" i="4"/>
  <c r="L1167" i="4"/>
  <c r="Q1166" i="4"/>
  <c r="K1168" i="4"/>
  <c r="P1167" i="4"/>
  <c r="I1168" i="4"/>
  <c r="N1167" i="4"/>
  <c r="M1168" i="4"/>
  <c r="R1167" i="4"/>
  <c r="O1167" i="4" l="1"/>
  <c r="J1168" i="4"/>
  <c r="I1169" i="4"/>
  <c r="N1168" i="4"/>
  <c r="L1168" i="4"/>
  <c r="Q1167" i="4"/>
  <c r="K1169" i="4"/>
  <c r="P1168" i="4"/>
  <c r="M1169" i="4"/>
  <c r="R1168" i="4"/>
  <c r="J1169" i="4" l="1"/>
  <c r="O1168" i="4"/>
  <c r="K1170" i="4"/>
  <c r="P1169" i="4"/>
  <c r="M1170" i="4"/>
  <c r="R1169" i="4"/>
  <c r="L1169" i="4"/>
  <c r="Q1168" i="4"/>
  <c r="I1170" i="4"/>
  <c r="N1169" i="4"/>
  <c r="O1169" i="4" l="1"/>
  <c r="J1170" i="4"/>
  <c r="M1171" i="4"/>
  <c r="R1170" i="4"/>
  <c r="L1170" i="4"/>
  <c r="Q1169" i="4"/>
  <c r="I1171" i="4"/>
  <c r="N1170" i="4"/>
  <c r="K1171" i="4"/>
  <c r="P1170" i="4"/>
  <c r="J1171" i="4" l="1"/>
  <c r="O1170" i="4"/>
  <c r="I1172" i="4"/>
  <c r="N1171" i="4"/>
  <c r="M1172" i="4"/>
  <c r="R1171" i="4"/>
  <c r="L1171" i="4"/>
  <c r="Q1170" i="4"/>
  <c r="K1172" i="4"/>
  <c r="P1171" i="4"/>
  <c r="J1172" i="4" l="1"/>
  <c r="O1171" i="4"/>
  <c r="L1172" i="4"/>
  <c r="Q1171" i="4"/>
  <c r="M1173" i="4"/>
  <c r="R1172" i="4"/>
  <c r="K1173" i="4"/>
  <c r="P1172" i="4"/>
  <c r="I1173" i="4"/>
  <c r="N1172" i="4"/>
  <c r="J1173" i="4" l="1"/>
  <c r="O1172" i="4"/>
  <c r="M1174" i="4"/>
  <c r="R1173" i="4"/>
  <c r="K1174" i="4"/>
  <c r="P1173" i="4"/>
  <c r="I1174" i="4"/>
  <c r="N1173" i="4"/>
  <c r="L1173" i="4"/>
  <c r="Q1172" i="4"/>
  <c r="J1174" i="4" l="1"/>
  <c r="O1173" i="4"/>
  <c r="K1175" i="4"/>
  <c r="P1174" i="4"/>
  <c r="M1175" i="4"/>
  <c r="R1174" i="4"/>
  <c r="I1175" i="4"/>
  <c r="N1174" i="4"/>
  <c r="L1174" i="4"/>
  <c r="Q1173" i="4"/>
  <c r="O1174" i="4" l="1"/>
  <c r="J1175" i="4"/>
  <c r="L1175" i="4"/>
  <c r="Q1174" i="4"/>
  <c r="M1176" i="4"/>
  <c r="R1175" i="4"/>
  <c r="I1176" i="4"/>
  <c r="N1175" i="4"/>
  <c r="K1176" i="4"/>
  <c r="P1175" i="4"/>
  <c r="J1176" i="4" l="1"/>
  <c r="O1175" i="4"/>
  <c r="K1177" i="4"/>
  <c r="P1176" i="4"/>
  <c r="I1177" i="4"/>
  <c r="N1176" i="4"/>
  <c r="M1177" i="4"/>
  <c r="R1176" i="4"/>
  <c r="L1176" i="4"/>
  <c r="Q1175" i="4"/>
  <c r="J1177" i="4" l="1"/>
  <c r="O1176" i="4"/>
  <c r="M1178" i="4"/>
  <c r="R1177" i="4"/>
  <c r="I1178" i="4"/>
  <c r="N1177" i="4"/>
  <c r="L1177" i="4"/>
  <c r="Q1176" i="4"/>
  <c r="K1178" i="4"/>
  <c r="P1177" i="4"/>
  <c r="J1178" i="4" l="1"/>
  <c r="O1177" i="4"/>
  <c r="M1179" i="4"/>
  <c r="R1178" i="4"/>
  <c r="L1178" i="4"/>
  <c r="Q1177" i="4"/>
  <c r="I1179" i="4"/>
  <c r="N1178" i="4"/>
  <c r="K1179" i="4"/>
  <c r="P1178" i="4"/>
  <c r="J1179" i="4" l="1"/>
  <c r="O1178" i="4"/>
  <c r="L1179" i="4"/>
  <c r="Q1178" i="4"/>
  <c r="K1180" i="4"/>
  <c r="P1179" i="4"/>
  <c r="I1180" i="4"/>
  <c r="N1179" i="4"/>
  <c r="M1180" i="4"/>
  <c r="R1179" i="4"/>
  <c r="J1180" i="4" l="1"/>
  <c r="O1179" i="4"/>
  <c r="I1181" i="4"/>
  <c r="N1180" i="4"/>
  <c r="K1181" i="4"/>
  <c r="P1180" i="4"/>
  <c r="M1181" i="4"/>
  <c r="R1180" i="4"/>
  <c r="L1180" i="4"/>
  <c r="Q1179" i="4"/>
  <c r="J1181" i="4" l="1"/>
  <c r="O1180" i="4"/>
  <c r="M1182" i="4"/>
  <c r="R1181" i="4"/>
  <c r="K1182" i="4"/>
  <c r="P1181" i="4"/>
  <c r="L1181" i="4"/>
  <c r="Q1180" i="4"/>
  <c r="I1182" i="4"/>
  <c r="N1181" i="4"/>
  <c r="J1182" i="4" l="1"/>
  <c r="O1181" i="4"/>
  <c r="L1182" i="4"/>
  <c r="Q1181" i="4"/>
  <c r="K1183" i="4"/>
  <c r="P1182" i="4"/>
  <c r="I1183" i="4"/>
  <c r="N1182" i="4"/>
  <c r="M1183" i="4"/>
  <c r="R1182" i="4"/>
  <c r="J1183" i="4" l="1"/>
  <c r="O1182" i="4"/>
  <c r="K1184" i="4"/>
  <c r="P1183" i="4"/>
  <c r="I1184" i="4"/>
  <c r="N1183" i="4"/>
  <c r="M1184" i="4"/>
  <c r="R1183" i="4"/>
  <c r="L1183" i="4"/>
  <c r="Q1182" i="4"/>
  <c r="J1184" i="4" l="1"/>
  <c r="O1183" i="4"/>
  <c r="I1185" i="4"/>
  <c r="N1184" i="4"/>
  <c r="M1185" i="4"/>
  <c r="R1184" i="4"/>
  <c r="L1184" i="4"/>
  <c r="Q1183" i="4"/>
  <c r="K1185" i="4"/>
  <c r="P1184" i="4"/>
  <c r="J1185" i="4" l="1"/>
  <c r="O1184" i="4"/>
  <c r="M1186" i="4"/>
  <c r="R1185" i="4"/>
  <c r="L1185" i="4"/>
  <c r="Q1184" i="4"/>
  <c r="K1186" i="4"/>
  <c r="P1185" i="4"/>
  <c r="I1186" i="4"/>
  <c r="N1185" i="4"/>
  <c r="J1186" i="4" l="1"/>
  <c r="O1185" i="4"/>
  <c r="L1186" i="4"/>
  <c r="Q1185" i="4"/>
  <c r="K1187" i="4"/>
  <c r="P1186" i="4"/>
  <c r="I1187" i="4"/>
  <c r="N1186" i="4"/>
  <c r="M1187" i="4"/>
  <c r="R1186" i="4"/>
  <c r="J1187" i="4" l="1"/>
  <c r="O1186" i="4"/>
  <c r="I1188" i="4"/>
  <c r="N1187" i="4"/>
  <c r="K1188" i="4"/>
  <c r="P1187" i="4"/>
  <c r="M1188" i="4"/>
  <c r="R1187" i="4"/>
  <c r="L1187" i="4"/>
  <c r="Q1186" i="4"/>
  <c r="J1188" i="4" l="1"/>
  <c r="O1187" i="4"/>
  <c r="M1189" i="4"/>
  <c r="R1188" i="4"/>
  <c r="K1189" i="4"/>
  <c r="P1188" i="4"/>
  <c r="L1188" i="4"/>
  <c r="Q1187" i="4"/>
  <c r="I1189" i="4"/>
  <c r="N1188" i="4"/>
  <c r="O1188" i="4" l="1"/>
  <c r="J1189" i="4"/>
  <c r="L1189" i="4"/>
  <c r="Q1188" i="4"/>
  <c r="K1190" i="4"/>
  <c r="P1189" i="4"/>
  <c r="I1190" i="4"/>
  <c r="N1189" i="4"/>
  <c r="M1190" i="4"/>
  <c r="R1189" i="4"/>
  <c r="J1190" i="4" l="1"/>
  <c r="O1189" i="4"/>
  <c r="K1191" i="4"/>
  <c r="P1190" i="4"/>
  <c r="I1191" i="4"/>
  <c r="N1190" i="4"/>
  <c r="M1191" i="4"/>
  <c r="R1190" i="4"/>
  <c r="L1190" i="4"/>
  <c r="Q1189" i="4"/>
  <c r="J1191" i="4" l="1"/>
  <c r="O1190" i="4"/>
  <c r="I1192" i="4"/>
  <c r="N1191" i="4"/>
  <c r="M1192" i="4"/>
  <c r="R1191" i="4"/>
  <c r="L1191" i="4"/>
  <c r="Q1190" i="4"/>
  <c r="K1192" i="4"/>
  <c r="P1191" i="4"/>
  <c r="J1192" i="4" l="1"/>
  <c r="O1191" i="4"/>
  <c r="L1192" i="4"/>
  <c r="Q1191" i="4"/>
  <c r="M1193" i="4"/>
  <c r="R1192" i="4"/>
  <c r="K1193" i="4"/>
  <c r="P1192" i="4"/>
  <c r="I1193" i="4"/>
  <c r="N1192" i="4"/>
  <c r="O1192" i="4" l="1"/>
  <c r="J1193" i="4"/>
  <c r="K1194" i="4"/>
  <c r="P1193" i="4"/>
  <c r="L1193" i="4"/>
  <c r="Q1192" i="4"/>
  <c r="M1194" i="4"/>
  <c r="R1193" i="4"/>
  <c r="I1194" i="4"/>
  <c r="N1193" i="4"/>
  <c r="O1193" i="4" l="1"/>
  <c r="J1194" i="4"/>
  <c r="L1194" i="4"/>
  <c r="Q1193" i="4"/>
  <c r="I1195" i="4"/>
  <c r="N1194" i="4"/>
  <c r="M1195" i="4"/>
  <c r="R1194" i="4"/>
  <c r="K1195" i="4"/>
  <c r="P1194" i="4"/>
  <c r="J1195" i="4" l="1"/>
  <c r="O1194" i="4"/>
  <c r="M1196" i="4"/>
  <c r="R1195" i="4"/>
  <c r="I1196" i="4"/>
  <c r="N1195" i="4"/>
  <c r="K1196" i="4"/>
  <c r="P1195" i="4"/>
  <c r="L1195" i="4"/>
  <c r="Q1194" i="4"/>
  <c r="O1195" i="4" l="1"/>
  <c r="J1196" i="4"/>
  <c r="I1197" i="4"/>
  <c r="N1196" i="4"/>
  <c r="K1197" i="4"/>
  <c r="P1196" i="4"/>
  <c r="L1196" i="4"/>
  <c r="Q1195" i="4"/>
  <c r="M1197" i="4"/>
  <c r="R1196" i="4"/>
  <c r="O1196" i="4" l="1"/>
  <c r="J1197" i="4"/>
  <c r="L1197" i="4"/>
  <c r="Q1196" i="4"/>
  <c r="I1198" i="4"/>
  <c r="N1197" i="4"/>
  <c r="K1198" i="4"/>
  <c r="P1197" i="4"/>
  <c r="M1198" i="4"/>
  <c r="R1197" i="4"/>
  <c r="O1197" i="4" l="1"/>
  <c r="J1198" i="4"/>
  <c r="I1199" i="4"/>
  <c r="N1198" i="4"/>
  <c r="M1199" i="4"/>
  <c r="R1198" i="4"/>
  <c r="K1199" i="4"/>
  <c r="P1198" i="4"/>
  <c r="L1198" i="4"/>
  <c r="Q1197" i="4"/>
  <c r="J1199" i="4" l="1"/>
  <c r="O1198" i="4"/>
  <c r="M1200" i="4"/>
  <c r="R1199" i="4"/>
  <c r="K1200" i="4"/>
  <c r="P1199" i="4"/>
  <c r="L1199" i="4"/>
  <c r="Q1198" i="4"/>
  <c r="I1200" i="4"/>
  <c r="N1199" i="4"/>
  <c r="J1200" i="4" l="1"/>
  <c r="O1199" i="4"/>
  <c r="K1201" i="4"/>
  <c r="P1200" i="4"/>
  <c r="L1200" i="4"/>
  <c r="Q1199" i="4"/>
  <c r="I1201" i="4"/>
  <c r="N1200" i="4"/>
  <c r="M1201" i="4"/>
  <c r="R1200" i="4"/>
  <c r="O1200" i="4" l="1"/>
  <c r="J1201" i="4"/>
  <c r="I1202" i="4"/>
  <c r="N1201" i="4"/>
  <c r="L1201" i="4"/>
  <c r="Q1200" i="4"/>
  <c r="M1202" i="4"/>
  <c r="R1201" i="4"/>
  <c r="K1202" i="4"/>
  <c r="P1201" i="4"/>
  <c r="O1201" i="4" l="1"/>
  <c r="J1202" i="4"/>
  <c r="L1202" i="4"/>
  <c r="Q1201" i="4"/>
  <c r="M1203" i="4"/>
  <c r="R1202" i="4"/>
  <c r="K1203" i="4"/>
  <c r="P1202" i="4"/>
  <c r="I1203" i="4"/>
  <c r="N1202" i="4"/>
  <c r="J1203" i="4" l="1"/>
  <c r="O1202" i="4"/>
  <c r="K1204" i="4"/>
  <c r="P1203" i="4"/>
  <c r="M1204" i="4"/>
  <c r="R1203" i="4"/>
  <c r="I1204" i="4"/>
  <c r="N1203" i="4"/>
  <c r="L1203" i="4"/>
  <c r="Q1202" i="4"/>
  <c r="J1204" i="4" l="1"/>
  <c r="O1203" i="4"/>
  <c r="I1205" i="4"/>
  <c r="N1204" i="4"/>
  <c r="M1205" i="4"/>
  <c r="R1204" i="4"/>
  <c r="L1204" i="4"/>
  <c r="Q1203" i="4"/>
  <c r="K1205" i="4"/>
  <c r="P1204" i="4"/>
  <c r="O1204" i="4" l="1"/>
  <c r="J1205" i="4"/>
  <c r="M1206" i="4"/>
  <c r="R1205" i="4"/>
  <c r="L1205" i="4"/>
  <c r="Q1204" i="4"/>
  <c r="K1206" i="4"/>
  <c r="P1205" i="4"/>
  <c r="I1206" i="4"/>
  <c r="N1205" i="4"/>
  <c r="O1205" i="4" l="1"/>
  <c r="J1206" i="4"/>
  <c r="L1206" i="4"/>
  <c r="Q1205" i="4"/>
  <c r="M1207" i="4"/>
  <c r="R1206" i="4"/>
  <c r="K1207" i="4"/>
  <c r="P1206" i="4"/>
  <c r="I1207" i="4"/>
  <c r="N1206" i="4"/>
  <c r="J1207" i="4" l="1"/>
  <c r="O1206" i="4"/>
  <c r="I1208" i="4"/>
  <c r="N1207" i="4"/>
  <c r="M1208" i="4"/>
  <c r="R1207" i="4"/>
  <c r="K1208" i="4"/>
  <c r="P1207" i="4"/>
  <c r="L1207" i="4"/>
  <c r="Q1206" i="4"/>
  <c r="O1207" i="4" l="1"/>
  <c r="J1208" i="4"/>
  <c r="K1209" i="4"/>
  <c r="P1208" i="4"/>
  <c r="M1209" i="4"/>
  <c r="R1208" i="4"/>
  <c r="L1208" i="4"/>
  <c r="Q1207" i="4"/>
  <c r="I1209" i="4"/>
  <c r="N1208" i="4"/>
  <c r="J1209" i="4" l="1"/>
  <c r="O1208" i="4"/>
  <c r="K1210" i="4"/>
  <c r="P1209" i="4"/>
  <c r="L1209" i="4"/>
  <c r="Q1208" i="4"/>
  <c r="M1210" i="4"/>
  <c r="R1209" i="4"/>
  <c r="I1210" i="4"/>
  <c r="N1209" i="4"/>
  <c r="O1209" i="4" l="1"/>
  <c r="J1210" i="4"/>
  <c r="I1211" i="4"/>
  <c r="N1210" i="4"/>
  <c r="L1210" i="4"/>
  <c r="Q1209" i="4"/>
  <c r="M1211" i="4"/>
  <c r="R1210" i="4"/>
  <c r="K1211" i="4"/>
  <c r="P1210" i="4"/>
  <c r="J1211" i="4" l="1"/>
  <c r="O1210" i="4"/>
  <c r="L1211" i="4"/>
  <c r="Q1210" i="4"/>
  <c r="M1212" i="4"/>
  <c r="R1211" i="4"/>
  <c r="K1212" i="4"/>
  <c r="P1211" i="4"/>
  <c r="I1212" i="4"/>
  <c r="N1211" i="4"/>
  <c r="J1212" i="4" l="1"/>
  <c r="O1211" i="4"/>
  <c r="K1213" i="4"/>
  <c r="P1212" i="4"/>
  <c r="L1212" i="4"/>
  <c r="Q1211" i="4"/>
  <c r="M1213" i="4"/>
  <c r="R1212" i="4"/>
  <c r="I1213" i="4"/>
  <c r="N1212" i="4"/>
  <c r="J1213" i="4" l="1"/>
  <c r="O1212" i="4"/>
  <c r="M1214" i="4"/>
  <c r="R1213" i="4"/>
  <c r="L1213" i="4"/>
  <c r="Q1212" i="4"/>
  <c r="I1214" i="4"/>
  <c r="N1213" i="4"/>
  <c r="K1214" i="4"/>
  <c r="P1213" i="4"/>
  <c r="J1214" i="4" l="1"/>
  <c r="O1213" i="4"/>
  <c r="I1215" i="4"/>
  <c r="N1214" i="4"/>
  <c r="L1214" i="4"/>
  <c r="Q1213" i="4"/>
  <c r="K1215" i="4"/>
  <c r="P1214" i="4"/>
  <c r="M1215" i="4"/>
  <c r="R1214" i="4"/>
  <c r="J1215" i="4" l="1"/>
  <c r="O1214" i="4"/>
  <c r="L1215" i="4"/>
  <c r="Q1214" i="4"/>
  <c r="K1216" i="4"/>
  <c r="P1215" i="4"/>
  <c r="M1216" i="4"/>
  <c r="R1215" i="4"/>
  <c r="I1216" i="4"/>
  <c r="N1215" i="4"/>
  <c r="O1215" i="4" l="1"/>
  <c r="J1216" i="4"/>
  <c r="M1217" i="4"/>
  <c r="R1216" i="4"/>
  <c r="K1217" i="4"/>
  <c r="P1216" i="4"/>
  <c r="I1217" i="4"/>
  <c r="N1216" i="4"/>
  <c r="L1216" i="4"/>
  <c r="Q1215" i="4"/>
  <c r="J1217" i="4" l="1"/>
  <c r="O1216" i="4"/>
  <c r="I1218" i="4"/>
  <c r="N1217" i="4"/>
  <c r="K1218" i="4"/>
  <c r="P1217" i="4"/>
  <c r="L1217" i="4"/>
  <c r="Q1216" i="4"/>
  <c r="M1218" i="4"/>
  <c r="R1217" i="4"/>
  <c r="J1218" i="4" l="1"/>
  <c r="O1217" i="4"/>
  <c r="L1218" i="4"/>
  <c r="Q1217" i="4"/>
  <c r="K1219" i="4"/>
  <c r="P1218" i="4"/>
  <c r="M1219" i="4"/>
  <c r="R1218" i="4"/>
  <c r="I1219" i="4"/>
  <c r="N1218" i="4"/>
  <c r="J1219" i="4" l="1"/>
  <c r="O1218" i="4"/>
  <c r="L1219" i="4"/>
  <c r="Q1218" i="4"/>
  <c r="K1220" i="4"/>
  <c r="P1219" i="4"/>
  <c r="M1220" i="4"/>
  <c r="R1219" i="4"/>
  <c r="I1220" i="4"/>
  <c r="N1219" i="4"/>
  <c r="J1220" i="4" l="1"/>
  <c r="O1219" i="4"/>
  <c r="M1221" i="4"/>
  <c r="R1220" i="4"/>
  <c r="I1221" i="4"/>
  <c r="N1220" i="4"/>
  <c r="K1221" i="4"/>
  <c r="P1220" i="4"/>
  <c r="L1220" i="4"/>
  <c r="Q1219" i="4"/>
  <c r="J1221" i="4" l="1"/>
  <c r="O1220" i="4"/>
  <c r="I1222" i="4"/>
  <c r="N1221" i="4"/>
  <c r="K1222" i="4"/>
  <c r="P1221" i="4"/>
  <c r="L1221" i="4"/>
  <c r="Q1220" i="4"/>
  <c r="M1222" i="4"/>
  <c r="R1221" i="4"/>
  <c r="J1222" i="4" l="1"/>
  <c r="O1221" i="4"/>
  <c r="L1222" i="4"/>
  <c r="Q1221" i="4"/>
  <c r="K1223" i="4"/>
  <c r="P1222" i="4"/>
  <c r="M1223" i="4"/>
  <c r="R1222" i="4"/>
  <c r="I1223" i="4"/>
  <c r="N1222" i="4"/>
  <c r="O1222" i="4" l="1"/>
  <c r="J1223" i="4"/>
  <c r="M1224" i="4"/>
  <c r="R1223" i="4"/>
  <c r="K1224" i="4"/>
  <c r="P1223" i="4"/>
  <c r="I1224" i="4"/>
  <c r="N1223" i="4"/>
  <c r="L1223" i="4"/>
  <c r="Q1222" i="4"/>
  <c r="J1224" i="4" l="1"/>
  <c r="O1223" i="4"/>
  <c r="I1225" i="4"/>
  <c r="N1224" i="4"/>
  <c r="K1225" i="4"/>
  <c r="P1224" i="4"/>
  <c r="L1224" i="4"/>
  <c r="Q1223" i="4"/>
  <c r="M1225" i="4"/>
  <c r="R1224" i="4"/>
  <c r="O1224" i="4" l="1"/>
  <c r="J1225" i="4"/>
  <c r="K1226" i="4"/>
  <c r="P1225" i="4"/>
  <c r="L1225" i="4"/>
  <c r="Q1224" i="4"/>
  <c r="M1226" i="4"/>
  <c r="R1225" i="4"/>
  <c r="I1226" i="4"/>
  <c r="N1225" i="4"/>
  <c r="J1226" i="4" l="1"/>
  <c r="O1225" i="4"/>
  <c r="M1227" i="4"/>
  <c r="R1226" i="4"/>
  <c r="L1226" i="4"/>
  <c r="Q1225" i="4"/>
  <c r="I1227" i="4"/>
  <c r="N1226" i="4"/>
  <c r="K1227" i="4"/>
  <c r="P1226" i="4"/>
  <c r="O1226" i="4" l="1"/>
  <c r="J1227" i="4"/>
  <c r="I1228" i="4"/>
  <c r="N1227" i="4"/>
  <c r="L1227" i="4"/>
  <c r="Q1226" i="4"/>
  <c r="K1228" i="4"/>
  <c r="P1227" i="4"/>
  <c r="M1228" i="4"/>
  <c r="R1227" i="4"/>
  <c r="O1227" i="4" l="1"/>
  <c r="J1228" i="4"/>
  <c r="K1229" i="4"/>
  <c r="P1228" i="4"/>
  <c r="L1228" i="4"/>
  <c r="Q1227" i="4"/>
  <c r="M1229" i="4"/>
  <c r="R1228" i="4"/>
  <c r="I1229" i="4"/>
  <c r="N1228" i="4"/>
  <c r="O1228" i="4" l="1"/>
  <c r="J1229" i="4"/>
  <c r="M1230" i="4"/>
  <c r="R1229" i="4"/>
  <c r="L1229" i="4"/>
  <c r="Q1228" i="4"/>
  <c r="I1230" i="4"/>
  <c r="N1229" i="4"/>
  <c r="K1230" i="4"/>
  <c r="P1229" i="4"/>
  <c r="J1230" i="4" l="1"/>
  <c r="O1229" i="4"/>
  <c r="I1231" i="4"/>
  <c r="N1230" i="4"/>
  <c r="L1230" i="4"/>
  <c r="Q1229" i="4"/>
  <c r="K1231" i="4"/>
  <c r="P1230" i="4"/>
  <c r="M1231" i="4"/>
  <c r="R1230" i="4"/>
  <c r="J1231" i="4" l="1"/>
  <c r="O1230" i="4"/>
  <c r="K1232" i="4"/>
  <c r="P1231" i="4"/>
  <c r="L1231" i="4"/>
  <c r="Q1230" i="4"/>
  <c r="I1232" i="4"/>
  <c r="N1231" i="4"/>
  <c r="M1232" i="4"/>
  <c r="R1231" i="4"/>
  <c r="O1231" i="4" l="1"/>
  <c r="J1232" i="4"/>
  <c r="L1232" i="4"/>
  <c r="Q1231" i="4"/>
  <c r="M1233" i="4"/>
  <c r="R1232" i="4"/>
  <c r="I1233" i="4"/>
  <c r="N1232" i="4"/>
  <c r="K1233" i="4"/>
  <c r="P1232" i="4"/>
  <c r="J1233" i="4" l="1"/>
  <c r="O1232" i="4"/>
  <c r="I1234" i="4"/>
  <c r="N1233" i="4"/>
  <c r="M1234" i="4"/>
  <c r="R1233" i="4"/>
  <c r="K1234" i="4"/>
  <c r="P1233" i="4"/>
  <c r="L1233" i="4"/>
  <c r="Q1232" i="4"/>
  <c r="J1234" i="4" l="1"/>
  <c r="O1233" i="4"/>
  <c r="K1235" i="4"/>
  <c r="P1234" i="4"/>
  <c r="M1235" i="4"/>
  <c r="R1234" i="4"/>
  <c r="L1234" i="4"/>
  <c r="Q1233" i="4"/>
  <c r="I1235" i="4"/>
  <c r="N1234" i="4"/>
  <c r="J1235" i="4" l="1"/>
  <c r="O1234" i="4"/>
  <c r="M1236" i="4"/>
  <c r="R1235" i="4"/>
  <c r="L1235" i="4"/>
  <c r="Q1234" i="4"/>
  <c r="I1236" i="4"/>
  <c r="N1235" i="4"/>
  <c r="K1236" i="4"/>
  <c r="P1235" i="4"/>
  <c r="O1235" i="4" l="1"/>
  <c r="J1236" i="4"/>
  <c r="I1237" i="4"/>
  <c r="N1236" i="4"/>
  <c r="L1236" i="4"/>
  <c r="Q1235" i="4"/>
  <c r="M1237" i="4"/>
  <c r="R1236" i="4"/>
  <c r="K1237" i="4"/>
  <c r="P1236" i="4"/>
  <c r="O1236" i="4" l="1"/>
  <c r="J1237" i="4"/>
  <c r="M1238" i="4"/>
  <c r="R1237" i="4"/>
  <c r="K1238" i="4"/>
  <c r="P1237" i="4"/>
  <c r="L1237" i="4"/>
  <c r="Q1236" i="4"/>
  <c r="I1238" i="4"/>
  <c r="N1237" i="4"/>
  <c r="O1237" i="4" l="1"/>
  <c r="J1238" i="4"/>
  <c r="K1239" i="4"/>
  <c r="P1238" i="4"/>
  <c r="L1238" i="4"/>
  <c r="Q1237" i="4"/>
  <c r="I1239" i="4"/>
  <c r="N1238" i="4"/>
  <c r="M1239" i="4"/>
  <c r="R1238" i="4"/>
  <c r="J1239" i="4" l="1"/>
  <c r="O1238" i="4"/>
  <c r="I1240" i="4"/>
  <c r="N1239" i="4"/>
  <c r="K1240" i="4"/>
  <c r="P1239" i="4"/>
  <c r="L1239" i="4"/>
  <c r="Q1238" i="4"/>
  <c r="M1240" i="4"/>
  <c r="R1239" i="4"/>
  <c r="J1240" i="4" l="1"/>
  <c r="O1239" i="4"/>
  <c r="M1241" i="4"/>
  <c r="R1240" i="4"/>
  <c r="L1240" i="4"/>
  <c r="Q1239" i="4"/>
  <c r="K1241" i="4"/>
  <c r="P1240" i="4"/>
  <c r="I1241" i="4"/>
  <c r="N1240" i="4"/>
  <c r="O1240" i="4" l="1"/>
  <c r="J1241" i="4"/>
  <c r="K1242" i="4"/>
  <c r="P1241" i="4"/>
  <c r="L1241" i="4"/>
  <c r="Q1240" i="4"/>
  <c r="I1242" i="4"/>
  <c r="N1241" i="4"/>
  <c r="M1242" i="4"/>
  <c r="R1241" i="4"/>
  <c r="J1242" i="4" l="1"/>
  <c r="O1241" i="4"/>
  <c r="L1242" i="4"/>
  <c r="Q1241" i="4"/>
  <c r="I1243" i="4"/>
  <c r="N1242" i="4"/>
  <c r="M1243" i="4"/>
  <c r="R1242" i="4"/>
  <c r="K1243" i="4"/>
  <c r="P1242" i="4"/>
  <c r="O1242" i="4" l="1"/>
  <c r="J1243" i="4"/>
  <c r="I1244" i="4"/>
  <c r="N1243" i="4"/>
  <c r="L1243" i="4"/>
  <c r="Q1242" i="4"/>
  <c r="M1244" i="4"/>
  <c r="R1243" i="4"/>
  <c r="K1244" i="4"/>
  <c r="P1243" i="4"/>
  <c r="O1243" i="4" l="1"/>
  <c r="J1244" i="4"/>
  <c r="L1244" i="4"/>
  <c r="Q1243" i="4"/>
  <c r="K1245" i="4"/>
  <c r="P1244" i="4"/>
  <c r="M1245" i="4"/>
  <c r="R1244" i="4"/>
  <c r="I1245" i="4"/>
  <c r="N1244" i="4"/>
  <c r="O1244" i="4" l="1"/>
  <c r="J1245" i="4"/>
  <c r="M1246" i="4"/>
  <c r="R1245" i="4"/>
  <c r="K1246" i="4"/>
  <c r="P1245" i="4"/>
  <c r="I1246" i="4"/>
  <c r="N1245" i="4"/>
  <c r="L1245" i="4"/>
  <c r="Q1244" i="4"/>
  <c r="J1246" i="4" l="1"/>
  <c r="O1245" i="4"/>
  <c r="I1247" i="4"/>
  <c r="N1246" i="4"/>
  <c r="K1247" i="4"/>
  <c r="P1246" i="4"/>
  <c r="L1246" i="4"/>
  <c r="Q1245" i="4"/>
  <c r="M1247" i="4"/>
  <c r="R1246" i="4"/>
  <c r="J1247" i="4" l="1"/>
  <c r="O1246" i="4"/>
  <c r="K1248" i="4"/>
  <c r="P1247" i="4"/>
  <c r="L1247" i="4"/>
  <c r="Q1246" i="4"/>
  <c r="M1248" i="4"/>
  <c r="R1247" i="4"/>
  <c r="I1248" i="4"/>
  <c r="N1247" i="4"/>
  <c r="J1248" i="4" l="1"/>
  <c r="O1247" i="4"/>
  <c r="M1249" i="4"/>
  <c r="R1248" i="4"/>
  <c r="L1248" i="4"/>
  <c r="Q1247" i="4"/>
  <c r="K1249" i="4"/>
  <c r="P1248" i="4"/>
  <c r="I1249" i="4"/>
  <c r="N1248" i="4"/>
  <c r="J1249" i="4" l="1"/>
  <c r="O1248" i="4"/>
  <c r="K1250" i="4"/>
  <c r="P1249" i="4"/>
  <c r="L1249" i="4"/>
  <c r="Q1248" i="4"/>
  <c r="I1250" i="4"/>
  <c r="N1249" i="4"/>
  <c r="M1250" i="4"/>
  <c r="R1249" i="4"/>
  <c r="O1249" i="4" l="1"/>
  <c r="J1250" i="4"/>
  <c r="L1250" i="4"/>
  <c r="Q1249" i="4"/>
  <c r="I1251" i="4"/>
  <c r="N1250" i="4"/>
  <c r="M1251" i="4"/>
  <c r="R1250" i="4"/>
  <c r="K1251" i="4"/>
  <c r="P1250" i="4"/>
  <c r="J1251" i="4" l="1"/>
  <c r="O1250" i="4"/>
  <c r="M1252" i="4"/>
  <c r="R1251" i="4"/>
  <c r="L1251" i="4"/>
  <c r="Q1250" i="4"/>
  <c r="I1252" i="4"/>
  <c r="N1251" i="4"/>
  <c r="K1252" i="4"/>
  <c r="P1251" i="4"/>
  <c r="O1251" i="4" l="1"/>
  <c r="J1252" i="4"/>
  <c r="K1253" i="4"/>
  <c r="P1252" i="4"/>
  <c r="L1252" i="4"/>
  <c r="Q1251" i="4"/>
  <c r="I1253" i="4"/>
  <c r="N1252" i="4"/>
  <c r="M1253" i="4"/>
  <c r="R1252" i="4"/>
  <c r="J1253" i="4" l="1"/>
  <c r="O1252" i="4"/>
  <c r="L1253" i="4"/>
  <c r="Q1252" i="4"/>
  <c r="I1254" i="4"/>
  <c r="N1253" i="4"/>
  <c r="M1254" i="4"/>
  <c r="R1253" i="4"/>
  <c r="K1254" i="4"/>
  <c r="P1253" i="4"/>
  <c r="J1254" i="4" l="1"/>
  <c r="O1253" i="4"/>
  <c r="M1255" i="4"/>
  <c r="R1254" i="4"/>
  <c r="L1254" i="4"/>
  <c r="Q1253" i="4"/>
  <c r="I1255" i="4"/>
  <c r="N1254" i="4"/>
  <c r="K1255" i="4"/>
  <c r="P1254" i="4"/>
  <c r="J1255" i="4" l="1"/>
  <c r="O1254" i="4"/>
  <c r="K1256" i="4"/>
  <c r="P1255" i="4"/>
  <c r="L1255" i="4"/>
  <c r="Q1254" i="4"/>
  <c r="I1256" i="4"/>
  <c r="N1255" i="4"/>
  <c r="M1256" i="4"/>
  <c r="R1255" i="4"/>
  <c r="J1256" i="4" l="1"/>
  <c r="O1255" i="4"/>
  <c r="I1257" i="4"/>
  <c r="N1256" i="4"/>
  <c r="L1256" i="4"/>
  <c r="Q1255" i="4"/>
  <c r="M1257" i="4"/>
  <c r="R1256" i="4"/>
  <c r="K1257" i="4"/>
  <c r="P1256" i="4"/>
  <c r="J1257" i="4" l="1"/>
  <c r="O1256" i="4"/>
  <c r="L1257" i="4"/>
  <c r="Q1256" i="4"/>
  <c r="M1258" i="4"/>
  <c r="R1257" i="4"/>
  <c r="K1258" i="4"/>
  <c r="P1257" i="4"/>
  <c r="I1258" i="4"/>
  <c r="N1257" i="4"/>
  <c r="J1258" i="4" l="1"/>
  <c r="O1257" i="4"/>
  <c r="M1259" i="4"/>
  <c r="R1258" i="4"/>
  <c r="L1258" i="4"/>
  <c r="Q1257" i="4"/>
  <c r="K1259" i="4"/>
  <c r="P1258" i="4"/>
  <c r="I1259" i="4"/>
  <c r="N1258" i="4"/>
  <c r="O1258" i="4" l="1"/>
  <c r="J1259" i="4"/>
  <c r="K1260" i="4"/>
  <c r="P1259" i="4"/>
  <c r="I1260" i="4"/>
  <c r="N1259" i="4"/>
  <c r="L1259" i="4"/>
  <c r="Q1258" i="4"/>
  <c r="M1260" i="4"/>
  <c r="R1259" i="4"/>
  <c r="O1259" i="4" l="1"/>
  <c r="J1260" i="4"/>
  <c r="M1261" i="4"/>
  <c r="R1260" i="4"/>
  <c r="L1260" i="4"/>
  <c r="Q1259" i="4"/>
  <c r="I1261" i="4"/>
  <c r="N1260" i="4"/>
  <c r="K1261" i="4"/>
  <c r="P1260" i="4"/>
  <c r="J1261" i="4" l="1"/>
  <c r="O1260" i="4"/>
  <c r="L1261" i="4"/>
  <c r="Q1260" i="4"/>
  <c r="I1262" i="4"/>
  <c r="N1261" i="4"/>
  <c r="K1262" i="4"/>
  <c r="P1261" i="4"/>
  <c r="M1262" i="4"/>
  <c r="R1261" i="4"/>
  <c r="J1262" i="4" l="1"/>
  <c r="O1261" i="4"/>
  <c r="I1263" i="4"/>
  <c r="N1262" i="4"/>
  <c r="L1262" i="4"/>
  <c r="Q1261" i="4"/>
  <c r="K1263" i="4"/>
  <c r="P1262" i="4"/>
  <c r="M1263" i="4"/>
  <c r="R1262" i="4"/>
  <c r="O1262" i="4" l="1"/>
  <c r="J1263" i="4"/>
  <c r="M1264" i="4"/>
  <c r="R1263" i="4"/>
  <c r="K1264" i="4"/>
  <c r="P1263" i="4"/>
  <c r="L1263" i="4"/>
  <c r="Q1262" i="4"/>
  <c r="I1264" i="4"/>
  <c r="N1263" i="4"/>
  <c r="J1264" i="4" l="1"/>
  <c r="O1263" i="4"/>
  <c r="K1265" i="4"/>
  <c r="P1264" i="4"/>
  <c r="L1264" i="4"/>
  <c r="Q1263" i="4"/>
  <c r="I1265" i="4"/>
  <c r="N1264" i="4"/>
  <c r="M1265" i="4"/>
  <c r="R1264" i="4"/>
  <c r="J1265" i="4" l="1"/>
  <c r="O1264" i="4"/>
  <c r="I1266" i="4"/>
  <c r="N1265" i="4"/>
  <c r="L1265" i="4"/>
  <c r="Q1264" i="4"/>
  <c r="K1266" i="4"/>
  <c r="P1265" i="4"/>
  <c r="M1266" i="4"/>
  <c r="R1265" i="4"/>
  <c r="J1266" i="4" l="1"/>
  <c r="O1265" i="4"/>
  <c r="K1267" i="4"/>
  <c r="P1266" i="4"/>
  <c r="L1266" i="4"/>
  <c r="Q1265" i="4"/>
  <c r="M1267" i="4"/>
  <c r="R1266" i="4"/>
  <c r="I1267" i="4"/>
  <c r="N1266" i="4"/>
  <c r="J1267" i="4" l="1"/>
  <c r="O1266" i="4"/>
  <c r="M1268" i="4"/>
  <c r="R1267" i="4"/>
  <c r="L1267" i="4"/>
  <c r="Q1266" i="4"/>
  <c r="I1268" i="4"/>
  <c r="N1267" i="4"/>
  <c r="K1268" i="4"/>
  <c r="P1267" i="4"/>
  <c r="J1268" i="4" l="1"/>
  <c r="O1267" i="4"/>
  <c r="I1269" i="4"/>
  <c r="N1268" i="4"/>
  <c r="L1268" i="4"/>
  <c r="Q1267" i="4"/>
  <c r="K1269" i="4"/>
  <c r="P1268" i="4"/>
  <c r="M1269" i="4"/>
  <c r="R1268" i="4"/>
  <c r="O1268" i="4" l="1"/>
  <c r="J1269" i="4"/>
  <c r="L1269" i="4"/>
  <c r="Q1268" i="4"/>
  <c r="K1270" i="4"/>
  <c r="P1269" i="4"/>
  <c r="I1270" i="4"/>
  <c r="N1269" i="4"/>
  <c r="M1270" i="4"/>
  <c r="R1269" i="4"/>
  <c r="J1270" i="4" l="1"/>
  <c r="O1269" i="4"/>
  <c r="I1271" i="4"/>
  <c r="N1270" i="4"/>
  <c r="M1271" i="4"/>
  <c r="R1270" i="4"/>
  <c r="K1271" i="4"/>
  <c r="P1270" i="4"/>
  <c r="L1270" i="4"/>
  <c r="Q1269" i="4"/>
  <c r="O1270" i="4" l="1"/>
  <c r="J1271" i="4"/>
  <c r="L1271" i="4"/>
  <c r="Q1270" i="4"/>
  <c r="K1272" i="4"/>
  <c r="P1271" i="4"/>
  <c r="M1272" i="4"/>
  <c r="R1271" i="4"/>
  <c r="I1272" i="4"/>
  <c r="N1271" i="4"/>
  <c r="J1272" i="4" l="1"/>
  <c r="O1271" i="4"/>
  <c r="M1273" i="4"/>
  <c r="R1272" i="4"/>
  <c r="K1273" i="4"/>
  <c r="P1272" i="4"/>
  <c r="I1273" i="4"/>
  <c r="N1272" i="4"/>
  <c r="L1272" i="4"/>
  <c r="Q1271" i="4"/>
  <c r="O1272" i="4" l="1"/>
  <c r="J1273" i="4"/>
  <c r="K1274" i="4"/>
  <c r="P1273" i="4"/>
  <c r="I1274" i="4"/>
  <c r="N1273" i="4"/>
  <c r="L1273" i="4"/>
  <c r="Q1272" i="4"/>
  <c r="M1274" i="4"/>
  <c r="R1273" i="4"/>
  <c r="J1274" i="4" l="1"/>
  <c r="O1273" i="4"/>
  <c r="M1275" i="4"/>
  <c r="R1274" i="4"/>
  <c r="L1274" i="4"/>
  <c r="Q1273" i="4"/>
  <c r="I1275" i="4"/>
  <c r="N1274" i="4"/>
  <c r="K1275" i="4"/>
  <c r="P1274" i="4"/>
  <c r="J1275" i="4" l="1"/>
  <c r="O1274" i="4"/>
  <c r="I1276" i="4"/>
  <c r="N1275" i="4"/>
  <c r="L1275" i="4"/>
  <c r="Q1274" i="4"/>
  <c r="K1276" i="4"/>
  <c r="P1275" i="4"/>
  <c r="M1276" i="4"/>
  <c r="R1275" i="4"/>
  <c r="J1276" i="4" l="1"/>
  <c r="O1275" i="4"/>
  <c r="K1277" i="4"/>
  <c r="P1276" i="4"/>
  <c r="I1277" i="4"/>
  <c r="N1276" i="4"/>
  <c r="L1276" i="4"/>
  <c r="Q1275" i="4"/>
  <c r="M1277" i="4"/>
  <c r="R1276" i="4"/>
  <c r="J1277" i="4" l="1"/>
  <c r="O1276" i="4"/>
  <c r="L1277" i="4"/>
  <c r="Q1276" i="4"/>
  <c r="I1278" i="4"/>
  <c r="N1277" i="4"/>
  <c r="M1278" i="4"/>
  <c r="R1277" i="4"/>
  <c r="K1278" i="4"/>
  <c r="P1277" i="4"/>
  <c r="O1277" i="4" l="1"/>
  <c r="J1278" i="4"/>
  <c r="M1279" i="4"/>
  <c r="R1278" i="4"/>
  <c r="I1279" i="4"/>
  <c r="N1278" i="4"/>
  <c r="K1279" i="4"/>
  <c r="P1278" i="4"/>
  <c r="L1278" i="4"/>
  <c r="Q1277" i="4"/>
  <c r="J1279" i="4" l="1"/>
  <c r="O1278" i="4"/>
  <c r="K1280" i="4"/>
  <c r="P1279" i="4"/>
  <c r="M1280" i="4"/>
  <c r="R1279" i="4"/>
  <c r="I1280" i="4"/>
  <c r="N1279" i="4"/>
  <c r="L1279" i="4"/>
  <c r="Q1278" i="4"/>
  <c r="O1279" i="4" l="1"/>
  <c r="J1280" i="4"/>
  <c r="L1280" i="4"/>
  <c r="Q1279" i="4"/>
  <c r="M1281" i="4"/>
  <c r="R1280" i="4"/>
  <c r="I1281" i="4"/>
  <c r="N1280" i="4"/>
  <c r="K1281" i="4"/>
  <c r="P1280" i="4"/>
  <c r="O1280" i="4" l="1"/>
  <c r="J1281" i="4"/>
  <c r="I1282" i="4"/>
  <c r="N1281" i="4"/>
  <c r="M1282" i="4"/>
  <c r="R1281" i="4"/>
  <c r="K1282" i="4"/>
  <c r="P1281" i="4"/>
  <c r="L1281" i="4"/>
  <c r="Q1280" i="4"/>
  <c r="J1282" i="4" l="1"/>
  <c r="O1281" i="4"/>
  <c r="M1283" i="4"/>
  <c r="R1283" i="4" s="1"/>
  <c r="F20" i="4" s="1"/>
  <c r="R1282" i="4"/>
  <c r="K1283" i="4"/>
  <c r="P1283" i="4" s="1"/>
  <c r="D20" i="4" s="1"/>
  <c r="P1282" i="4"/>
  <c r="L1282" i="4"/>
  <c r="Q1281" i="4"/>
  <c r="I1283" i="4"/>
  <c r="N1283" i="4" s="1"/>
  <c r="B20" i="4" s="1"/>
  <c r="N1282" i="4"/>
  <c r="O1282" i="4" l="1"/>
  <c r="J1283" i="4"/>
  <c r="O1283" i="4" s="1"/>
  <c r="C20" i="4" s="1"/>
  <c r="L1283" i="4"/>
  <c r="Q1283" i="4" s="1"/>
  <c r="E20" i="4" s="1"/>
  <c r="Q1282" i="4"/>
  <c r="B21" i="4" l="1"/>
</calcChain>
</file>

<file path=xl/sharedStrings.xml><?xml version="1.0" encoding="utf-8"?>
<sst xmlns="http://schemas.openxmlformats.org/spreadsheetml/2006/main" count="58" uniqueCount="26">
  <si>
    <t>S&amp;P 500</t>
  </si>
  <si>
    <t>Return</t>
  </si>
  <si>
    <t>average</t>
  </si>
  <si>
    <t>Log-likelihood</t>
  </si>
  <si>
    <t>p-value</t>
  </si>
  <si>
    <t>Constant</t>
  </si>
  <si>
    <t>ARCH</t>
  </si>
  <si>
    <t>GARCH</t>
  </si>
  <si>
    <t>TGARCH</t>
  </si>
  <si>
    <t>APARCH</t>
  </si>
  <si>
    <t>μ</t>
  </si>
  <si>
    <t>ω</t>
  </si>
  <si>
    <t>α</t>
  </si>
  <si>
    <t>β</t>
  </si>
  <si>
    <t>θ</t>
  </si>
  <si>
    <t>δ</t>
  </si>
  <si>
    <t>Date</t>
  </si>
  <si>
    <t>Residual</t>
  </si>
  <si>
    <t>Conditional volatility</t>
  </si>
  <si>
    <t>variance</t>
  </si>
  <si>
    <t>long-run volatility</t>
  </si>
  <si>
    <t>coeff</t>
  </si>
  <si>
    <t>Chi-sq</t>
  </si>
  <si>
    <t>model</t>
  </si>
  <si>
    <t>df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</si>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</sst>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6</xdr:row>
      <xdr:rowOff>9525</xdr:rowOff>
    </xdr:from>
    <xdr:ext cx="240030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1C3F5B-5F4B-4839-BC76-549CD1F629F5}"/>
                </a:ext>
              </a:extLst>
            </xdr:cNvPr>
            <xdr:cNvSpPr txBox="1"/>
          </xdr:nvSpPr>
          <xdr:spPr>
            <a:xfrm>
              <a:off x="4953000" y="1152525"/>
              <a:ext cx="2400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1C3F5B-5F4B-4839-BC76-549CD1F629F5}"/>
                </a:ext>
              </a:extLst>
            </xdr:cNvPr>
            <xdr:cNvSpPr txBox="1"/>
          </xdr:nvSpPr>
          <xdr:spPr>
            <a:xfrm>
              <a:off x="4953000" y="1152525"/>
              <a:ext cx="2400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𝑣_𝑡^𝛿=𝜔+𝛼(|𝜀_(𝑡−1) |+𝜃𝜀_(𝑡−1) )^𝛿+𝛽𝑣_(𝑡−1)^𝛿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5</xdr:row>
      <xdr:rowOff>0</xdr:rowOff>
    </xdr:from>
    <xdr:ext cx="240030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4B43B2-A86A-4869-A94A-8828B64E926D}"/>
                </a:ext>
              </a:extLst>
            </xdr:cNvPr>
            <xdr:cNvSpPr txBox="1"/>
          </xdr:nvSpPr>
          <xdr:spPr>
            <a:xfrm>
              <a:off x="4953000" y="952500"/>
              <a:ext cx="2400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B4B43B2-A86A-4869-A94A-8828B64E926D}"/>
                </a:ext>
              </a:extLst>
            </xdr:cNvPr>
            <xdr:cNvSpPr txBox="1"/>
          </xdr:nvSpPr>
          <xdr:spPr>
            <a:xfrm>
              <a:off x="4953000" y="952500"/>
              <a:ext cx="2400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𝑣_𝑡^2=𝜔+𝛼(|𝜀_(𝑡−1) |+𝜃𝜀_(𝑡−1) )^2+𝛽𝑣_(𝑡−1)^2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123825</xdr:colOff>
      <xdr:row>3</xdr:row>
      <xdr:rowOff>180975</xdr:rowOff>
    </xdr:from>
    <xdr:ext cx="156210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7FE823-2309-489D-B224-AA145330581A}"/>
                </a:ext>
              </a:extLst>
            </xdr:cNvPr>
            <xdr:cNvSpPr txBox="1"/>
          </xdr:nvSpPr>
          <xdr:spPr>
            <a:xfrm>
              <a:off x="5000625" y="752475"/>
              <a:ext cx="15621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7FE823-2309-489D-B224-AA145330581A}"/>
                </a:ext>
              </a:extLst>
            </xdr:cNvPr>
            <xdr:cNvSpPr txBox="1"/>
          </xdr:nvSpPr>
          <xdr:spPr>
            <a:xfrm>
              <a:off x="5000625" y="752475"/>
              <a:ext cx="15621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𝜀_(𝑡−1)^2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+𝛽𝑣_(𝑡−1)^2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2</xdr:row>
      <xdr:rowOff>180975</xdr:rowOff>
    </xdr:from>
    <xdr:ext cx="99060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BECC6C-8625-4581-91B6-70B6EAB5B4CE}"/>
                </a:ext>
              </a:extLst>
            </xdr:cNvPr>
            <xdr:cNvSpPr txBox="1"/>
          </xdr:nvSpPr>
          <xdr:spPr>
            <a:xfrm>
              <a:off x="5019675" y="561975"/>
              <a:ext cx="9906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BECC6C-8625-4581-91B6-70B6EAB5B4CE}"/>
                </a:ext>
              </a:extLst>
            </xdr:cNvPr>
            <xdr:cNvSpPr txBox="1"/>
          </xdr:nvSpPr>
          <xdr:spPr>
            <a:xfrm>
              <a:off x="5019675" y="561975"/>
              <a:ext cx="9906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𝜀_(𝑡−1)^2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2</xdr:row>
      <xdr:rowOff>9525</xdr:rowOff>
    </xdr:from>
    <xdr:ext cx="49530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96FA63-E445-40C8-A10F-D2B7E7541B94}"/>
                </a:ext>
              </a:extLst>
            </xdr:cNvPr>
            <xdr:cNvSpPr txBox="1"/>
          </xdr:nvSpPr>
          <xdr:spPr>
            <a:xfrm>
              <a:off x="5019675" y="390525"/>
              <a:ext cx="495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96FA63-E445-40C8-A10F-D2B7E7541B94}"/>
                </a:ext>
              </a:extLst>
            </xdr:cNvPr>
            <xdr:cNvSpPr txBox="1"/>
          </xdr:nvSpPr>
          <xdr:spPr>
            <a:xfrm>
              <a:off x="5019675" y="390525"/>
              <a:ext cx="4953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161925</xdr:colOff>
      <xdr:row>19</xdr:row>
      <xdr:rowOff>76200</xdr:rowOff>
    </xdr:from>
    <xdr:ext cx="1948354" cy="443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8163F7-EAAA-456C-8B65-6E3FE29BEE04}"/>
                </a:ext>
              </a:extLst>
            </xdr:cNvPr>
            <xdr:cNvSpPr txBox="1"/>
          </xdr:nvSpPr>
          <xdr:spPr>
            <a:xfrm>
              <a:off x="8524875" y="3695700"/>
              <a:ext cx="1948354" cy="443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8163F7-EAAA-456C-8B65-6E3FE29BEE04}"/>
                </a:ext>
              </a:extLst>
            </xdr:cNvPr>
            <xdr:cNvSpPr txBox="1"/>
          </xdr:nvSpPr>
          <xdr:spPr>
            <a:xfrm>
              <a:off x="8524875" y="3695700"/>
              <a:ext cx="1948354" cy="443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𝜇,𝜔,𝛼,𝛽,𝜃,𝛿)=1/(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√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2𝜋) 𝑒^(−(𝜀_𝑡^2)/(2𝑣_𝑡^2 ))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152400</xdr:colOff>
      <xdr:row>12</xdr:row>
      <xdr:rowOff>95250</xdr:rowOff>
    </xdr:from>
    <xdr:ext cx="160031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DE13AD-DED1-4001-A58A-DFE0B3680EC7}"/>
                </a:ext>
              </a:extLst>
            </xdr:cNvPr>
            <xdr:cNvSpPr txBox="1"/>
          </xdr:nvSpPr>
          <xdr:spPr>
            <a:xfrm>
              <a:off x="8515350" y="2381250"/>
              <a:ext cx="1600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fNam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func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 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DE13AD-DED1-4001-A58A-DFE0B3680EC7}"/>
                </a:ext>
              </a:extLst>
            </xdr:cNvPr>
            <xdr:cNvSpPr txBox="1"/>
          </xdr:nvSpPr>
          <xdr:spPr>
            <a:xfrm>
              <a:off x="8515350" y="2381250"/>
              <a:ext cx="160031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2(〖log⁡𝐿〗_2−log⁡〖𝐿_1 〗 ) 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 𝜒^2 (𝑘)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</xdr:row>
      <xdr:rowOff>14287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7710B3-81D4-43CC-97A1-C5E29D7AE87F}"/>
                </a:ext>
              </a:extLst>
            </xdr:cNvPr>
            <xdr:cNvSpPr txBox="1"/>
          </xdr:nvSpPr>
          <xdr:spPr>
            <a:xfrm>
              <a:off x="8420100" y="395287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7710B3-81D4-43CC-97A1-C5E29D7AE87F}"/>
                </a:ext>
              </a:extLst>
            </xdr:cNvPr>
            <xdr:cNvSpPr txBox="1"/>
          </xdr:nvSpPr>
          <xdr:spPr>
            <a:xfrm>
              <a:off x="8420100" y="395287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𝑟_𝑡=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𝜇+𝜀_𝑡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38100</xdr:colOff>
      <xdr:row>3</xdr:row>
      <xdr:rowOff>9525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C54DF9C-46B1-44DB-9BD0-BF77BB8A7CFE}"/>
                </a:ext>
              </a:extLst>
            </xdr:cNvPr>
            <xdr:cNvSpPr txBox="1"/>
          </xdr:nvSpPr>
          <xdr:spPr>
            <a:xfrm>
              <a:off x="8401050" y="581025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C54DF9C-46B1-44DB-9BD0-BF77BB8A7CFE}"/>
                </a:ext>
              </a:extLst>
            </xdr:cNvPr>
            <xdr:cNvSpPr txBox="1"/>
          </xdr:nvSpPr>
          <xdr:spPr>
            <a:xfrm>
              <a:off x="8401050" y="581025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𝑟_𝑡=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𝜇+𝜀_𝑡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47625</xdr:colOff>
      <xdr:row>4</xdr:row>
      <xdr:rowOff>9525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B07193-2129-43A8-9B8C-819C5F8D1430}"/>
                </a:ext>
              </a:extLst>
            </xdr:cNvPr>
            <xdr:cNvSpPr txBox="1"/>
          </xdr:nvSpPr>
          <xdr:spPr>
            <a:xfrm>
              <a:off x="8410575" y="771525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B07193-2129-43A8-9B8C-819C5F8D1430}"/>
                </a:ext>
              </a:extLst>
            </xdr:cNvPr>
            <xdr:cNvSpPr txBox="1"/>
          </xdr:nvSpPr>
          <xdr:spPr>
            <a:xfrm>
              <a:off x="8410575" y="771525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𝑟_𝑡=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𝜇+𝜀_𝑡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5</xdr:row>
      <xdr:rowOff>0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F49397-5DAF-4FDE-8A0A-5830757246DE}"/>
                </a:ext>
              </a:extLst>
            </xdr:cNvPr>
            <xdr:cNvSpPr txBox="1"/>
          </xdr:nvSpPr>
          <xdr:spPr>
            <a:xfrm>
              <a:off x="8420100" y="95250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1F49397-5DAF-4FDE-8A0A-5830757246DE}"/>
                </a:ext>
              </a:extLst>
            </xdr:cNvPr>
            <xdr:cNvSpPr txBox="1"/>
          </xdr:nvSpPr>
          <xdr:spPr>
            <a:xfrm>
              <a:off x="8420100" y="95250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𝑟_𝑡=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𝜇+𝜀_𝑡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66675</xdr:colOff>
      <xdr:row>6</xdr:row>
      <xdr:rowOff>0</xdr:rowOff>
    </xdr:from>
    <xdr:ext cx="685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8EBAAD4-3B68-490B-819B-ACF746491A49}"/>
                </a:ext>
              </a:extLst>
            </xdr:cNvPr>
            <xdr:cNvSpPr txBox="1"/>
          </xdr:nvSpPr>
          <xdr:spPr>
            <a:xfrm>
              <a:off x="8429625" y="114300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8EBAAD4-3B68-490B-819B-ACF746491A49}"/>
                </a:ext>
              </a:extLst>
            </xdr:cNvPr>
            <xdr:cNvSpPr txBox="1"/>
          </xdr:nvSpPr>
          <xdr:spPr>
            <a:xfrm>
              <a:off x="8429625" y="114300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𝑟_𝑡=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𝜇+𝜀_𝑡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6E22-2DC5-412E-8C92-9BAFE2539588}">
  <dimension ref="A2:U1283"/>
  <sheetViews>
    <sheetView tabSelected="1" topLeftCell="A48" workbookViewId="0">
      <selection activeCell="B59" sqref="B59"/>
    </sheetView>
  </sheetViews>
  <sheetFormatPr defaultRowHeight="15" x14ac:dyDescent="0.25"/>
  <cols>
    <col min="1" max="1" width="17.42578125" customWidth="1"/>
    <col min="2" max="21" width="9" customWidth="1"/>
  </cols>
  <sheetData>
    <row r="2" spans="1:15" x14ac:dyDescent="0.25">
      <c r="A2" s="1" t="s">
        <v>2</v>
      </c>
      <c r="B2" s="9">
        <f>AVERAGE(C26:C1283)</f>
        <v>3.9406896503763522E-4</v>
      </c>
    </row>
    <row r="3" spans="1:15" x14ac:dyDescent="0.25">
      <c r="A3" s="1" t="s">
        <v>19</v>
      </c>
      <c r="B3" s="9">
        <f>_xlfn.VAR.S(C26:C1283)</f>
        <v>7.1597105074659001E-5</v>
      </c>
      <c r="H3" s="1" t="s">
        <v>5</v>
      </c>
    </row>
    <row r="4" spans="1:15" x14ac:dyDescent="0.25">
      <c r="H4" s="1" t="s">
        <v>6</v>
      </c>
    </row>
    <row r="5" spans="1:15" x14ac:dyDescent="0.25">
      <c r="H5" s="1" t="s">
        <v>7</v>
      </c>
    </row>
    <row r="6" spans="1:15" x14ac:dyDescent="0.25">
      <c r="H6" s="1" t="s">
        <v>8</v>
      </c>
    </row>
    <row r="7" spans="1:15" x14ac:dyDescent="0.25">
      <c r="H7" s="1" t="s">
        <v>9</v>
      </c>
    </row>
    <row r="8" spans="1:15" x14ac:dyDescent="0.25">
      <c r="H8" s="1"/>
    </row>
    <row r="9" spans="1:15" x14ac:dyDescent="0.25">
      <c r="J9" s="1"/>
      <c r="K9" s="1"/>
      <c r="L9" s="1"/>
      <c r="M9" s="1"/>
      <c r="N9" s="1"/>
      <c r="O9" s="1"/>
    </row>
    <row r="10" spans="1:15" x14ac:dyDescent="0.2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/>
      <c r="I10" s="1"/>
      <c r="J10" s="1"/>
      <c r="K10" s="1"/>
      <c r="L10" s="1"/>
      <c r="M10" s="1"/>
      <c r="N10" s="1"/>
      <c r="O10" s="1"/>
    </row>
    <row r="11" spans="1:15" x14ac:dyDescent="0.25">
      <c r="A11" s="8" t="s">
        <v>10</v>
      </c>
      <c r="B11" s="9">
        <v>3.9406887013849253E-4</v>
      </c>
      <c r="C11" s="9">
        <v>4.7255031729213996E-4</v>
      </c>
      <c r="D11" s="9">
        <v>5.6641622387485044E-4</v>
      </c>
      <c r="E11" s="9">
        <v>3.9733535737003381E-4</v>
      </c>
      <c r="F11" s="9">
        <v>4.2008499705839774E-4</v>
      </c>
      <c r="G11" s="9"/>
      <c r="I11" s="1" t="s">
        <v>21</v>
      </c>
      <c r="J11" s="8" t="s">
        <v>12</v>
      </c>
      <c r="K11" s="8" t="s">
        <v>13</v>
      </c>
      <c r="L11" s="8" t="s">
        <v>14</v>
      </c>
      <c r="M11" s="8" t="s">
        <v>15</v>
      </c>
      <c r="N11" s="8"/>
    </row>
    <row r="12" spans="1:15" x14ac:dyDescent="0.25">
      <c r="A12" s="8" t="s">
        <v>11</v>
      </c>
      <c r="B12" s="9">
        <v>7.1534960444690342E-5</v>
      </c>
      <c r="C12" s="9">
        <v>4.6757594262508681E-5</v>
      </c>
      <c r="D12" s="9">
        <v>3.9440679397973933E-6</v>
      </c>
      <c r="E12" s="9">
        <v>4.0167073784008587E-6</v>
      </c>
      <c r="F12" s="9">
        <v>9.6582124198451983E-5</v>
      </c>
      <c r="G12" s="9"/>
      <c r="I12" s="1" t="s">
        <v>22</v>
      </c>
      <c r="J12" s="5">
        <f>2*(C20-B20)</f>
        <v>156.94333191949045</v>
      </c>
      <c r="K12" s="5">
        <f t="shared" ref="K12:M12" si="0">2*(D20-C20)</f>
        <v>214.90443281008265</v>
      </c>
      <c r="L12" s="5">
        <f t="shared" si="0"/>
        <v>60.401881372346907</v>
      </c>
      <c r="M12" s="5">
        <f t="shared" si="0"/>
        <v>30.037656199217963</v>
      </c>
      <c r="N12" s="5"/>
    </row>
    <row r="13" spans="1:15" x14ac:dyDescent="0.25">
      <c r="A13" s="8" t="s">
        <v>12</v>
      </c>
      <c r="B13" s="6">
        <v>0</v>
      </c>
      <c r="C13" s="6">
        <v>0.3721601165754983</v>
      </c>
      <c r="D13" s="6">
        <v>0.19230648552073998</v>
      </c>
      <c r="E13" s="6">
        <v>0.16141922986531532</v>
      </c>
      <c r="F13" s="6">
        <v>0.11723053028301481</v>
      </c>
      <c r="G13" s="6"/>
      <c r="I13" s="1" t="s">
        <v>24</v>
      </c>
      <c r="J13" s="12">
        <v>1</v>
      </c>
      <c r="K13" s="12">
        <v>1</v>
      </c>
      <c r="L13" s="12">
        <v>1</v>
      </c>
      <c r="M13" s="12">
        <v>1</v>
      </c>
      <c r="N13" s="12"/>
    </row>
    <row r="14" spans="1:15" x14ac:dyDescent="0.25">
      <c r="A14" s="8" t="s">
        <v>13</v>
      </c>
      <c r="B14" s="6">
        <v>0</v>
      </c>
      <c r="C14" s="6">
        <v>0</v>
      </c>
      <c r="D14" s="6">
        <v>0.75843501872733465</v>
      </c>
      <c r="E14" s="6">
        <v>0.75392856670550734</v>
      </c>
      <c r="F14" s="6">
        <v>0.83706117336191077</v>
      </c>
      <c r="G14" s="6"/>
      <c r="I14" s="1" t="s">
        <v>4</v>
      </c>
      <c r="J14" s="4">
        <f>_xlfn.CHISQ.DIST.RT(J12,J13)</f>
        <v>5.266628237001203E-36</v>
      </c>
      <c r="K14" s="4">
        <f t="shared" ref="K14:M14" si="1">_xlfn.CHISQ.DIST.RT(K12,K13)</f>
        <v>1.1692700765789126E-48</v>
      </c>
      <c r="L14" s="4">
        <f t="shared" si="1"/>
        <v>7.7339017729280294E-15</v>
      </c>
      <c r="M14" s="4">
        <f t="shared" si="1"/>
        <v>4.2373726583543177E-8</v>
      </c>
      <c r="N14" s="4"/>
    </row>
    <row r="15" spans="1:15" x14ac:dyDescent="0.25">
      <c r="A15" s="8" t="s">
        <v>14</v>
      </c>
      <c r="B15" s="6">
        <v>0</v>
      </c>
      <c r="C15" s="6">
        <v>0</v>
      </c>
      <c r="D15" s="6">
        <v>0</v>
      </c>
      <c r="E15" s="6">
        <v>-0.48313652400311113</v>
      </c>
      <c r="F15" s="6">
        <v>-0.99999952761630861</v>
      </c>
      <c r="G15" s="6"/>
      <c r="I15" s="1"/>
    </row>
    <row r="16" spans="1:15" x14ac:dyDescent="0.25">
      <c r="A16" s="8" t="s">
        <v>15</v>
      </c>
      <c r="B16" s="6">
        <v>2</v>
      </c>
      <c r="C16" s="6">
        <v>2</v>
      </c>
      <c r="D16" s="6">
        <v>2</v>
      </c>
      <c r="E16" s="6">
        <v>2</v>
      </c>
      <c r="F16" s="6">
        <v>1.2906736321482366</v>
      </c>
      <c r="G16" s="6"/>
    </row>
    <row r="17" spans="1:21" x14ac:dyDescent="0.25">
      <c r="A17" s="8"/>
      <c r="B17" s="6"/>
      <c r="C17" s="6"/>
      <c r="D17" s="6"/>
      <c r="E17" s="6"/>
      <c r="F17" s="6"/>
      <c r="G17" s="6"/>
      <c r="I17" s="1" t="s">
        <v>23</v>
      </c>
      <c r="J17" s="1" t="s">
        <v>6</v>
      </c>
      <c r="K17" s="1" t="s">
        <v>7</v>
      </c>
      <c r="L17" s="1" t="s">
        <v>8</v>
      </c>
      <c r="M17" s="1" t="s">
        <v>9</v>
      </c>
      <c r="N17" s="1"/>
    </row>
    <row r="18" spans="1:21" x14ac:dyDescent="0.25">
      <c r="I18" s="1" t="s">
        <v>22</v>
      </c>
      <c r="J18" s="5">
        <f>2*(C20-$B20)</f>
        <v>156.94333191949045</v>
      </c>
      <c r="K18" s="5">
        <f t="shared" ref="K18:M18" si="2">2*(D20-$B20)</f>
        <v>371.8477647295731</v>
      </c>
      <c r="L18" s="5">
        <f t="shared" si="2"/>
        <v>432.24964610192001</v>
      </c>
      <c r="M18" s="5">
        <f t="shared" si="2"/>
        <v>462.28730230113797</v>
      </c>
      <c r="N18" s="5"/>
    </row>
    <row r="19" spans="1:21" x14ac:dyDescent="0.25">
      <c r="A19" s="8" t="s">
        <v>20</v>
      </c>
      <c r="B19" s="9">
        <f>(B12/(1-B13-B14))^(1/B16)</f>
        <v>8.457834264437341E-3</v>
      </c>
      <c r="C19" s="9">
        <f t="shared" ref="C19:F19" si="3">(C12/(1-C13-C14))^(1/C16)</f>
        <v>8.6298178407089587E-3</v>
      </c>
      <c r="D19" s="9">
        <f t="shared" si="3"/>
        <v>8.9481163207963191E-3</v>
      </c>
      <c r="E19" s="9">
        <f t="shared" si="3"/>
        <v>6.8883620205157058E-3</v>
      </c>
      <c r="F19" s="9">
        <f t="shared" si="3"/>
        <v>8.4598511868322155E-3</v>
      </c>
      <c r="G19" s="9"/>
      <c r="I19" s="1" t="s">
        <v>24</v>
      </c>
      <c r="J19" s="1">
        <v>1</v>
      </c>
      <c r="K19" s="1">
        <v>2</v>
      </c>
      <c r="L19" s="1">
        <v>3</v>
      </c>
      <c r="M19" s="1">
        <v>4</v>
      </c>
      <c r="N19" s="1"/>
    </row>
    <row r="20" spans="1:21" x14ac:dyDescent="0.25">
      <c r="A20" s="8" t="s">
        <v>3</v>
      </c>
      <c r="B20" s="7">
        <f>SUM(N26:N1283)</f>
        <v>4218.9382940054884</v>
      </c>
      <c r="C20" s="7">
        <f t="shared" ref="C20:F20" si="4">SUM(O26:O1283)</f>
        <v>4297.4099599652336</v>
      </c>
      <c r="D20" s="7">
        <f t="shared" si="4"/>
        <v>4404.8621763702749</v>
      </c>
      <c r="E20" s="7">
        <f t="shared" si="4"/>
        <v>4435.0631170564484</v>
      </c>
      <c r="F20" s="7">
        <f t="shared" si="4"/>
        <v>4450.0819451560574</v>
      </c>
      <c r="G20" s="7"/>
      <c r="I20" s="1" t="s">
        <v>4</v>
      </c>
      <c r="J20" s="4">
        <f>_xlfn.CHISQ.DIST.RT(J18,J19)</f>
        <v>5.266628237001203E-36</v>
      </c>
      <c r="K20" s="4">
        <f t="shared" ref="K20:M20" si="5">_xlfn.CHISQ.DIST.RT(K18,K19)</f>
        <v>1.7959069657503596E-81</v>
      </c>
      <c r="L20" s="4">
        <f t="shared" si="5"/>
        <v>2.2855493254766743E-93</v>
      </c>
      <c r="M20" s="4">
        <f t="shared" si="5"/>
        <v>9.5795385415791153E-99</v>
      </c>
      <c r="N20" s="4"/>
    </row>
    <row r="21" spans="1:21" x14ac:dyDescent="0.25">
      <c r="A21" s="1" t="s">
        <v>25</v>
      </c>
      <c r="B21" s="5">
        <f>SUM(B20:F20)</f>
        <v>21806.355492553503</v>
      </c>
      <c r="C21" s="9"/>
      <c r="D21" s="9"/>
      <c r="E21" s="9"/>
      <c r="F21" s="9"/>
      <c r="G21" s="9"/>
    </row>
    <row r="22" spans="1:21" x14ac:dyDescent="0.25">
      <c r="A22" s="8"/>
    </row>
    <row r="23" spans="1:21" x14ac:dyDescent="0.25">
      <c r="A23" s="13" t="s">
        <v>16</v>
      </c>
      <c r="B23" s="13" t="s">
        <v>0</v>
      </c>
      <c r="C23" s="13" t="s">
        <v>1</v>
      </c>
      <c r="D23" s="14" t="s">
        <v>17</v>
      </c>
      <c r="E23" s="14"/>
      <c r="F23" s="14"/>
      <c r="G23" s="14"/>
      <c r="H23" s="14"/>
      <c r="I23" s="14" t="s">
        <v>18</v>
      </c>
      <c r="J23" s="14"/>
      <c r="K23" s="14"/>
      <c r="L23" s="14"/>
      <c r="M23" s="14"/>
      <c r="N23" s="14" t="s">
        <v>3</v>
      </c>
      <c r="O23" s="14"/>
      <c r="P23" s="14"/>
      <c r="Q23" s="14"/>
      <c r="R23" s="14"/>
      <c r="U23" s="15"/>
    </row>
    <row r="24" spans="1:21" x14ac:dyDescent="0.25">
      <c r="A24" s="13"/>
      <c r="B24" s="13"/>
      <c r="C24" s="13"/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5</v>
      </c>
      <c r="J24" s="1" t="s">
        <v>6</v>
      </c>
      <c r="K24" s="1" t="s">
        <v>7</v>
      </c>
      <c r="L24" s="1" t="s">
        <v>8</v>
      </c>
      <c r="M24" s="1" t="s">
        <v>9</v>
      </c>
      <c r="N24" s="1" t="s">
        <v>5</v>
      </c>
      <c r="O24" s="1" t="s">
        <v>6</v>
      </c>
      <c r="P24" s="1" t="s">
        <v>7</v>
      </c>
      <c r="Q24" s="1" t="s">
        <v>8</v>
      </c>
      <c r="R24" s="1" t="s">
        <v>9</v>
      </c>
      <c r="U24" s="1"/>
    </row>
    <row r="25" spans="1:21" x14ac:dyDescent="0.25">
      <c r="A25" s="3">
        <v>42004</v>
      </c>
      <c r="B25" s="2">
        <v>2058.9</v>
      </c>
      <c r="C25" s="2"/>
    </row>
    <row r="26" spans="1:21" x14ac:dyDescent="0.25">
      <c r="A26" s="3">
        <v>42006</v>
      </c>
      <c r="B26" s="2">
        <v>2058.1999999999998</v>
      </c>
      <c r="C26" s="11">
        <f>B26/B25-1</f>
        <v>-3.3998737189777639E-4</v>
      </c>
      <c r="D26" s="9">
        <f>$C26-B$11</f>
        <v>-7.3405624203626892E-4</v>
      </c>
      <c r="E26" s="9">
        <f t="shared" ref="E26:H26" si="6">$C26-C$11</f>
        <v>-8.125376891899164E-4</v>
      </c>
      <c r="F26" s="9">
        <f t="shared" si="6"/>
        <v>-9.0640359577262683E-4</v>
      </c>
      <c r="G26" s="9">
        <f t="shared" si="6"/>
        <v>-7.373227292678102E-4</v>
      </c>
      <c r="H26" s="9">
        <f t="shared" si="6"/>
        <v>-7.6007236895617408E-4</v>
      </c>
      <c r="I26" s="10">
        <f>B19</f>
        <v>8.457834264437341E-3</v>
      </c>
      <c r="J26" s="10">
        <f t="shared" ref="J26:M26" si="7">C19</f>
        <v>8.6298178407089587E-3</v>
      </c>
      <c r="K26" s="10">
        <f t="shared" si="7"/>
        <v>8.9481163207963191E-3</v>
      </c>
      <c r="L26" s="10">
        <f t="shared" si="7"/>
        <v>6.8883620205157058E-3</v>
      </c>
      <c r="M26" s="10">
        <f t="shared" si="7"/>
        <v>8.4598511868322155E-3</v>
      </c>
      <c r="N26" s="5">
        <f>IFERROR(LN(1/(SQRT(2*PI())*I26)*EXP(-(D26^2/(2*I26^2)))),-1000)</f>
        <v>3.8499573417205282</v>
      </c>
      <c r="O26" s="5">
        <f t="shared" ref="O26:R26" si="8">IFERROR(LN(1/(SQRT(2*PI())*J26)*EXP(-(E26^2/(2*J26^2)))),-1000)</f>
        <v>3.8291607972277686</v>
      </c>
      <c r="P26" s="5">
        <f t="shared" si="8"/>
        <v>3.7922433170658114</v>
      </c>
      <c r="Q26" s="5">
        <f t="shared" si="8"/>
        <v>4.0532547582735363</v>
      </c>
      <c r="R26" s="5">
        <f t="shared" si="8"/>
        <v>3.849449131955943</v>
      </c>
      <c r="U26" s="5"/>
    </row>
    <row r="27" spans="1:21" x14ac:dyDescent="0.25">
      <c r="A27" s="3">
        <v>42009</v>
      </c>
      <c r="B27" s="2">
        <v>2020.58</v>
      </c>
      <c r="C27" s="11">
        <f t="shared" ref="C27:C90" si="9">B27/B26-1</f>
        <v>-1.8278107083859685E-2</v>
      </c>
      <c r="D27" s="9">
        <f t="shared" ref="D27:D90" si="10">$C27-B$11</f>
        <v>-1.8672175953998178E-2</v>
      </c>
      <c r="E27" s="9">
        <f t="shared" ref="E27:E90" si="11">$C27-C$11</f>
        <v>-1.8750657401151824E-2</v>
      </c>
      <c r="F27" s="9">
        <f t="shared" ref="F27:F90" si="12">$C27-D$11</f>
        <v>-1.8844523307734534E-2</v>
      </c>
      <c r="G27" s="9">
        <f t="shared" ref="G27:G90" si="13">$C27-E$11</f>
        <v>-1.867544244122972E-2</v>
      </c>
      <c r="H27" s="9">
        <f t="shared" ref="H27:H90" si="14">$C27-F$11</f>
        <v>-1.8698192080918084E-2</v>
      </c>
      <c r="I27" s="9">
        <f>(B$12 + B$13*(ABS(D26) + B$15*D26)^B$16 + B$14*I26^B$16)^(1/B$16)</f>
        <v>8.457834264437341E-3</v>
      </c>
      <c r="J27" s="9">
        <f t="shared" ref="J27:M27" si="15">(C$12 + C$13*(ABS(E26) + C$15*E26)^C$16 + C$14*J26^C$16)^(1/C$16)</f>
        <v>6.8558953378035897E-3</v>
      </c>
      <c r="K27" s="9">
        <f t="shared" si="15"/>
        <v>8.0516477611009985E-3</v>
      </c>
      <c r="L27" s="9">
        <f t="shared" si="15"/>
        <v>6.3232347783048716E-3</v>
      </c>
      <c r="M27" s="9">
        <f t="shared" si="15"/>
        <v>7.7668697554516084E-3</v>
      </c>
      <c r="N27" s="5">
        <f t="shared" ref="N27:N90" si="16">IFERROR(LN(1/(SQRT(2*PI())*I27)*EXP(-(D27^2/(2*I27^2)))),-1000)</f>
        <v>1.4168021814562732</v>
      </c>
      <c r="O27" s="5">
        <f t="shared" ref="O27:O90" si="17">IFERROR(LN(1/(SQRT(2*PI())*J27)*EXP(-(E27^2/(2*J27^2)))),-1000)</f>
        <v>0.32368163678162742</v>
      </c>
      <c r="P27" s="5">
        <f t="shared" ref="P27:P90" si="18">IFERROR(LN(1/(SQRT(2*PI())*K27)*EXP(-(F27^2/(2*K27^2)))),-1000)</f>
        <v>1.1640740045698754</v>
      </c>
      <c r="Q27" s="5">
        <f t="shared" ref="Q27:Q90" si="19">IFERROR(LN(1/(SQRT(2*PI())*L27)*EXP(-(G27^2/(2*L27^2)))),-1000)</f>
        <v>-0.21688716948719419</v>
      </c>
      <c r="R27" s="5">
        <f t="shared" ref="R27:R90" si="20">IFERROR(LN(1/(SQRT(2*PI())*M27)*EXP(-(H27^2/(2*M27^2)))),-1000)</f>
        <v>1.0410909069517764</v>
      </c>
      <c r="U27" s="5"/>
    </row>
    <row r="28" spans="1:21" x14ac:dyDescent="0.25">
      <c r="A28" s="3">
        <v>42010</v>
      </c>
      <c r="B28" s="2">
        <v>2002.61</v>
      </c>
      <c r="C28" s="11">
        <f t="shared" si="9"/>
        <v>-8.8934860287640527E-3</v>
      </c>
      <c r="D28" s="9">
        <f t="shared" si="10"/>
        <v>-9.2875548989025461E-3</v>
      </c>
      <c r="E28" s="9">
        <f t="shared" si="11"/>
        <v>-9.3660363460561918E-3</v>
      </c>
      <c r="F28" s="9">
        <f t="shared" si="12"/>
        <v>-9.4599022526389038E-3</v>
      </c>
      <c r="G28" s="9">
        <f t="shared" si="13"/>
        <v>-9.290821386134086E-3</v>
      </c>
      <c r="H28" s="9">
        <f t="shared" si="14"/>
        <v>-9.3135710258224497E-3</v>
      </c>
      <c r="I28" s="9">
        <f t="shared" ref="I28:I91" si="21">(B$12 + B$13*(ABS(D27) + B$15*D27)^B$16 + B$14*I27^B$16)^(1/B$16)</f>
        <v>8.457834264437341E-3</v>
      </c>
      <c r="J28" s="9">
        <f t="shared" ref="J28:J91" si="22">(C$12 + C$13*(ABS(E27) + C$15*E27)^C$16 + C$14*J27^C$16)^(1/C$16)</f>
        <v>1.3326826707820202E-2</v>
      </c>
      <c r="K28" s="9">
        <f t="shared" ref="K28:K91" si="23">(D$12 + D$13*(ABS(F27) + D$15*F27)^D$16 + D$14*K27^D$16)^(1/D$16)</f>
        <v>1.1018339121092053E-2</v>
      </c>
      <c r="L28" s="9">
        <f t="shared" ref="L28:L91" si="24">(E$12 + E$13*(ABS(G27) + E$15*G27)^E$16 + E$14*L27^E$16)^(1/E$16)</f>
        <v>1.256983683081514E-2</v>
      </c>
      <c r="M28" s="9">
        <f t="shared" ref="M28:M91" si="25">(F$12 + F$13*(ABS(H27) + F$15*H27)^F$16 + F$14*M27^F$16)^(1/F$16)</f>
        <v>1.2138329301938767E-2</v>
      </c>
      <c r="N28" s="5">
        <f t="shared" si="16"/>
        <v>3.2508108761267334</v>
      </c>
      <c r="O28" s="5">
        <f t="shared" si="17"/>
        <v>3.1520768067618796</v>
      </c>
      <c r="P28" s="5">
        <f t="shared" si="18"/>
        <v>3.220693264026993</v>
      </c>
      <c r="Q28" s="5">
        <f t="shared" si="19"/>
        <v>3.1843555455910586</v>
      </c>
      <c r="R28" s="5">
        <f t="shared" si="20"/>
        <v>3.1980846297998822</v>
      </c>
      <c r="U28" s="5"/>
    </row>
    <row r="29" spans="1:21" x14ac:dyDescent="0.25">
      <c r="A29" s="3">
        <v>42011</v>
      </c>
      <c r="B29" s="2">
        <v>2025.9</v>
      </c>
      <c r="C29" s="11">
        <f t="shared" si="9"/>
        <v>1.1629823080879564E-2</v>
      </c>
      <c r="D29" s="9">
        <f t="shared" si="10"/>
        <v>1.1235754210741071E-2</v>
      </c>
      <c r="E29" s="9">
        <f t="shared" si="11"/>
        <v>1.1157272763587425E-2</v>
      </c>
      <c r="F29" s="9">
        <f t="shared" si="12"/>
        <v>1.1063406857004713E-2</v>
      </c>
      <c r="G29" s="9">
        <f t="shared" si="13"/>
        <v>1.1232487723509531E-2</v>
      </c>
      <c r="H29" s="9">
        <f t="shared" si="14"/>
        <v>1.1209738083821167E-2</v>
      </c>
      <c r="I29" s="9">
        <f t="shared" si="21"/>
        <v>8.457834264437341E-3</v>
      </c>
      <c r="J29" s="9">
        <f t="shared" si="22"/>
        <v>8.9109180791640454E-3</v>
      </c>
      <c r="K29" s="9">
        <f t="shared" si="23"/>
        <v>1.064097826401217E-2</v>
      </c>
      <c r="L29" s="9">
        <f t="shared" si="24"/>
        <v>1.2401116441362528E-2</v>
      </c>
      <c r="M29" s="9">
        <f t="shared" si="25"/>
        <v>1.2786886193189184E-2</v>
      </c>
      <c r="N29" s="5">
        <f t="shared" si="16"/>
        <v>2.9713426522296107</v>
      </c>
      <c r="O29" s="5">
        <f t="shared" si="17"/>
        <v>3.0176745972575207</v>
      </c>
      <c r="P29" s="5">
        <f t="shared" si="18"/>
        <v>3.0836180615610052</v>
      </c>
      <c r="Q29" s="5">
        <f t="shared" si="19"/>
        <v>3.0608258186137549</v>
      </c>
      <c r="R29" s="5">
        <f t="shared" si="20"/>
        <v>3.0561311684799057</v>
      </c>
      <c r="U29" s="5"/>
    </row>
    <row r="30" spans="1:21" x14ac:dyDescent="0.25">
      <c r="A30" s="3">
        <v>42012</v>
      </c>
      <c r="B30" s="2">
        <v>2062.14</v>
      </c>
      <c r="C30" s="11">
        <f t="shared" si="9"/>
        <v>1.7888345920331616E-2</v>
      </c>
      <c r="D30" s="9">
        <f t="shared" si="10"/>
        <v>1.7494277050193123E-2</v>
      </c>
      <c r="E30" s="9">
        <f t="shared" si="11"/>
        <v>1.7415795603039477E-2</v>
      </c>
      <c r="F30" s="9">
        <f t="shared" si="12"/>
        <v>1.7321929696456767E-2</v>
      </c>
      <c r="G30" s="9">
        <f t="shared" si="13"/>
        <v>1.7491010562961581E-2</v>
      </c>
      <c r="H30" s="9">
        <f t="shared" si="14"/>
        <v>1.7468260923273218E-2</v>
      </c>
      <c r="I30" s="9">
        <f t="shared" si="21"/>
        <v>8.457834264437341E-3</v>
      </c>
      <c r="J30" s="9">
        <f t="shared" si="22"/>
        <v>9.6481007429393868E-3</v>
      </c>
      <c r="K30" s="9">
        <f t="shared" si="23"/>
        <v>1.0647069946700111E-2</v>
      </c>
      <c r="L30" s="9">
        <f t="shared" si="24"/>
        <v>1.1198320878006577E-2</v>
      </c>
      <c r="M30" s="9">
        <f t="shared" si="25"/>
        <v>1.1416414628375966E-2</v>
      </c>
      <c r="N30" s="5">
        <f t="shared" si="16"/>
        <v>1.7145616621586628</v>
      </c>
      <c r="O30" s="5">
        <f t="shared" si="17"/>
        <v>2.0928609841434742</v>
      </c>
      <c r="P30" s="5">
        <f t="shared" si="18"/>
        <v>2.3000978755964394</v>
      </c>
      <c r="Q30" s="5">
        <f t="shared" si="19"/>
        <v>2.3532378340942284</v>
      </c>
      <c r="R30" s="5">
        <f t="shared" si="20"/>
        <v>2.3831608845456529</v>
      </c>
      <c r="U30" s="5"/>
    </row>
    <row r="31" spans="1:21" x14ac:dyDescent="0.25">
      <c r="A31" s="3">
        <v>42013</v>
      </c>
      <c r="B31" s="2">
        <v>2044.81</v>
      </c>
      <c r="C31" s="11">
        <f t="shared" si="9"/>
        <v>-8.4038911034167718E-3</v>
      </c>
      <c r="D31" s="9">
        <f t="shared" si="10"/>
        <v>-8.7979599735552652E-3</v>
      </c>
      <c r="E31" s="9">
        <f t="shared" si="11"/>
        <v>-8.876441420708911E-3</v>
      </c>
      <c r="F31" s="9">
        <f t="shared" si="12"/>
        <v>-8.9703073272916229E-3</v>
      </c>
      <c r="G31" s="9">
        <f t="shared" si="13"/>
        <v>-8.8012264607868051E-3</v>
      </c>
      <c r="H31" s="9">
        <f t="shared" si="14"/>
        <v>-8.8239761004751689E-3</v>
      </c>
      <c r="I31" s="9">
        <f t="shared" si="21"/>
        <v>8.457834264437341E-3</v>
      </c>
      <c r="J31" s="9">
        <f t="shared" si="22"/>
        <v>1.2634771687053212E-2</v>
      </c>
      <c r="K31" s="9">
        <f t="shared" si="23"/>
        <v>1.2149969249972243E-2</v>
      </c>
      <c r="L31" s="9">
        <f t="shared" si="24"/>
        <v>1.0571373862823617E-2</v>
      </c>
      <c r="M31" s="9">
        <f t="shared" si="25"/>
        <v>1.0231437217025524E-2</v>
      </c>
      <c r="N31" s="5">
        <f t="shared" si="16"/>
        <v>3.3127007286464276</v>
      </c>
      <c r="O31" s="5">
        <f t="shared" si="17"/>
        <v>3.2055823532138112</v>
      </c>
      <c r="P31" s="5">
        <f t="shared" si="18"/>
        <v>3.2189475715183979</v>
      </c>
      <c r="Q31" s="5">
        <f t="shared" si="19"/>
        <v>3.2840949297124209</v>
      </c>
      <c r="R31" s="5">
        <f t="shared" si="20"/>
        <v>3.2914523831611957</v>
      </c>
      <c r="U31" s="5"/>
    </row>
    <row r="32" spans="1:21" x14ac:dyDescent="0.25">
      <c r="A32" s="3">
        <v>42016</v>
      </c>
      <c r="B32" s="2">
        <v>2028.26</v>
      </c>
      <c r="C32" s="11">
        <f t="shared" si="9"/>
        <v>-8.0936615137836565E-3</v>
      </c>
      <c r="D32" s="9">
        <f t="shared" si="10"/>
        <v>-8.4877303839221499E-3</v>
      </c>
      <c r="E32" s="9">
        <f t="shared" si="11"/>
        <v>-8.5662118310757956E-3</v>
      </c>
      <c r="F32" s="9">
        <f t="shared" si="12"/>
        <v>-8.6600777376585076E-3</v>
      </c>
      <c r="G32" s="9">
        <f t="shared" si="13"/>
        <v>-8.4909968711536898E-3</v>
      </c>
      <c r="H32" s="9">
        <f t="shared" si="14"/>
        <v>-8.5137465108420535E-3</v>
      </c>
      <c r="I32" s="9">
        <f t="shared" si="21"/>
        <v>8.457834264437341E-3</v>
      </c>
      <c r="J32" s="9">
        <f t="shared" si="22"/>
        <v>8.7224160079328785E-3</v>
      </c>
      <c r="K32" s="9">
        <f t="shared" si="23"/>
        <v>1.1462102248801205E-2</v>
      </c>
      <c r="L32" s="9">
        <f t="shared" si="24"/>
        <v>1.0759912168482606E-2</v>
      </c>
      <c r="M32" s="9">
        <f t="shared" si="25"/>
        <v>1.1091162628190076E-2</v>
      </c>
      <c r="N32" s="5">
        <f t="shared" si="16"/>
        <v>3.3501826297531707</v>
      </c>
      <c r="O32" s="5">
        <f t="shared" si="17"/>
        <v>3.3406684876523869</v>
      </c>
      <c r="P32" s="5">
        <f t="shared" si="18"/>
        <v>3.2643501969910589</v>
      </c>
      <c r="Q32" s="5">
        <f t="shared" si="19"/>
        <v>3.3016242672399096</v>
      </c>
      <c r="R32" s="5">
        <f t="shared" si="20"/>
        <v>3.2880514633046176</v>
      </c>
      <c r="U32" s="5"/>
    </row>
    <row r="33" spans="1:21" x14ac:dyDescent="0.25">
      <c r="A33" s="3">
        <v>42017</v>
      </c>
      <c r="B33" s="2">
        <v>2023.03</v>
      </c>
      <c r="C33" s="11">
        <f t="shared" si="9"/>
        <v>-2.5785648782700177E-3</v>
      </c>
      <c r="D33" s="9">
        <f t="shared" si="10"/>
        <v>-2.9726337484085102E-3</v>
      </c>
      <c r="E33" s="9">
        <f t="shared" si="11"/>
        <v>-3.0511151955621577E-3</v>
      </c>
      <c r="F33" s="9">
        <f t="shared" si="12"/>
        <v>-3.1449811021448679E-3</v>
      </c>
      <c r="G33" s="9">
        <f t="shared" si="13"/>
        <v>-2.9759002356400514E-3</v>
      </c>
      <c r="H33" s="9">
        <f t="shared" si="14"/>
        <v>-2.9986498753284156E-3</v>
      </c>
      <c r="I33" s="9">
        <f t="shared" si="21"/>
        <v>8.457834264437341E-3</v>
      </c>
      <c r="J33" s="9">
        <f t="shared" si="22"/>
        <v>8.6062011413054716E-3</v>
      </c>
      <c r="K33" s="9">
        <f t="shared" si="23"/>
        <v>1.0863217712739981E-2</v>
      </c>
      <c r="L33" s="9">
        <f t="shared" si="24"/>
        <v>1.0812170151092173E-2</v>
      </c>
      <c r="M33" s="9">
        <f t="shared" si="25"/>
        <v>1.1714694173081347E-2</v>
      </c>
      <c r="N33" s="5">
        <f t="shared" si="16"/>
        <v>3.7919597361852566</v>
      </c>
      <c r="O33" s="5">
        <f t="shared" si="17"/>
        <v>3.7734896800933897</v>
      </c>
      <c r="P33" s="5">
        <f t="shared" si="18"/>
        <v>3.5615269392021394</v>
      </c>
      <c r="Q33" s="5">
        <f t="shared" si="19"/>
        <v>3.5702669072875679</v>
      </c>
      <c r="R33" s="5">
        <f t="shared" si="20"/>
        <v>3.495211593842221</v>
      </c>
      <c r="U33" s="5"/>
    </row>
    <row r="34" spans="1:21" x14ac:dyDescent="0.25">
      <c r="A34" s="3">
        <v>42018</v>
      </c>
      <c r="B34" s="2">
        <v>2011.27</v>
      </c>
      <c r="C34" s="11">
        <f t="shared" si="9"/>
        <v>-5.8130625843413331E-3</v>
      </c>
      <c r="D34" s="9">
        <f t="shared" si="10"/>
        <v>-6.2071314544798256E-3</v>
      </c>
      <c r="E34" s="9">
        <f t="shared" si="11"/>
        <v>-6.2856129016334731E-3</v>
      </c>
      <c r="F34" s="9">
        <f t="shared" si="12"/>
        <v>-6.3794788082161833E-3</v>
      </c>
      <c r="G34" s="9">
        <f t="shared" si="13"/>
        <v>-6.2103979417113672E-3</v>
      </c>
      <c r="H34" s="9">
        <f t="shared" si="14"/>
        <v>-6.233147581399731E-3</v>
      </c>
      <c r="I34" s="9">
        <f t="shared" si="21"/>
        <v>8.457834264437341E-3</v>
      </c>
      <c r="J34" s="9">
        <f t="shared" si="22"/>
        <v>7.0867584903668672E-3</v>
      </c>
      <c r="K34" s="9">
        <f t="shared" si="23"/>
        <v>9.7646653796895459E-3</v>
      </c>
      <c r="L34" s="9">
        <f t="shared" si="24"/>
        <v>9.7620569323505942E-3</v>
      </c>
      <c r="M34" s="9">
        <f t="shared" si="25"/>
        <v>1.0949356113588169E-2</v>
      </c>
      <c r="N34" s="5">
        <f t="shared" si="16"/>
        <v>3.5844253410696476</v>
      </c>
      <c r="O34" s="5">
        <f t="shared" si="17"/>
        <v>3.6372469938475325</v>
      </c>
      <c r="P34" s="5">
        <f t="shared" si="18"/>
        <v>3.496631090028425</v>
      </c>
      <c r="Q34" s="5">
        <f t="shared" si="19"/>
        <v>3.5079529081533902</v>
      </c>
      <c r="R34" s="5">
        <f t="shared" si="20"/>
        <v>3.4335015306888046</v>
      </c>
      <c r="U34" s="5"/>
    </row>
    <row r="35" spans="1:21" x14ac:dyDescent="0.25">
      <c r="A35" s="3">
        <v>42019</v>
      </c>
      <c r="B35" s="2">
        <v>1992.67</v>
      </c>
      <c r="C35" s="11">
        <f t="shared" si="9"/>
        <v>-9.2478881502732202E-3</v>
      </c>
      <c r="D35" s="9">
        <f t="shared" si="10"/>
        <v>-9.6419570204117136E-3</v>
      </c>
      <c r="E35" s="9">
        <f t="shared" si="11"/>
        <v>-9.7204384675653593E-3</v>
      </c>
      <c r="F35" s="9">
        <f t="shared" si="12"/>
        <v>-9.8143043741480713E-3</v>
      </c>
      <c r="G35" s="9">
        <f t="shared" si="13"/>
        <v>-9.6452235076432535E-3</v>
      </c>
      <c r="H35" s="9">
        <f t="shared" si="14"/>
        <v>-9.6679731473316172E-3</v>
      </c>
      <c r="I35" s="9">
        <f t="shared" si="21"/>
        <v>8.457834264437341E-3</v>
      </c>
      <c r="J35" s="9">
        <f t="shared" si="22"/>
        <v>7.8397220670955604E-3</v>
      </c>
      <c r="K35" s="9">
        <f t="shared" si="23"/>
        <v>9.1698579407427944E-3</v>
      </c>
      <c r="L35" s="9">
        <f t="shared" si="24"/>
        <v>9.4635738258282299E-3</v>
      </c>
      <c r="M35" s="9">
        <f t="shared" si="25"/>
        <v>1.1020783299283958E-2</v>
      </c>
      <c r="N35" s="5">
        <f t="shared" si="16"/>
        <v>3.2039201031282278</v>
      </c>
      <c r="O35" s="5">
        <f t="shared" si="17"/>
        <v>3.1609425647015641</v>
      </c>
      <c r="P35" s="5">
        <f t="shared" si="18"/>
        <v>3.20014661737827</v>
      </c>
      <c r="Q35" s="5">
        <f t="shared" si="19"/>
        <v>3.221987816807796</v>
      </c>
      <c r="R35" s="5">
        <f t="shared" si="20"/>
        <v>3.2042508000914571</v>
      </c>
      <c r="U35" s="5"/>
    </row>
    <row r="36" spans="1:21" x14ac:dyDescent="0.25">
      <c r="A36" s="3">
        <v>42020</v>
      </c>
      <c r="B36" s="2">
        <v>2019.42</v>
      </c>
      <c r="C36" s="11">
        <f t="shared" si="9"/>
        <v>1.3424199691870697E-2</v>
      </c>
      <c r="D36" s="9">
        <f t="shared" si="10"/>
        <v>1.3030130821732204E-2</v>
      </c>
      <c r="E36" s="9">
        <f t="shared" si="11"/>
        <v>1.2951649374578558E-2</v>
      </c>
      <c r="F36" s="9">
        <f t="shared" si="12"/>
        <v>1.2857783467995846E-2</v>
      </c>
      <c r="G36" s="9">
        <f t="shared" si="13"/>
        <v>1.3026864334500664E-2</v>
      </c>
      <c r="H36" s="9">
        <f t="shared" si="14"/>
        <v>1.30041146948123E-2</v>
      </c>
      <c r="I36" s="9">
        <f t="shared" si="21"/>
        <v>8.457834264437341E-3</v>
      </c>
      <c r="J36" s="9">
        <f t="shared" si="22"/>
        <v>9.051069490057552E-3</v>
      </c>
      <c r="K36" s="9">
        <f t="shared" si="23"/>
        <v>9.2866101870931368E-3</v>
      </c>
      <c r="L36" s="9">
        <f t="shared" si="24"/>
        <v>1.0225972844716507E-2</v>
      </c>
      <c r="M36" s="9">
        <f t="shared" si="25"/>
        <v>1.1963463723477457E-2</v>
      </c>
      <c r="N36" s="5">
        <f t="shared" si="16"/>
        <v>2.6670009969285227</v>
      </c>
      <c r="O36" s="5">
        <f t="shared" si="17"/>
        <v>2.7621214709370951</v>
      </c>
      <c r="P36" s="5">
        <f t="shared" si="18"/>
        <v>2.8017527033016387</v>
      </c>
      <c r="Q36" s="5">
        <f t="shared" si="19"/>
        <v>2.8524756076339539</v>
      </c>
      <c r="R36" s="5">
        <f t="shared" si="20"/>
        <v>2.9161904101464176</v>
      </c>
      <c r="U36" s="5"/>
    </row>
    <row r="37" spans="1:21" x14ac:dyDescent="0.25">
      <c r="A37" s="3">
        <v>42024</v>
      </c>
      <c r="B37" s="2">
        <v>2022.55</v>
      </c>
      <c r="C37" s="11">
        <f t="shared" si="9"/>
        <v>1.5499499856392873E-3</v>
      </c>
      <c r="D37" s="9">
        <f t="shared" si="10"/>
        <v>1.1558811155007948E-3</v>
      </c>
      <c r="E37" s="9">
        <f t="shared" si="11"/>
        <v>1.0773996683471473E-3</v>
      </c>
      <c r="F37" s="9">
        <f t="shared" si="12"/>
        <v>9.8353376176443688E-4</v>
      </c>
      <c r="G37" s="9">
        <f t="shared" si="13"/>
        <v>1.1526146282692536E-3</v>
      </c>
      <c r="H37" s="9">
        <f t="shared" si="14"/>
        <v>1.1298649885808896E-3</v>
      </c>
      <c r="I37" s="9">
        <f t="shared" si="21"/>
        <v>8.457834264437341E-3</v>
      </c>
      <c r="J37" s="9">
        <f t="shared" si="22"/>
        <v>1.0449194967035827E-2</v>
      </c>
      <c r="K37" s="9">
        <f t="shared" si="23"/>
        <v>1.0057085433136728E-2</v>
      </c>
      <c r="L37" s="9">
        <f t="shared" si="24"/>
        <v>9.4959630707981153E-3</v>
      </c>
      <c r="M37" s="9">
        <f t="shared" si="25"/>
        <v>1.0704285685580094E-2</v>
      </c>
      <c r="N37" s="5">
        <f t="shared" si="16"/>
        <v>3.8443850831930675</v>
      </c>
      <c r="O37" s="5">
        <f t="shared" si="17"/>
        <v>3.6369761369520144</v>
      </c>
      <c r="P37" s="5">
        <f t="shared" si="18"/>
        <v>3.6757573998289605</v>
      </c>
      <c r="Q37" s="5">
        <f t="shared" si="19"/>
        <v>3.7305834938307547</v>
      </c>
      <c r="R37" s="5">
        <f t="shared" si="20"/>
        <v>3.6126018793942398</v>
      </c>
      <c r="U37" s="5"/>
    </row>
    <row r="38" spans="1:21" x14ac:dyDescent="0.25">
      <c r="A38" s="3">
        <v>42025</v>
      </c>
      <c r="B38" s="2">
        <v>2032.12</v>
      </c>
      <c r="C38" s="11">
        <f t="shared" si="9"/>
        <v>4.7316506390446822E-3</v>
      </c>
      <c r="D38" s="9">
        <f t="shared" si="10"/>
        <v>4.3375817689061897E-3</v>
      </c>
      <c r="E38" s="9">
        <f t="shared" si="11"/>
        <v>4.2591003217525422E-3</v>
      </c>
      <c r="F38" s="9">
        <f t="shared" si="12"/>
        <v>4.165234415169832E-3</v>
      </c>
      <c r="G38" s="9">
        <f t="shared" si="13"/>
        <v>4.3343152816746481E-3</v>
      </c>
      <c r="H38" s="9">
        <f t="shared" si="14"/>
        <v>4.3115656419862843E-3</v>
      </c>
      <c r="I38" s="9">
        <f t="shared" si="21"/>
        <v>8.457834264437341E-3</v>
      </c>
      <c r="J38" s="9">
        <f t="shared" si="22"/>
        <v>6.8694682487880753E-3</v>
      </c>
      <c r="K38" s="9">
        <f t="shared" si="23"/>
        <v>8.9912167524337106E-3</v>
      </c>
      <c r="L38" s="9">
        <f t="shared" si="24"/>
        <v>8.4887121971115621E-3</v>
      </c>
      <c r="M38" s="9">
        <f t="shared" si="25"/>
        <v>9.616257245177149E-3</v>
      </c>
      <c r="N38" s="5">
        <f t="shared" si="16"/>
        <v>3.722217164596886</v>
      </c>
      <c r="O38" s="5">
        <f t="shared" si="17"/>
        <v>3.8695273361420619</v>
      </c>
      <c r="P38" s="5">
        <f t="shared" si="18"/>
        <v>3.6852655362758289</v>
      </c>
      <c r="Q38" s="5">
        <f t="shared" si="19"/>
        <v>3.719724534786145</v>
      </c>
      <c r="R38" s="5">
        <f t="shared" si="20"/>
        <v>3.6248473139070687</v>
      </c>
      <c r="U38" s="5"/>
    </row>
    <row r="39" spans="1:21" x14ac:dyDescent="0.25">
      <c r="A39" s="3">
        <v>42026</v>
      </c>
      <c r="B39" s="2">
        <v>2063.15</v>
      </c>
      <c r="C39" s="11">
        <f t="shared" si="9"/>
        <v>1.526976753341347E-2</v>
      </c>
      <c r="D39" s="9">
        <f t="shared" si="10"/>
        <v>1.4875698663274976E-2</v>
      </c>
      <c r="E39" s="9">
        <f t="shared" si="11"/>
        <v>1.4797217216121331E-2</v>
      </c>
      <c r="F39" s="9">
        <f t="shared" si="12"/>
        <v>1.4703351309538619E-2</v>
      </c>
      <c r="G39" s="9">
        <f t="shared" si="13"/>
        <v>1.4872432176043436E-2</v>
      </c>
      <c r="H39" s="9">
        <f t="shared" si="14"/>
        <v>1.4849682536355073E-2</v>
      </c>
      <c r="I39" s="9">
        <f t="shared" si="21"/>
        <v>8.457834264437341E-3</v>
      </c>
      <c r="J39" s="9">
        <f t="shared" si="22"/>
        <v>7.3149541893130681E-3</v>
      </c>
      <c r="K39" s="9">
        <f t="shared" si="23"/>
        <v>8.2821383082811381E-3</v>
      </c>
      <c r="L39" s="9">
        <f t="shared" si="24"/>
        <v>7.6911368749001422E-3</v>
      </c>
      <c r="M39" s="9">
        <f t="shared" si="25"/>
        <v>8.6772699942567408E-3</v>
      </c>
      <c r="N39" s="5">
        <f t="shared" si="16"/>
        <v>2.3070224551851051</v>
      </c>
      <c r="O39" s="5">
        <f t="shared" si="17"/>
        <v>1.952890076394779</v>
      </c>
      <c r="P39" s="5">
        <f t="shared" si="18"/>
        <v>2.298855260217362</v>
      </c>
      <c r="Q39" s="5">
        <f t="shared" si="19"/>
        <v>2.079129975102687</v>
      </c>
      <c r="R39" s="5">
        <f t="shared" si="20"/>
        <v>2.3637826115149441</v>
      </c>
      <c r="U39" s="5"/>
    </row>
    <row r="40" spans="1:21" x14ac:dyDescent="0.25">
      <c r="A40" s="3">
        <v>42027</v>
      </c>
      <c r="B40" s="2">
        <v>2051.8200000000002</v>
      </c>
      <c r="C40" s="11">
        <f t="shared" si="9"/>
        <v>-5.4916026464386647E-3</v>
      </c>
      <c r="D40" s="9">
        <f t="shared" si="10"/>
        <v>-5.8856715165771572E-3</v>
      </c>
      <c r="E40" s="9">
        <f t="shared" si="11"/>
        <v>-5.9641529637308047E-3</v>
      </c>
      <c r="F40" s="9">
        <f t="shared" si="12"/>
        <v>-6.0580188703135149E-3</v>
      </c>
      <c r="G40" s="9">
        <f t="shared" si="13"/>
        <v>-5.8889380038086988E-3</v>
      </c>
      <c r="H40" s="9">
        <f t="shared" si="14"/>
        <v>-5.9116876434970626E-3</v>
      </c>
      <c r="I40" s="9">
        <f t="shared" si="21"/>
        <v>8.457834264437341E-3</v>
      </c>
      <c r="J40" s="9">
        <f t="shared" si="22"/>
        <v>1.1324526219690595E-2</v>
      </c>
      <c r="K40" s="9">
        <f t="shared" si="23"/>
        <v>9.8763595295702396E-3</v>
      </c>
      <c r="L40" s="9">
        <f t="shared" si="24"/>
        <v>7.6257842524326261E-3</v>
      </c>
      <c r="M40" s="9">
        <f t="shared" si="25"/>
        <v>7.867999887772965E-3</v>
      </c>
      <c r="N40" s="5">
        <f t="shared" si="16"/>
        <v>3.6115963331830132</v>
      </c>
      <c r="O40" s="5">
        <f t="shared" si="17"/>
        <v>3.4231615562262703</v>
      </c>
      <c r="P40" s="5">
        <f t="shared" si="18"/>
        <v>3.5105516896368423</v>
      </c>
      <c r="Q40" s="5">
        <f t="shared" si="19"/>
        <v>3.6591040267177308</v>
      </c>
      <c r="R40" s="5">
        <f t="shared" si="20"/>
        <v>3.6437431524911741</v>
      </c>
      <c r="U40" s="5"/>
    </row>
    <row r="41" spans="1:21" x14ac:dyDescent="0.25">
      <c r="A41" s="3">
        <v>42030</v>
      </c>
      <c r="B41" s="2">
        <v>2057.09</v>
      </c>
      <c r="C41" s="11">
        <f t="shared" si="9"/>
        <v>2.5684514236141709E-3</v>
      </c>
      <c r="D41" s="9">
        <f t="shared" si="10"/>
        <v>2.1743825534756784E-3</v>
      </c>
      <c r="E41" s="9">
        <f t="shared" si="11"/>
        <v>2.0959011063220309E-3</v>
      </c>
      <c r="F41" s="9">
        <f t="shared" si="12"/>
        <v>2.0020351997393207E-3</v>
      </c>
      <c r="G41" s="9">
        <f t="shared" si="13"/>
        <v>2.1711160662441372E-3</v>
      </c>
      <c r="H41" s="9">
        <f t="shared" si="14"/>
        <v>2.148366426555773E-3</v>
      </c>
      <c r="I41" s="9">
        <f t="shared" si="21"/>
        <v>8.457834264437341E-3</v>
      </c>
      <c r="J41" s="9">
        <f t="shared" si="22"/>
        <v>7.7456921344925345E-3</v>
      </c>
      <c r="K41" s="9">
        <f t="shared" si="23"/>
        <v>9.2185285383304637E-3</v>
      </c>
      <c r="L41" s="9">
        <f t="shared" si="24"/>
        <v>7.7571506223771229E-3</v>
      </c>
      <c r="M41" s="9">
        <f t="shared" si="25"/>
        <v>8.384712310189479E-3</v>
      </c>
      <c r="N41" s="5">
        <f t="shared" si="16"/>
        <v>3.8206772463912944</v>
      </c>
      <c r="O41" s="5">
        <f t="shared" si="17"/>
        <v>3.9050706366353558</v>
      </c>
      <c r="P41" s="5">
        <f t="shared" si="18"/>
        <v>3.7440187953861273</v>
      </c>
      <c r="Q41" s="5">
        <f t="shared" si="19"/>
        <v>3.9010336450401675</v>
      </c>
      <c r="R41" s="5">
        <f t="shared" si="20"/>
        <v>3.8295812340092299</v>
      </c>
      <c r="U41" s="5"/>
    </row>
    <row r="42" spans="1:21" x14ac:dyDescent="0.25">
      <c r="A42" s="3">
        <v>42031</v>
      </c>
      <c r="B42" s="2">
        <v>2029.55</v>
      </c>
      <c r="C42" s="11">
        <f t="shared" si="9"/>
        <v>-1.3387843993213799E-2</v>
      </c>
      <c r="D42" s="9">
        <f t="shared" si="10"/>
        <v>-1.3781912863352293E-2</v>
      </c>
      <c r="E42" s="9">
        <f t="shared" si="11"/>
        <v>-1.3860394310505939E-2</v>
      </c>
      <c r="F42" s="9">
        <f t="shared" si="12"/>
        <v>-1.395426021708865E-2</v>
      </c>
      <c r="G42" s="9">
        <f t="shared" si="13"/>
        <v>-1.3785179350583833E-2</v>
      </c>
      <c r="H42" s="9">
        <f t="shared" si="14"/>
        <v>-1.3807928990272196E-2</v>
      </c>
      <c r="I42" s="9">
        <f t="shared" si="21"/>
        <v>8.457834264437341E-3</v>
      </c>
      <c r="J42" s="9">
        <f t="shared" si="22"/>
        <v>6.9564660396854213E-3</v>
      </c>
      <c r="K42" s="9">
        <f t="shared" si="23"/>
        <v>8.3167078887259119E-3</v>
      </c>
      <c r="L42" s="9">
        <f t="shared" si="24"/>
        <v>7.0417619781457655E-3</v>
      </c>
      <c r="M42" s="9">
        <f t="shared" si="25"/>
        <v>7.6161056391856928E-3</v>
      </c>
      <c r="N42" s="5">
        <f t="shared" si="16"/>
        <v>2.526113151207515</v>
      </c>
      <c r="O42" s="5">
        <f t="shared" si="17"/>
        <v>2.0642213636825808</v>
      </c>
      <c r="P42" s="5">
        <f t="shared" si="18"/>
        <v>2.4629454418103047</v>
      </c>
      <c r="Q42" s="5">
        <f t="shared" si="19"/>
        <v>2.120796589334041</v>
      </c>
      <c r="R42" s="5">
        <f t="shared" si="20"/>
        <v>2.3150838680378332</v>
      </c>
      <c r="U42" s="5"/>
    </row>
    <row r="43" spans="1:21" x14ac:dyDescent="0.25">
      <c r="A43" s="3">
        <v>42032</v>
      </c>
      <c r="B43" s="2">
        <v>2002.16</v>
      </c>
      <c r="C43" s="11">
        <f t="shared" si="9"/>
        <v>-1.3495602473454604E-2</v>
      </c>
      <c r="D43" s="9">
        <f t="shared" si="10"/>
        <v>-1.3889671343593098E-2</v>
      </c>
      <c r="E43" s="9">
        <f t="shared" si="11"/>
        <v>-1.3968152790746743E-2</v>
      </c>
      <c r="F43" s="9">
        <f t="shared" si="12"/>
        <v>-1.4062018697329455E-2</v>
      </c>
      <c r="G43" s="9">
        <f t="shared" si="13"/>
        <v>-1.3892937830824638E-2</v>
      </c>
      <c r="H43" s="9">
        <f t="shared" si="14"/>
        <v>-1.3915687470513001E-2</v>
      </c>
      <c r="I43" s="9">
        <f t="shared" si="21"/>
        <v>8.457834264437341E-3</v>
      </c>
      <c r="J43" s="9">
        <f t="shared" si="22"/>
        <v>1.0874441211733444E-2</v>
      </c>
      <c r="K43" s="9">
        <f t="shared" si="23"/>
        <v>9.6875902407905657E-3</v>
      </c>
      <c r="L43" s="9">
        <f t="shared" si="24"/>
        <v>1.0434377741313566E-2</v>
      </c>
      <c r="M43" s="9">
        <f t="shared" si="25"/>
        <v>1.0467721448303725E-2</v>
      </c>
      <c r="N43" s="5">
        <f t="shared" si="16"/>
        <v>2.5052712590651307</v>
      </c>
      <c r="O43" s="5">
        <f t="shared" si="17"/>
        <v>2.7774393356297833</v>
      </c>
      <c r="P43" s="5">
        <f t="shared" si="18"/>
        <v>2.664472771738204</v>
      </c>
      <c r="Q43" s="5">
        <f t="shared" si="19"/>
        <v>2.757320366511876</v>
      </c>
      <c r="R43" s="5">
        <f t="shared" si="20"/>
        <v>2.7568810719437002</v>
      </c>
      <c r="U43" s="5"/>
    </row>
    <row r="44" spans="1:21" x14ac:dyDescent="0.25">
      <c r="A44" s="3">
        <v>42033</v>
      </c>
      <c r="B44" s="2">
        <v>2021.25</v>
      </c>
      <c r="C44" s="11">
        <f t="shared" si="9"/>
        <v>9.5347025212770831E-3</v>
      </c>
      <c r="D44" s="9">
        <f t="shared" si="10"/>
        <v>9.1406336511385897E-3</v>
      </c>
      <c r="E44" s="9">
        <f t="shared" si="11"/>
        <v>9.0621522039849439E-3</v>
      </c>
      <c r="F44" s="9">
        <f t="shared" si="12"/>
        <v>8.968286297402232E-3</v>
      </c>
      <c r="G44" s="9">
        <f t="shared" si="13"/>
        <v>9.1373671639070498E-3</v>
      </c>
      <c r="H44" s="9">
        <f t="shared" si="14"/>
        <v>9.114617524218686E-3</v>
      </c>
      <c r="I44" s="9">
        <f t="shared" si="21"/>
        <v>8.457834264437341E-3</v>
      </c>
      <c r="J44" s="9">
        <f t="shared" si="22"/>
        <v>1.0925634593089487E-2</v>
      </c>
      <c r="K44" s="9">
        <f t="shared" si="23"/>
        <v>1.0637175306496643E-2</v>
      </c>
      <c r="L44" s="9">
        <f t="shared" si="24"/>
        <v>1.2435254583225745E-2</v>
      </c>
      <c r="M44" s="9">
        <f t="shared" si="25"/>
        <v>1.271967746295838E-2</v>
      </c>
      <c r="N44" s="5">
        <f t="shared" si="16"/>
        <v>3.2697351366489356</v>
      </c>
      <c r="O44" s="5">
        <f t="shared" si="17"/>
        <v>3.2537200304680836</v>
      </c>
      <c r="P44" s="5">
        <f t="shared" si="18"/>
        <v>3.2690463291009944</v>
      </c>
      <c r="Q44" s="5">
        <f t="shared" si="19"/>
        <v>3.1983190971446409</v>
      </c>
      <c r="R44" s="5">
        <f t="shared" si="20"/>
        <v>3.1889258544520538</v>
      </c>
      <c r="U44" s="5"/>
    </row>
    <row r="45" spans="1:21" x14ac:dyDescent="0.25">
      <c r="A45" s="3">
        <v>42034</v>
      </c>
      <c r="B45" s="2">
        <v>1994.99</v>
      </c>
      <c r="C45" s="11">
        <f t="shared" si="9"/>
        <v>-1.2991960420531856E-2</v>
      </c>
      <c r="D45" s="9">
        <f t="shared" si="10"/>
        <v>-1.338602929067035E-2</v>
      </c>
      <c r="E45" s="9">
        <f t="shared" si="11"/>
        <v>-1.3464510737823995E-2</v>
      </c>
      <c r="F45" s="9">
        <f t="shared" si="12"/>
        <v>-1.3558376644406707E-2</v>
      </c>
      <c r="G45" s="9">
        <f t="shared" si="13"/>
        <v>-1.3389295777901889E-2</v>
      </c>
      <c r="H45" s="9">
        <f t="shared" si="14"/>
        <v>-1.3412045417590253E-2</v>
      </c>
      <c r="I45" s="9">
        <f t="shared" si="21"/>
        <v>8.457834264437341E-3</v>
      </c>
      <c r="J45" s="9">
        <f t="shared" si="22"/>
        <v>8.7931991679802909E-3</v>
      </c>
      <c r="K45" s="9">
        <f t="shared" si="23"/>
        <v>1.0258062740266085E-2</v>
      </c>
      <c r="L45" s="9">
        <f t="shared" si="24"/>
        <v>1.1144561780619426E-2</v>
      </c>
      <c r="M45" s="9">
        <f t="shared" si="25"/>
        <v>1.1358273441126651E-2</v>
      </c>
      <c r="N45" s="5">
        <f t="shared" si="16"/>
        <v>2.6012885754720374</v>
      </c>
      <c r="O45" s="5">
        <f t="shared" si="17"/>
        <v>2.6424880091330367</v>
      </c>
      <c r="P45" s="5">
        <f t="shared" si="18"/>
        <v>2.7872692703766924</v>
      </c>
      <c r="Q45" s="5">
        <f t="shared" si="19"/>
        <v>2.8561604833654881</v>
      </c>
      <c r="R45" s="5">
        <f t="shared" si="20"/>
        <v>2.8617056192696593</v>
      </c>
      <c r="U45" s="5"/>
    </row>
    <row r="46" spans="1:21" x14ac:dyDescent="0.25">
      <c r="A46" s="3">
        <v>42037</v>
      </c>
      <c r="B46" s="2">
        <v>2020.85</v>
      </c>
      <c r="C46" s="11">
        <f t="shared" si="9"/>
        <v>1.29624709898295E-2</v>
      </c>
      <c r="D46" s="9">
        <f t="shared" si="10"/>
        <v>1.2568402119691006E-2</v>
      </c>
      <c r="E46" s="9">
        <f t="shared" si="11"/>
        <v>1.2489920672537361E-2</v>
      </c>
      <c r="F46" s="9">
        <f t="shared" si="12"/>
        <v>1.2396054765954649E-2</v>
      </c>
      <c r="G46" s="9">
        <f t="shared" si="13"/>
        <v>1.2565135632459467E-2</v>
      </c>
      <c r="H46" s="9">
        <f t="shared" si="14"/>
        <v>1.2542385992771103E-2</v>
      </c>
      <c r="I46" s="9">
        <f t="shared" si="21"/>
        <v>8.457834264437341E-3</v>
      </c>
      <c r="J46" s="9">
        <f t="shared" si="22"/>
        <v>1.0687732999325975E-2</v>
      </c>
      <c r="K46" s="9">
        <f t="shared" si="23"/>
        <v>1.0913485930478988E-2</v>
      </c>
      <c r="L46" s="9">
        <f t="shared" si="24"/>
        <v>1.2700813106129956E-2</v>
      </c>
      <c r="M46" s="9">
        <f t="shared" si="25"/>
        <v>1.3281567870922977E-2</v>
      </c>
      <c r="N46" s="5">
        <f t="shared" si="16"/>
        <v>2.7496149895534354</v>
      </c>
      <c r="O46" s="5">
        <f t="shared" si="17"/>
        <v>2.9368813381692127</v>
      </c>
      <c r="P46" s="5">
        <f t="shared" si="18"/>
        <v>2.9537428066357116</v>
      </c>
      <c r="Q46" s="5">
        <f t="shared" si="19"/>
        <v>2.9577762531823746</v>
      </c>
      <c r="R46" s="5">
        <f t="shared" si="20"/>
        <v>2.9565455377295251</v>
      </c>
      <c r="U46" s="5"/>
    </row>
    <row r="47" spans="1:21" x14ac:dyDescent="0.25">
      <c r="A47" s="3">
        <v>42038</v>
      </c>
      <c r="B47" s="2">
        <v>2050.0300000000002</v>
      </c>
      <c r="C47" s="11">
        <f t="shared" si="9"/>
        <v>1.443946854046585E-2</v>
      </c>
      <c r="D47" s="9">
        <f t="shared" si="10"/>
        <v>1.4045399670327356E-2</v>
      </c>
      <c r="E47" s="9">
        <f t="shared" si="11"/>
        <v>1.396691822317371E-2</v>
      </c>
      <c r="F47" s="9">
        <f t="shared" si="12"/>
        <v>1.3873052316590999E-2</v>
      </c>
      <c r="G47" s="9">
        <f t="shared" si="13"/>
        <v>1.4042133183095816E-2</v>
      </c>
      <c r="H47" s="9">
        <f t="shared" si="14"/>
        <v>1.4019383543407453E-2</v>
      </c>
      <c r="I47" s="9">
        <f t="shared" si="21"/>
        <v>8.457834264437341E-3</v>
      </c>
      <c r="J47" s="9">
        <f t="shared" si="22"/>
        <v>1.0237864630583215E-2</v>
      </c>
      <c r="K47" s="9">
        <f t="shared" si="23"/>
        <v>1.1127761582958711E-2</v>
      </c>
      <c r="L47" s="9">
        <f t="shared" si="24"/>
        <v>1.1508334307781755E-2</v>
      </c>
      <c r="M47" s="9">
        <f t="shared" si="25"/>
        <v>1.1844438543971358E-2</v>
      </c>
      <c r="N47" s="5">
        <f t="shared" si="16"/>
        <v>2.474864575122361</v>
      </c>
      <c r="O47" s="5">
        <f t="shared" si="17"/>
        <v>2.7321464550960957</v>
      </c>
      <c r="P47" s="5">
        <f t="shared" si="18"/>
        <v>2.8022352102814185</v>
      </c>
      <c r="Q47" s="5">
        <f t="shared" si="19"/>
        <v>2.801336891263158</v>
      </c>
      <c r="R47" s="5">
        <f t="shared" si="20"/>
        <v>2.8164732427424344</v>
      </c>
      <c r="U47" s="5"/>
    </row>
    <row r="48" spans="1:21" x14ac:dyDescent="0.25">
      <c r="A48" s="3">
        <v>42039</v>
      </c>
      <c r="B48" s="2">
        <v>2041.51</v>
      </c>
      <c r="C48" s="11">
        <f t="shared" si="9"/>
        <v>-4.1560367409257948E-3</v>
      </c>
      <c r="D48" s="9">
        <f t="shared" si="10"/>
        <v>-4.5501056110642873E-3</v>
      </c>
      <c r="E48" s="9">
        <f t="shared" si="11"/>
        <v>-4.6285870582179348E-3</v>
      </c>
      <c r="F48" s="9">
        <f t="shared" si="12"/>
        <v>-4.722452964800645E-3</v>
      </c>
      <c r="G48" s="9">
        <f t="shared" si="13"/>
        <v>-4.5533720982958289E-3</v>
      </c>
      <c r="H48" s="9">
        <f t="shared" si="14"/>
        <v>-4.5761217379841927E-3</v>
      </c>
      <c r="I48" s="9">
        <f t="shared" si="21"/>
        <v>8.457834264437341E-3</v>
      </c>
      <c r="J48" s="9">
        <f t="shared" si="22"/>
        <v>1.0925047199122091E-2</v>
      </c>
      <c r="K48" s="9">
        <f t="shared" si="23"/>
        <v>1.1613374626036033E-2</v>
      </c>
      <c r="L48" s="9">
        <f t="shared" si="24"/>
        <v>1.0600535423824746E-2</v>
      </c>
      <c r="M48" s="9">
        <f t="shared" si="25"/>
        <v>1.0601386008447034E-2</v>
      </c>
      <c r="N48" s="5">
        <f t="shared" si="16"/>
        <v>3.7090149103553967</v>
      </c>
      <c r="O48" s="5">
        <f t="shared" si="17"/>
        <v>3.5080116238229473</v>
      </c>
      <c r="P48" s="5">
        <f t="shared" si="18"/>
        <v>3.4539816214414643</v>
      </c>
      <c r="Q48" s="5">
        <f t="shared" si="19"/>
        <v>3.5356591945290372</v>
      </c>
      <c r="R48" s="5">
        <f t="shared" si="20"/>
        <v>3.5346697737656148</v>
      </c>
      <c r="U48" s="5"/>
    </row>
    <row r="49" spans="1:21" x14ac:dyDescent="0.25">
      <c r="A49" s="3">
        <v>42040</v>
      </c>
      <c r="B49" s="2">
        <v>2062.52</v>
      </c>
      <c r="C49" s="11">
        <f t="shared" si="9"/>
        <v>1.0291401952476242E-2</v>
      </c>
      <c r="D49" s="9">
        <f t="shared" si="10"/>
        <v>9.8973330823377489E-3</v>
      </c>
      <c r="E49" s="9">
        <f t="shared" si="11"/>
        <v>9.8188516351841032E-3</v>
      </c>
      <c r="F49" s="9">
        <f t="shared" si="12"/>
        <v>9.7249857286013913E-3</v>
      </c>
      <c r="G49" s="9">
        <f t="shared" si="13"/>
        <v>9.8940665951062091E-3</v>
      </c>
      <c r="H49" s="9">
        <f t="shared" si="14"/>
        <v>9.8713169554178453E-3</v>
      </c>
      <c r="I49" s="9">
        <f t="shared" si="21"/>
        <v>8.457834264437341E-3</v>
      </c>
      <c r="J49" s="9">
        <f t="shared" si="22"/>
        <v>7.3980189865093474E-3</v>
      </c>
      <c r="K49" s="9">
        <f t="shared" si="23"/>
        <v>1.0513005780745509E-2</v>
      </c>
      <c r="L49" s="9">
        <f t="shared" si="24"/>
        <v>9.8029830050530044E-3</v>
      </c>
      <c r="M49" s="9">
        <f t="shared" si="25"/>
        <v>1.0339183418076412E-2</v>
      </c>
      <c r="N49" s="5">
        <f t="shared" si="16"/>
        <v>3.1690429820097465</v>
      </c>
      <c r="O49" s="5">
        <f t="shared" si="17"/>
        <v>3.1068385356586861</v>
      </c>
      <c r="P49" s="5">
        <f t="shared" si="18"/>
        <v>3.2083510410746809</v>
      </c>
      <c r="Q49" s="5">
        <f t="shared" si="19"/>
        <v>3.1967954372591914</v>
      </c>
      <c r="R49" s="5">
        <f t="shared" si="20"/>
        <v>3.1971037719794944</v>
      </c>
      <c r="U49" s="5"/>
    </row>
    <row r="50" spans="1:21" x14ac:dyDescent="0.25">
      <c r="A50" s="3">
        <v>42041</v>
      </c>
      <c r="B50" s="2">
        <v>2055.4699999999998</v>
      </c>
      <c r="C50" s="11">
        <f t="shared" si="9"/>
        <v>-3.4181486724977894E-3</v>
      </c>
      <c r="D50" s="9">
        <f t="shared" si="10"/>
        <v>-3.812217542636282E-3</v>
      </c>
      <c r="E50" s="9">
        <f t="shared" si="11"/>
        <v>-3.8906989897899294E-3</v>
      </c>
      <c r="F50" s="9">
        <f t="shared" si="12"/>
        <v>-3.9845648963726396E-3</v>
      </c>
      <c r="G50" s="9">
        <f t="shared" si="13"/>
        <v>-3.8154840298678231E-3</v>
      </c>
      <c r="H50" s="9">
        <f t="shared" si="14"/>
        <v>-3.8382336695561873E-3</v>
      </c>
      <c r="I50" s="9">
        <f t="shared" si="21"/>
        <v>8.457834264437341E-3</v>
      </c>
      <c r="J50" s="9">
        <f t="shared" si="22"/>
        <v>9.0905167247237323E-3</v>
      </c>
      <c r="K50" s="9">
        <f t="shared" si="23"/>
        <v>1.0293505455110159E-2</v>
      </c>
      <c r="L50" s="9">
        <f t="shared" si="24"/>
        <v>8.9827331354231151E-3</v>
      </c>
      <c r="M50" s="9">
        <f t="shared" si="25"/>
        <v>9.3010345624217998E-3</v>
      </c>
      <c r="N50" s="5">
        <f t="shared" si="16"/>
        <v>3.7521438814283994</v>
      </c>
      <c r="O50" s="5">
        <f t="shared" si="17"/>
        <v>3.6899949791623823</v>
      </c>
      <c r="P50" s="5">
        <f t="shared" si="18"/>
        <v>3.5823823031150539</v>
      </c>
      <c r="Q50" s="5">
        <f t="shared" si="19"/>
        <v>3.7033030488608043</v>
      </c>
      <c r="R50" s="5">
        <f t="shared" si="20"/>
        <v>3.6735439206001068</v>
      </c>
      <c r="U50" s="5"/>
    </row>
    <row r="51" spans="1:21" x14ac:dyDescent="0.25">
      <c r="A51" s="3">
        <v>42044</v>
      </c>
      <c r="B51" s="2">
        <v>2046.74</v>
      </c>
      <c r="C51" s="11">
        <f t="shared" si="9"/>
        <v>-4.2472038025365144E-3</v>
      </c>
      <c r="D51" s="9">
        <f t="shared" si="10"/>
        <v>-4.6412726726750069E-3</v>
      </c>
      <c r="E51" s="9">
        <f t="shared" si="11"/>
        <v>-4.7197541198286544E-3</v>
      </c>
      <c r="F51" s="9">
        <f t="shared" si="12"/>
        <v>-4.8136200264113646E-3</v>
      </c>
      <c r="G51" s="9">
        <f t="shared" si="13"/>
        <v>-4.6445391599065486E-3</v>
      </c>
      <c r="H51" s="9">
        <f t="shared" si="14"/>
        <v>-4.6672887995949123E-3</v>
      </c>
      <c r="I51" s="9">
        <f t="shared" si="21"/>
        <v>8.457834264437341E-3</v>
      </c>
      <c r="J51" s="9">
        <f t="shared" si="22"/>
        <v>7.2381753504180968E-3</v>
      </c>
      <c r="K51" s="9">
        <f t="shared" si="23"/>
        <v>9.3465611465750383E-3</v>
      </c>
      <c r="L51" s="9">
        <f t="shared" si="24"/>
        <v>8.3677921055016532E-3</v>
      </c>
      <c r="M51" s="9">
        <f t="shared" si="25"/>
        <v>9.0769143965044839E-3</v>
      </c>
      <c r="N51" s="5">
        <f t="shared" si="16"/>
        <v>3.7031579772902772</v>
      </c>
      <c r="O51" s="5">
        <f t="shared" si="17"/>
        <v>3.7968538151383906</v>
      </c>
      <c r="P51" s="5">
        <f t="shared" si="18"/>
        <v>3.6211879906780799</v>
      </c>
      <c r="Q51" s="5">
        <f t="shared" si="19"/>
        <v>3.7103866867633806</v>
      </c>
      <c r="R51" s="5">
        <f t="shared" si="20"/>
        <v>3.650885047052681</v>
      </c>
      <c r="U51" s="5"/>
    </row>
    <row r="52" spans="1:21" x14ac:dyDescent="0.25">
      <c r="A52" s="3">
        <v>42045</v>
      </c>
      <c r="B52" s="2">
        <v>2068.59</v>
      </c>
      <c r="C52" s="11">
        <f t="shared" si="9"/>
        <v>1.0675513255225422E-2</v>
      </c>
      <c r="D52" s="9">
        <f t="shared" si="10"/>
        <v>1.0281444385086928E-2</v>
      </c>
      <c r="E52" s="9">
        <f t="shared" si="11"/>
        <v>1.0202962937933283E-2</v>
      </c>
      <c r="F52" s="9">
        <f t="shared" si="12"/>
        <v>1.0109097031350571E-2</v>
      </c>
      <c r="G52" s="9">
        <f t="shared" si="13"/>
        <v>1.0278177897855388E-2</v>
      </c>
      <c r="H52" s="9">
        <f t="shared" si="14"/>
        <v>1.0255428258167025E-2</v>
      </c>
      <c r="I52" s="9">
        <f t="shared" si="21"/>
        <v>8.457834264437341E-3</v>
      </c>
      <c r="J52" s="9">
        <f t="shared" si="22"/>
        <v>7.4194246678563874E-3</v>
      </c>
      <c r="K52" s="9">
        <f t="shared" si="23"/>
        <v>8.6403420993498275E-3</v>
      </c>
      <c r="L52" s="9">
        <f t="shared" si="24"/>
        <v>8.0290899679685366E-3</v>
      </c>
      <c r="M52" s="9">
        <f t="shared" si="25"/>
        <v>9.0793222065181037E-3</v>
      </c>
      <c r="N52" s="5">
        <f t="shared" si="16"/>
        <v>3.1148673981224024</v>
      </c>
      <c r="O52" s="5">
        <f t="shared" si="17"/>
        <v>3.0391703149816931</v>
      </c>
      <c r="P52" s="5">
        <f t="shared" si="18"/>
        <v>3.1479385466587342</v>
      </c>
      <c r="Q52" s="5">
        <f t="shared" si="19"/>
        <v>3.0863952546486879</v>
      </c>
      <c r="R52" s="5">
        <f t="shared" si="20"/>
        <v>3.1448905480029841</v>
      </c>
      <c r="U52" s="5"/>
    </row>
    <row r="53" spans="1:21" x14ac:dyDescent="0.25">
      <c r="A53" s="3">
        <v>42046</v>
      </c>
      <c r="B53" s="2">
        <v>2068.5300000000002</v>
      </c>
      <c r="C53" s="11">
        <f t="shared" si="9"/>
        <v>-2.9005264455483903E-5</v>
      </c>
      <c r="D53" s="9">
        <f t="shared" si="10"/>
        <v>-4.2307413459397644E-4</v>
      </c>
      <c r="E53" s="9">
        <f t="shared" si="11"/>
        <v>-5.0155558174762391E-4</v>
      </c>
      <c r="F53" s="9">
        <f t="shared" si="12"/>
        <v>-5.9542148833033434E-4</v>
      </c>
      <c r="G53" s="9">
        <f t="shared" si="13"/>
        <v>-4.2634062182551771E-4</v>
      </c>
      <c r="H53" s="9">
        <f t="shared" si="14"/>
        <v>-4.4909026151388165E-4</v>
      </c>
      <c r="I53" s="9">
        <f t="shared" si="21"/>
        <v>8.457834264437341E-3</v>
      </c>
      <c r="J53" s="9">
        <f t="shared" si="22"/>
        <v>9.2466010446910392E-3</v>
      </c>
      <c r="K53" s="9">
        <f t="shared" si="23"/>
        <v>8.9564480137049492E-3</v>
      </c>
      <c r="L53" s="9">
        <f t="shared" si="24"/>
        <v>7.5614294285929369E-3</v>
      </c>
      <c r="M53" s="9">
        <f t="shared" si="25"/>
        <v>8.2143702050858618E-3</v>
      </c>
      <c r="N53" s="5">
        <f t="shared" si="16"/>
        <v>3.8524725233944466</v>
      </c>
      <c r="O53" s="5">
        <f t="shared" si="17"/>
        <v>3.7630896106336107</v>
      </c>
      <c r="P53" s="5">
        <f t="shared" si="18"/>
        <v>3.79423325280171</v>
      </c>
      <c r="Q53" s="5">
        <f t="shared" si="19"/>
        <v>3.9641669403574937</v>
      </c>
      <c r="R53" s="5">
        <f t="shared" si="20"/>
        <v>3.8814371859654471</v>
      </c>
      <c r="U53" s="5"/>
    </row>
    <row r="54" spans="1:21" x14ac:dyDescent="0.25">
      <c r="A54" s="3">
        <v>42047</v>
      </c>
      <c r="B54" s="2">
        <v>2088.48</v>
      </c>
      <c r="C54" s="11">
        <f t="shared" si="9"/>
        <v>9.644530173601451E-3</v>
      </c>
      <c r="D54" s="9">
        <f t="shared" si="10"/>
        <v>9.2504613034629576E-3</v>
      </c>
      <c r="E54" s="9">
        <f t="shared" si="11"/>
        <v>9.1719798563093119E-3</v>
      </c>
      <c r="F54" s="9">
        <f t="shared" si="12"/>
        <v>9.0781139497265999E-3</v>
      </c>
      <c r="G54" s="9">
        <f t="shared" si="13"/>
        <v>9.2471948162314178E-3</v>
      </c>
      <c r="H54" s="9">
        <f t="shared" si="14"/>
        <v>9.224445176543054E-3</v>
      </c>
      <c r="I54" s="9">
        <f t="shared" si="21"/>
        <v>8.457834264437341E-3</v>
      </c>
      <c r="J54" s="9">
        <f t="shared" si="22"/>
        <v>6.8447946731587947E-3</v>
      </c>
      <c r="K54" s="9">
        <f t="shared" si="23"/>
        <v>8.0530960818194601E-3</v>
      </c>
      <c r="L54" s="9">
        <f t="shared" si="24"/>
        <v>6.869299496611192E-3</v>
      </c>
      <c r="M54" s="9">
        <f t="shared" si="25"/>
        <v>7.5135378184511695E-3</v>
      </c>
      <c r="N54" s="5">
        <f t="shared" si="16"/>
        <v>3.2556172090651203</v>
      </c>
      <c r="O54" s="5">
        <f t="shared" si="17"/>
        <v>3.1675370948166566</v>
      </c>
      <c r="P54" s="5">
        <f t="shared" si="18"/>
        <v>3.2673772512202874</v>
      </c>
      <c r="Q54" s="5">
        <f t="shared" si="19"/>
        <v>3.1556775913491908</v>
      </c>
      <c r="R54" s="5">
        <f t="shared" si="20"/>
        <v>3.2184744431750403</v>
      </c>
      <c r="U54" s="5"/>
    </row>
    <row r="55" spans="1:21" x14ac:dyDescent="0.25">
      <c r="A55" s="3">
        <v>42048</v>
      </c>
      <c r="B55" s="2">
        <v>2096.9899999999998</v>
      </c>
      <c r="C55" s="11">
        <f t="shared" si="9"/>
        <v>4.0747337776754211E-3</v>
      </c>
      <c r="D55" s="9">
        <f t="shared" si="10"/>
        <v>3.6806649075369286E-3</v>
      </c>
      <c r="E55" s="9">
        <f t="shared" si="11"/>
        <v>3.6021834603832811E-3</v>
      </c>
      <c r="F55" s="9">
        <f t="shared" si="12"/>
        <v>3.5083175538005709E-3</v>
      </c>
      <c r="G55" s="9">
        <f t="shared" si="13"/>
        <v>3.6773984203053874E-3</v>
      </c>
      <c r="H55" s="9">
        <f t="shared" si="14"/>
        <v>3.6546487806170232E-3</v>
      </c>
      <c r="I55" s="9">
        <f t="shared" si="21"/>
        <v>8.457834264437341E-3</v>
      </c>
      <c r="J55" s="9">
        <f t="shared" si="22"/>
        <v>8.8354764383147613E-3</v>
      </c>
      <c r="K55" s="9">
        <f t="shared" si="23"/>
        <v>8.3053451249202447E-3</v>
      </c>
      <c r="L55" s="9">
        <f t="shared" si="24"/>
        <v>6.5787536428428455E-3</v>
      </c>
      <c r="M55" s="9">
        <f t="shared" si="25"/>
        <v>6.8668544827384052E-3</v>
      </c>
      <c r="N55" s="5">
        <f t="shared" si="16"/>
        <v>3.7590335786106053</v>
      </c>
      <c r="O55" s="5">
        <f t="shared" si="17"/>
        <v>3.7269339290345251</v>
      </c>
      <c r="P55" s="5">
        <f t="shared" si="18"/>
        <v>3.7826994584615421</v>
      </c>
      <c r="Q55" s="5">
        <f t="shared" si="19"/>
        <v>3.9487415441133473</v>
      </c>
      <c r="R55" s="5">
        <f t="shared" si="20"/>
        <v>3.9204837528157923</v>
      </c>
      <c r="U55" s="5"/>
    </row>
    <row r="56" spans="1:21" x14ac:dyDescent="0.25">
      <c r="A56" s="3">
        <v>42052</v>
      </c>
      <c r="B56" s="2">
        <v>2100.34</v>
      </c>
      <c r="C56" s="11">
        <f t="shared" si="9"/>
        <v>1.5975278852071728E-3</v>
      </c>
      <c r="D56" s="9">
        <f t="shared" si="10"/>
        <v>1.2034590150686803E-3</v>
      </c>
      <c r="E56" s="9">
        <f t="shared" si="11"/>
        <v>1.1249775679150328E-3</v>
      </c>
      <c r="F56" s="9">
        <f t="shared" si="12"/>
        <v>1.0311116613323224E-3</v>
      </c>
      <c r="G56" s="9">
        <f t="shared" si="13"/>
        <v>1.2001925278371391E-3</v>
      </c>
      <c r="H56" s="9">
        <f t="shared" si="14"/>
        <v>1.1774428881487751E-3</v>
      </c>
      <c r="I56" s="9">
        <f t="shared" si="21"/>
        <v>8.457834264437341E-3</v>
      </c>
      <c r="J56" s="9">
        <f t="shared" si="22"/>
        <v>7.1823841337727004E-3</v>
      </c>
      <c r="K56" s="9">
        <f t="shared" si="23"/>
        <v>7.6568229490981427E-3</v>
      </c>
      <c r="L56" s="9">
        <f t="shared" si="24"/>
        <v>6.1016306157951382E-3</v>
      </c>
      <c r="M56" s="9">
        <f t="shared" si="25"/>
        <v>6.3116369507502431E-3</v>
      </c>
      <c r="N56" s="5">
        <f t="shared" si="16"/>
        <v>3.8436004846759166</v>
      </c>
      <c r="O56" s="5">
        <f t="shared" si="17"/>
        <v>4.0049188711666366</v>
      </c>
      <c r="P56" s="5">
        <f t="shared" si="18"/>
        <v>3.9441521770807411</v>
      </c>
      <c r="Q56" s="5">
        <f t="shared" si="19"/>
        <v>4.1609151936889699</v>
      </c>
      <c r="R56" s="5">
        <f t="shared" si="20"/>
        <v>4.129021022607164</v>
      </c>
      <c r="U56" s="5"/>
    </row>
    <row r="57" spans="1:21" x14ac:dyDescent="0.25">
      <c r="A57" s="3">
        <v>42053</v>
      </c>
      <c r="B57" s="2">
        <v>2099.6799999999998</v>
      </c>
      <c r="C57" s="11">
        <f t="shared" si="9"/>
        <v>-3.1423483816916953E-4</v>
      </c>
      <c r="D57" s="9">
        <f t="shared" si="10"/>
        <v>-7.0830370830766206E-4</v>
      </c>
      <c r="E57" s="9">
        <f t="shared" si="11"/>
        <v>-7.8678515546130954E-4</v>
      </c>
      <c r="F57" s="9">
        <f t="shared" si="12"/>
        <v>-8.8065106204401997E-4</v>
      </c>
      <c r="G57" s="9">
        <f t="shared" si="13"/>
        <v>-7.1157019553920334E-4</v>
      </c>
      <c r="H57" s="9">
        <f t="shared" si="14"/>
        <v>-7.3431983522756722E-4</v>
      </c>
      <c r="I57" s="9">
        <f t="shared" si="21"/>
        <v>8.457834264437341E-3</v>
      </c>
      <c r="J57" s="9">
        <f t="shared" si="22"/>
        <v>6.8723060632148994E-3</v>
      </c>
      <c r="K57" s="9">
        <f t="shared" si="23"/>
        <v>6.9723202082712672E-3</v>
      </c>
      <c r="L57" s="9">
        <f t="shared" si="24"/>
        <v>5.6698771060600265E-3</v>
      </c>
      <c r="M57" s="9">
        <f t="shared" si="25"/>
        <v>5.8357523913029254E-3</v>
      </c>
      <c r="N57" s="5">
        <f t="shared" si="16"/>
        <v>3.8502169659870344</v>
      </c>
      <c r="O57" s="5">
        <f t="shared" si="17"/>
        <v>4.0547634635613754</v>
      </c>
      <c r="P57" s="5">
        <f t="shared" si="18"/>
        <v>4.0388919946634143</v>
      </c>
      <c r="Q57" s="5">
        <f t="shared" si="19"/>
        <v>4.2457741639936506</v>
      </c>
      <c r="R57" s="5">
        <f t="shared" si="20"/>
        <v>4.216896796031234</v>
      </c>
      <c r="U57" s="5"/>
    </row>
    <row r="58" spans="1:21" x14ac:dyDescent="0.25">
      <c r="A58" s="3">
        <v>42054</v>
      </c>
      <c r="B58" s="2">
        <v>2097.4499999999998</v>
      </c>
      <c r="C58" s="11">
        <f t="shared" si="9"/>
        <v>-1.0620666006249113E-3</v>
      </c>
      <c r="D58" s="9">
        <f t="shared" si="10"/>
        <v>-1.4561354707634038E-3</v>
      </c>
      <c r="E58" s="9">
        <f t="shared" si="11"/>
        <v>-1.5346169179170513E-3</v>
      </c>
      <c r="F58" s="9">
        <f t="shared" si="12"/>
        <v>-1.6284828244997618E-3</v>
      </c>
      <c r="G58" s="9">
        <f t="shared" si="13"/>
        <v>-1.459401957994945E-3</v>
      </c>
      <c r="H58" s="9">
        <f t="shared" si="14"/>
        <v>-1.482151597683309E-3</v>
      </c>
      <c r="I58" s="9">
        <f t="shared" si="21"/>
        <v>8.457834264437341E-3</v>
      </c>
      <c r="J58" s="9">
        <f t="shared" si="22"/>
        <v>6.8547773754726159E-3</v>
      </c>
      <c r="K58" s="9">
        <f t="shared" si="23"/>
        <v>6.4002500734910072E-3</v>
      </c>
      <c r="L58" s="9">
        <f t="shared" si="24"/>
        <v>5.332299281183504E-3</v>
      </c>
      <c r="M58" s="9">
        <f t="shared" si="25"/>
        <v>5.5195775797939346E-3</v>
      </c>
      <c r="N58" s="5">
        <f t="shared" si="16"/>
        <v>3.8389033624290616</v>
      </c>
      <c r="O58" s="5">
        <f t="shared" si="17"/>
        <v>4.0388107830514874</v>
      </c>
      <c r="P58" s="5">
        <f t="shared" si="18"/>
        <v>4.1001096983440242</v>
      </c>
      <c r="Q58" s="5">
        <f t="shared" si="19"/>
        <v>4.2775808527538306</v>
      </c>
      <c r="R58" s="5">
        <f t="shared" si="20"/>
        <v>4.2444622340905722</v>
      </c>
      <c r="U58" s="5"/>
    </row>
    <row r="59" spans="1:21" x14ac:dyDescent="0.25">
      <c r="A59" s="3">
        <v>42055</v>
      </c>
      <c r="B59" s="2">
        <v>2110.3000000000002</v>
      </c>
      <c r="C59" s="11">
        <f t="shared" si="9"/>
        <v>6.1264869245991616E-3</v>
      </c>
      <c r="D59" s="9">
        <f t="shared" si="10"/>
        <v>5.732418054460669E-3</v>
      </c>
      <c r="E59" s="9">
        <f t="shared" si="11"/>
        <v>5.6539366073070215E-3</v>
      </c>
      <c r="F59" s="9">
        <f t="shared" si="12"/>
        <v>5.5600707007243113E-3</v>
      </c>
      <c r="G59" s="9">
        <f t="shared" si="13"/>
        <v>5.7291515672291274E-3</v>
      </c>
      <c r="H59" s="9">
        <f t="shared" si="14"/>
        <v>5.7064019275407636E-3</v>
      </c>
      <c r="I59" s="9">
        <f t="shared" si="21"/>
        <v>8.457834264437341E-3</v>
      </c>
      <c r="J59" s="9">
        <f t="shared" si="22"/>
        <v>6.9017425049354708E-3</v>
      </c>
      <c r="K59" s="9">
        <f t="shared" si="23"/>
        <v>5.9600320852725742E-3</v>
      </c>
      <c r="L59" s="9">
        <f t="shared" si="24"/>
        <v>5.1195434499714037E-3</v>
      </c>
      <c r="M59" s="9">
        <f t="shared" si="25"/>
        <v>5.3862262327128664E-3</v>
      </c>
      <c r="N59" s="5">
        <f t="shared" si="16"/>
        <v>3.624041384098486</v>
      </c>
      <c r="O59" s="5">
        <f t="shared" si="17"/>
        <v>3.7214950494755898</v>
      </c>
      <c r="P59" s="5">
        <f t="shared" si="18"/>
        <v>3.7685964431270884</v>
      </c>
      <c r="Q59" s="5">
        <f t="shared" si="19"/>
        <v>3.7295873848636769</v>
      </c>
      <c r="R59" s="5">
        <f t="shared" si="20"/>
        <v>3.7437615709574303</v>
      </c>
      <c r="U59" s="5"/>
    </row>
    <row r="60" spans="1:21" x14ac:dyDescent="0.25">
      <c r="A60" s="3">
        <v>42058</v>
      </c>
      <c r="B60" s="2">
        <v>2109.66</v>
      </c>
      <c r="C60" s="11">
        <f t="shared" si="9"/>
        <v>-3.032744159600087E-4</v>
      </c>
      <c r="D60" s="9">
        <f t="shared" si="10"/>
        <v>-6.9734328609850123E-4</v>
      </c>
      <c r="E60" s="9">
        <f t="shared" si="11"/>
        <v>-7.7582473325214871E-4</v>
      </c>
      <c r="F60" s="9">
        <f t="shared" si="12"/>
        <v>-8.6969063983485914E-4</v>
      </c>
      <c r="G60" s="9">
        <f t="shared" si="13"/>
        <v>-7.0060977333004251E-4</v>
      </c>
      <c r="H60" s="9">
        <f t="shared" si="14"/>
        <v>-7.2335941301840639E-4</v>
      </c>
      <c r="I60" s="9">
        <f t="shared" si="21"/>
        <v>8.457834264437341E-3</v>
      </c>
      <c r="J60" s="9">
        <f t="shared" si="22"/>
        <v>7.6586184391349019E-3</v>
      </c>
      <c r="K60" s="9">
        <f t="shared" si="23"/>
        <v>6.0687906811615535E-3</v>
      </c>
      <c r="L60" s="9">
        <f t="shared" si="24"/>
        <v>5.0192026490519905E-3</v>
      </c>
      <c r="M60" s="9">
        <f t="shared" si="25"/>
        <v>5.0446694868700624E-3</v>
      </c>
      <c r="N60" s="5">
        <f t="shared" si="16"/>
        <v>3.8503246509877664</v>
      </c>
      <c r="O60" s="5">
        <f t="shared" si="17"/>
        <v>3.9478542052908514</v>
      </c>
      <c r="P60" s="5">
        <f t="shared" si="18"/>
        <v>4.1753891666570473</v>
      </c>
      <c r="Q60" s="5">
        <f t="shared" si="19"/>
        <v>4.365803551852748</v>
      </c>
      <c r="R60" s="5">
        <f t="shared" si="20"/>
        <v>4.360204140123713</v>
      </c>
      <c r="U60" s="5"/>
    </row>
    <row r="61" spans="1:21" x14ac:dyDescent="0.25">
      <c r="A61" s="3">
        <v>42059</v>
      </c>
      <c r="B61" s="2">
        <v>2115.48</v>
      </c>
      <c r="C61" s="11">
        <f t="shared" si="9"/>
        <v>2.7587383749041461E-3</v>
      </c>
      <c r="D61" s="9">
        <f t="shared" si="10"/>
        <v>2.3646695047656536E-3</v>
      </c>
      <c r="E61" s="9">
        <f t="shared" si="11"/>
        <v>2.2861880576120061E-3</v>
      </c>
      <c r="F61" s="9">
        <f t="shared" si="12"/>
        <v>2.1923221510292959E-3</v>
      </c>
      <c r="G61" s="9">
        <f t="shared" si="13"/>
        <v>2.3614030175341124E-3</v>
      </c>
      <c r="H61" s="9">
        <f t="shared" si="14"/>
        <v>2.3386533778457482E-3</v>
      </c>
      <c r="I61" s="9">
        <f t="shared" si="21"/>
        <v>8.457834264437341E-3</v>
      </c>
      <c r="J61" s="9">
        <f t="shared" si="22"/>
        <v>6.854312433172317E-3</v>
      </c>
      <c r="K61" s="9">
        <f t="shared" si="23"/>
        <v>5.6588735688400593E-3</v>
      </c>
      <c r="L61" s="9">
        <f t="shared" si="24"/>
        <v>4.815003923350855E-3</v>
      </c>
      <c r="M61" s="9">
        <f t="shared" si="25"/>
        <v>4.8462481813497209E-3</v>
      </c>
      <c r="N61" s="5">
        <f t="shared" si="16"/>
        <v>3.8146401816292537</v>
      </c>
      <c r="O61" s="5">
        <f t="shared" si="17"/>
        <v>4.008314239989593</v>
      </c>
      <c r="P61" s="5">
        <f t="shared" si="18"/>
        <v>4.1805474071180386</v>
      </c>
      <c r="Q61" s="5">
        <f t="shared" si="19"/>
        <v>4.2968210648081984</v>
      </c>
      <c r="R61" s="5">
        <f t="shared" si="20"/>
        <v>4.2941750690395581</v>
      </c>
      <c r="U61" s="5"/>
    </row>
    <row r="62" spans="1:21" x14ac:dyDescent="0.25">
      <c r="A62" s="3">
        <v>42060</v>
      </c>
      <c r="B62" s="2">
        <v>2113.86</v>
      </c>
      <c r="C62" s="11">
        <f t="shared" si="9"/>
        <v>-7.6578365193713527E-4</v>
      </c>
      <c r="D62" s="9">
        <f t="shared" si="10"/>
        <v>-1.1598525220756278E-3</v>
      </c>
      <c r="E62" s="9">
        <f t="shared" si="11"/>
        <v>-1.2383339692292753E-3</v>
      </c>
      <c r="F62" s="9">
        <f t="shared" si="12"/>
        <v>-1.3321998758119857E-3</v>
      </c>
      <c r="G62" s="9">
        <f t="shared" si="13"/>
        <v>-1.163119009307169E-3</v>
      </c>
      <c r="H62" s="9">
        <f t="shared" si="14"/>
        <v>-1.185868648995533E-3</v>
      </c>
      <c r="I62" s="9">
        <f t="shared" si="21"/>
        <v>8.457834264437341E-3</v>
      </c>
      <c r="J62" s="9">
        <f t="shared" si="22"/>
        <v>6.9787353515716483E-3</v>
      </c>
      <c r="K62" s="9">
        <f t="shared" si="23"/>
        <v>5.3995922953968649E-3</v>
      </c>
      <c r="L62" s="9">
        <f t="shared" si="24"/>
        <v>4.6622363510207578E-3</v>
      </c>
      <c r="M62" s="9">
        <f t="shared" si="25"/>
        <v>4.5846295728064392E-3</v>
      </c>
      <c r="N62" s="5">
        <f t="shared" si="16"/>
        <v>3.8443208018980428</v>
      </c>
      <c r="O62" s="5">
        <f t="shared" si="17"/>
        <v>4.0302058595544965</v>
      </c>
      <c r="P62" s="5">
        <f t="shared" si="18"/>
        <v>4.2720573471664229</v>
      </c>
      <c r="Q62" s="5">
        <f t="shared" si="19"/>
        <v>4.4182022148500568</v>
      </c>
      <c r="R62" s="5">
        <f t="shared" si="20"/>
        <v>4.4326544647603372</v>
      </c>
      <c r="U62" s="5"/>
    </row>
    <row r="63" spans="1:21" x14ac:dyDescent="0.25">
      <c r="A63" s="3">
        <v>42061</v>
      </c>
      <c r="B63" s="2">
        <v>2110.7399999999998</v>
      </c>
      <c r="C63" s="11">
        <f t="shared" si="9"/>
        <v>-1.4759728648067183E-3</v>
      </c>
      <c r="D63" s="9">
        <f t="shared" si="10"/>
        <v>-1.8700417349452108E-3</v>
      </c>
      <c r="E63" s="9">
        <f t="shared" si="11"/>
        <v>-1.9485231820988583E-3</v>
      </c>
      <c r="F63" s="9">
        <f t="shared" si="12"/>
        <v>-2.0423890886815685E-3</v>
      </c>
      <c r="G63" s="9">
        <f t="shared" si="13"/>
        <v>-1.873308222176752E-3</v>
      </c>
      <c r="H63" s="9">
        <f t="shared" si="14"/>
        <v>-1.896057861865116E-3</v>
      </c>
      <c r="I63" s="9">
        <f t="shared" si="21"/>
        <v>8.457834264437341E-3</v>
      </c>
      <c r="J63" s="9">
        <f t="shared" si="22"/>
        <v>6.8795560188019437E-3</v>
      </c>
      <c r="K63" s="9">
        <f t="shared" si="23"/>
        <v>5.1378975126443235E-3</v>
      </c>
      <c r="L63" s="9">
        <f t="shared" si="24"/>
        <v>4.5699885343837609E-3</v>
      </c>
      <c r="M63" s="9">
        <f t="shared" si="25"/>
        <v>4.5416522118963097E-3</v>
      </c>
      <c r="N63" s="5">
        <f t="shared" si="16"/>
        <v>3.8292806159239734</v>
      </c>
      <c r="O63" s="5">
        <f t="shared" si="17"/>
        <v>4.0201519193361515</v>
      </c>
      <c r="P63" s="5">
        <f t="shared" si="18"/>
        <v>4.2731638800006273</v>
      </c>
      <c r="Q63" s="5">
        <f t="shared" si="19"/>
        <v>4.3852907730756243</v>
      </c>
      <c r="R63" s="5">
        <f t="shared" si="20"/>
        <v>4.3883802836179431</v>
      </c>
      <c r="U63" s="5"/>
    </row>
    <row r="64" spans="1:21" x14ac:dyDescent="0.25">
      <c r="A64" s="3">
        <v>42062</v>
      </c>
      <c r="B64" s="2">
        <v>2104.5</v>
      </c>
      <c r="C64" s="11">
        <f t="shared" si="9"/>
        <v>-2.9563091617157422E-3</v>
      </c>
      <c r="D64" s="9">
        <f t="shared" si="10"/>
        <v>-3.3503780318542347E-3</v>
      </c>
      <c r="E64" s="9">
        <f t="shared" si="11"/>
        <v>-3.4288594790078822E-3</v>
      </c>
      <c r="F64" s="9">
        <f t="shared" si="12"/>
        <v>-3.5227253855905924E-3</v>
      </c>
      <c r="G64" s="9">
        <f t="shared" si="13"/>
        <v>-3.3536445190857759E-3</v>
      </c>
      <c r="H64" s="9">
        <f t="shared" si="14"/>
        <v>-3.3763941587741401E-3</v>
      </c>
      <c r="I64" s="9">
        <f t="shared" si="21"/>
        <v>8.457834264437341E-3</v>
      </c>
      <c r="J64" s="9">
        <f t="shared" si="22"/>
        <v>6.9405036148573645E-3</v>
      </c>
      <c r="K64" s="9">
        <f t="shared" si="23"/>
        <v>4.9766863369679485E-3</v>
      </c>
      <c r="L64" s="9">
        <f t="shared" si="24"/>
        <v>4.5834924067226666E-3</v>
      </c>
      <c r="M64" s="9">
        <f t="shared" si="25"/>
        <v>4.6537176649935679E-3</v>
      </c>
      <c r="N64" s="5">
        <f t="shared" si="16"/>
        <v>3.7752652308741017</v>
      </c>
      <c r="O64" s="5">
        <f t="shared" si="17"/>
        <v>3.9294065628148154</v>
      </c>
      <c r="P64" s="5">
        <f t="shared" si="18"/>
        <v>4.1335297936769351</v>
      </c>
      <c r="Q64" s="5">
        <f t="shared" si="19"/>
        <v>4.1986785237172741</v>
      </c>
      <c r="R64" s="5">
        <f t="shared" si="20"/>
        <v>4.1879562041161567</v>
      </c>
      <c r="U64" s="5"/>
    </row>
    <row r="65" spans="1:21" x14ac:dyDescent="0.25">
      <c r="A65" s="3">
        <v>42065</v>
      </c>
      <c r="B65" s="2">
        <v>2117.39</v>
      </c>
      <c r="C65" s="11">
        <f t="shared" si="9"/>
        <v>6.1249703017343116E-3</v>
      </c>
      <c r="D65" s="9">
        <f t="shared" si="10"/>
        <v>5.730901431595819E-3</v>
      </c>
      <c r="E65" s="9">
        <f t="shared" si="11"/>
        <v>5.6524199844421716E-3</v>
      </c>
      <c r="F65" s="9">
        <f t="shared" si="12"/>
        <v>5.5585540778594613E-3</v>
      </c>
      <c r="G65" s="9">
        <f t="shared" si="13"/>
        <v>5.7276349443642774E-3</v>
      </c>
      <c r="H65" s="9">
        <f t="shared" si="14"/>
        <v>5.7048853046759137E-3</v>
      </c>
      <c r="I65" s="9">
        <f t="shared" si="21"/>
        <v>8.457834264437341E-3</v>
      </c>
      <c r="J65" s="9">
        <f t="shared" si="22"/>
        <v>7.1507418867577015E-3</v>
      </c>
      <c r="K65" s="9">
        <f t="shared" si="23"/>
        <v>5.011485018381427E-3</v>
      </c>
      <c r="L65" s="9">
        <f t="shared" si="24"/>
        <v>4.8835461410956949E-3</v>
      </c>
      <c r="M65" s="9">
        <f t="shared" si="25"/>
        <v>5.1000207211045695E-3</v>
      </c>
      <c r="N65" s="5">
        <f t="shared" si="16"/>
        <v>3.6241629018314345</v>
      </c>
      <c r="O65" s="5">
        <f t="shared" si="17"/>
        <v>3.7091822032949673</v>
      </c>
      <c r="P65" s="5">
        <f t="shared" si="18"/>
        <v>3.7619631125467086</v>
      </c>
      <c r="Q65" s="5">
        <f t="shared" si="19"/>
        <v>3.7151642808708649</v>
      </c>
      <c r="R65" s="5">
        <f t="shared" si="20"/>
        <v>3.7339386967822956</v>
      </c>
      <c r="U65" s="5"/>
    </row>
    <row r="66" spans="1:21" x14ac:dyDescent="0.25">
      <c r="A66" s="3">
        <v>42066</v>
      </c>
      <c r="B66" s="2">
        <v>2107.7800000000002</v>
      </c>
      <c r="C66" s="11">
        <f t="shared" si="9"/>
        <v>-4.5386064919545888E-3</v>
      </c>
      <c r="D66" s="9">
        <f t="shared" si="10"/>
        <v>-4.9326753620930813E-3</v>
      </c>
      <c r="E66" s="9">
        <f t="shared" si="11"/>
        <v>-5.0111568092467288E-3</v>
      </c>
      <c r="F66" s="9">
        <f t="shared" si="12"/>
        <v>-5.105022715829439E-3</v>
      </c>
      <c r="G66" s="9">
        <f t="shared" si="13"/>
        <v>-4.9359418493246229E-3</v>
      </c>
      <c r="H66" s="9">
        <f t="shared" si="14"/>
        <v>-4.9586914890129867E-3</v>
      </c>
      <c r="I66" s="9">
        <f t="shared" si="21"/>
        <v>8.457834264437341E-3</v>
      </c>
      <c r="J66" s="9">
        <f t="shared" si="22"/>
        <v>7.6582017986274913E-3</v>
      </c>
      <c r="K66" s="9">
        <f t="shared" si="23"/>
        <v>5.3790281645033711E-3</v>
      </c>
      <c r="L66" s="9">
        <f t="shared" si="24"/>
        <v>4.8385788308711623E-3</v>
      </c>
      <c r="M66" s="9">
        <f t="shared" si="25"/>
        <v>4.8006667751186016E-3</v>
      </c>
      <c r="N66" s="5">
        <f t="shared" si="16"/>
        <v>3.6836579021638123</v>
      </c>
      <c r="O66" s="5">
        <f t="shared" si="17"/>
        <v>3.7389515156353714</v>
      </c>
      <c r="P66" s="5">
        <f t="shared" si="18"/>
        <v>3.8559511884067055</v>
      </c>
      <c r="Q66" s="5">
        <f t="shared" si="19"/>
        <v>3.8918710113707276</v>
      </c>
      <c r="R66" s="5">
        <f t="shared" si="20"/>
        <v>3.8866029107790765</v>
      </c>
      <c r="U66" s="5"/>
    </row>
    <row r="67" spans="1:21" x14ac:dyDescent="0.25">
      <c r="A67" s="3">
        <v>42067</v>
      </c>
      <c r="B67" s="2">
        <v>2098.5300000000002</v>
      </c>
      <c r="C67" s="11">
        <f t="shared" si="9"/>
        <v>-4.3885035440131004E-3</v>
      </c>
      <c r="D67" s="9">
        <f t="shared" si="10"/>
        <v>-4.7825724141515929E-3</v>
      </c>
      <c r="E67" s="9">
        <f t="shared" si="11"/>
        <v>-4.8610538613052404E-3</v>
      </c>
      <c r="F67" s="9">
        <f t="shared" si="12"/>
        <v>-4.9549197678879506E-3</v>
      </c>
      <c r="G67" s="9">
        <f t="shared" si="13"/>
        <v>-4.7858389013831345E-3</v>
      </c>
      <c r="H67" s="9">
        <f t="shared" si="14"/>
        <v>-4.8085885410714983E-3</v>
      </c>
      <c r="I67" s="9">
        <f t="shared" si="21"/>
        <v>8.457834264437341E-3</v>
      </c>
      <c r="J67" s="9">
        <f t="shared" si="22"/>
        <v>7.4902045830270436E-3</v>
      </c>
      <c r="K67" s="9">
        <f t="shared" si="23"/>
        <v>5.5588067985343857E-3</v>
      </c>
      <c r="L67" s="9">
        <f t="shared" si="24"/>
        <v>5.5062140048226828E-3</v>
      </c>
      <c r="M67" s="9">
        <f t="shared" si="25"/>
        <v>5.6396347097119326E-3</v>
      </c>
      <c r="N67" s="5">
        <f t="shared" si="16"/>
        <v>3.69385073181054</v>
      </c>
      <c r="O67" s="5">
        <f t="shared" si="17"/>
        <v>3.7646278384020833</v>
      </c>
      <c r="P67" s="5">
        <f t="shared" si="18"/>
        <v>3.87616845429709</v>
      </c>
      <c r="Q67" s="5">
        <f t="shared" si="19"/>
        <v>3.9052107739991064</v>
      </c>
      <c r="R67" s="5">
        <f t="shared" si="20"/>
        <v>3.8954983926690838</v>
      </c>
      <c r="U67" s="5"/>
    </row>
    <row r="68" spans="1:21" x14ac:dyDescent="0.25">
      <c r="A68" s="3">
        <v>42068</v>
      </c>
      <c r="B68" s="2">
        <v>2101.04</v>
      </c>
      <c r="C68" s="11">
        <f t="shared" si="9"/>
        <v>1.1960753479816066E-3</v>
      </c>
      <c r="D68" s="9">
        <f t="shared" si="10"/>
        <v>8.0200647784311411E-4</v>
      </c>
      <c r="E68" s="9">
        <f t="shared" si="11"/>
        <v>7.2352503068946663E-4</v>
      </c>
      <c r="F68" s="9">
        <f t="shared" si="12"/>
        <v>6.296591241067562E-4</v>
      </c>
      <c r="G68" s="9">
        <f t="shared" si="13"/>
        <v>7.9873999061157283E-4</v>
      </c>
      <c r="H68" s="9">
        <f t="shared" si="14"/>
        <v>7.7599035092320895E-4</v>
      </c>
      <c r="I68" s="9">
        <f t="shared" si="21"/>
        <v>8.457834264437341E-3</v>
      </c>
      <c r="J68" s="9">
        <f t="shared" si="22"/>
        <v>7.4532999402497106E-3</v>
      </c>
      <c r="K68" s="9">
        <f t="shared" si="23"/>
        <v>5.6658029734168577E-3</v>
      </c>
      <c r="L68" s="9">
        <f t="shared" si="24"/>
        <v>5.9166958402061681E-3</v>
      </c>
      <c r="M68" s="9">
        <f t="shared" si="25"/>
        <v>6.2747326488299384E-3</v>
      </c>
      <c r="N68" s="5">
        <f t="shared" si="16"/>
        <v>3.8492277975691014</v>
      </c>
      <c r="O68" s="5">
        <f t="shared" si="17"/>
        <v>3.9754481415369174</v>
      </c>
      <c r="P68" s="5">
        <f t="shared" si="18"/>
        <v>4.2481928183277127</v>
      </c>
      <c r="Q68" s="5">
        <f t="shared" si="19"/>
        <v>4.2019264060388357</v>
      </c>
      <c r="R68" s="5">
        <f t="shared" si="20"/>
        <v>4.144638847999139</v>
      </c>
      <c r="U68" s="5"/>
    </row>
    <row r="69" spans="1:21" x14ac:dyDescent="0.25">
      <c r="A69" s="3">
        <v>42069</v>
      </c>
      <c r="B69" s="2">
        <v>2071.2600000000002</v>
      </c>
      <c r="C69" s="11">
        <f t="shared" si="9"/>
        <v>-1.4173932909416154E-2</v>
      </c>
      <c r="D69" s="9">
        <f t="shared" si="10"/>
        <v>-1.4568001779554647E-2</v>
      </c>
      <c r="E69" s="9">
        <f t="shared" si="11"/>
        <v>-1.4646483226708293E-2</v>
      </c>
      <c r="F69" s="9">
        <f t="shared" si="12"/>
        <v>-1.4740349133291005E-2</v>
      </c>
      <c r="G69" s="9">
        <f t="shared" si="13"/>
        <v>-1.4571268266786187E-2</v>
      </c>
      <c r="H69" s="9">
        <f t="shared" si="14"/>
        <v>-1.4594017906474551E-2</v>
      </c>
      <c r="I69" s="9">
        <f t="shared" si="21"/>
        <v>8.457834264437341E-3</v>
      </c>
      <c r="J69" s="9">
        <f t="shared" si="22"/>
        <v>6.8521832865549165E-3</v>
      </c>
      <c r="K69" s="9">
        <f t="shared" si="23"/>
        <v>5.3260754382179571E-3</v>
      </c>
      <c r="L69" s="9">
        <f t="shared" si="24"/>
        <v>5.5169932775777728E-3</v>
      </c>
      <c r="M69" s="9">
        <f t="shared" si="25"/>
        <v>5.8041512429146697E-3</v>
      </c>
      <c r="N69" s="5">
        <f t="shared" si="16"/>
        <v>2.3703462818506584</v>
      </c>
      <c r="O69" s="5">
        <f t="shared" si="17"/>
        <v>1.7798145550990301</v>
      </c>
      <c r="P69" s="5">
        <f t="shared" si="18"/>
        <v>0.48644774815489922</v>
      </c>
      <c r="Q69" s="5">
        <f t="shared" si="19"/>
        <v>0.79311764031779275</v>
      </c>
      <c r="R69" s="5">
        <f t="shared" si="20"/>
        <v>1.0691136709944558</v>
      </c>
      <c r="U69" s="5"/>
    </row>
    <row r="70" spans="1:21" x14ac:dyDescent="0.25">
      <c r="A70" s="3">
        <v>42072</v>
      </c>
      <c r="B70" s="2">
        <v>2079.4299999999998</v>
      </c>
      <c r="C70" s="11">
        <f t="shared" si="9"/>
        <v>3.9444589283814668E-3</v>
      </c>
      <c r="D70" s="9">
        <f t="shared" si="10"/>
        <v>3.5503900582429743E-3</v>
      </c>
      <c r="E70" s="9">
        <f t="shared" si="11"/>
        <v>3.4719086110893268E-3</v>
      </c>
      <c r="F70" s="9">
        <f t="shared" si="12"/>
        <v>3.3780427045066166E-3</v>
      </c>
      <c r="G70" s="9">
        <f t="shared" si="13"/>
        <v>3.5471235710114331E-3</v>
      </c>
      <c r="H70" s="9">
        <f t="shared" si="14"/>
        <v>3.5243739313230689E-3</v>
      </c>
      <c r="I70" s="9">
        <f t="shared" si="21"/>
        <v>8.457834264437341E-3</v>
      </c>
      <c r="J70" s="9">
        <f t="shared" si="22"/>
        <v>1.1251363720197678E-2</v>
      </c>
      <c r="K70" s="9">
        <f t="shared" si="23"/>
        <v>8.2001586795118746E-3</v>
      </c>
      <c r="L70" s="9">
        <f t="shared" si="24"/>
        <v>1.0117012008031875E-2</v>
      </c>
      <c r="M70" s="9">
        <f t="shared" si="25"/>
        <v>9.3647564265383568E-3</v>
      </c>
      <c r="N70" s="5">
        <f t="shared" si="16"/>
        <v>3.7656179437241617</v>
      </c>
      <c r="O70" s="5">
        <f t="shared" si="17"/>
        <v>3.5207176170985002</v>
      </c>
      <c r="P70" s="5">
        <f t="shared" si="18"/>
        <v>3.7998124754583618</v>
      </c>
      <c r="Q70" s="5">
        <f t="shared" si="19"/>
        <v>3.6131347652153254</v>
      </c>
      <c r="R70" s="5">
        <f t="shared" si="20"/>
        <v>3.6810458536579462</v>
      </c>
      <c r="U70" s="5"/>
    </row>
    <row r="71" spans="1:21" x14ac:dyDescent="0.25">
      <c r="A71" s="3">
        <v>42073</v>
      </c>
      <c r="B71" s="2">
        <v>2044.16</v>
      </c>
      <c r="C71" s="11">
        <f t="shared" si="9"/>
        <v>-1.6961378839393415E-2</v>
      </c>
      <c r="D71" s="9">
        <f t="shared" si="10"/>
        <v>-1.7355447709531908E-2</v>
      </c>
      <c r="E71" s="9">
        <f t="shared" si="11"/>
        <v>-1.7433929156685554E-2</v>
      </c>
      <c r="F71" s="9">
        <f t="shared" si="12"/>
        <v>-1.7527795063268264E-2</v>
      </c>
      <c r="G71" s="9">
        <f t="shared" si="13"/>
        <v>-1.735871419676345E-2</v>
      </c>
      <c r="H71" s="9">
        <f t="shared" si="14"/>
        <v>-1.7381463836451814E-2</v>
      </c>
      <c r="I71" s="9">
        <f t="shared" si="21"/>
        <v>8.457834264437341E-3</v>
      </c>
      <c r="J71" s="9">
        <f t="shared" si="22"/>
        <v>7.1584682656158413E-3</v>
      </c>
      <c r="K71" s="9">
        <f t="shared" si="23"/>
        <v>7.5589453502901381E-3</v>
      </c>
      <c r="L71" s="9">
        <f t="shared" si="24"/>
        <v>9.0402895626283935E-3</v>
      </c>
      <c r="M71" s="9">
        <f t="shared" si="25"/>
        <v>8.4604033065800062E-3</v>
      </c>
      <c r="N71" s="5">
        <f t="shared" si="16"/>
        <v>1.7483784440548251</v>
      </c>
      <c r="O71" s="5">
        <f t="shared" si="17"/>
        <v>1.0548676106733368</v>
      </c>
      <c r="P71" s="5">
        <f t="shared" si="18"/>
        <v>1.2776338122902349</v>
      </c>
      <c r="Q71" s="5">
        <f t="shared" si="19"/>
        <v>1.9436370635632256</v>
      </c>
      <c r="R71" s="5">
        <f t="shared" si="20"/>
        <v>1.7430403499216767</v>
      </c>
      <c r="U71" s="5"/>
    </row>
    <row r="72" spans="1:21" x14ac:dyDescent="0.25">
      <c r="A72" s="3">
        <v>42074</v>
      </c>
      <c r="B72" s="2">
        <v>2040.24</v>
      </c>
      <c r="C72" s="11">
        <f t="shared" si="9"/>
        <v>-1.9176581089542788E-3</v>
      </c>
      <c r="D72" s="9">
        <f t="shared" si="10"/>
        <v>-2.3117269790927713E-3</v>
      </c>
      <c r="E72" s="9">
        <f t="shared" si="11"/>
        <v>-2.3902084262464188E-3</v>
      </c>
      <c r="F72" s="9">
        <f t="shared" si="12"/>
        <v>-2.484074332829129E-3</v>
      </c>
      <c r="G72" s="9">
        <f t="shared" si="13"/>
        <v>-2.3149934663243125E-3</v>
      </c>
      <c r="H72" s="9">
        <f t="shared" si="14"/>
        <v>-2.3377431060126767E-3</v>
      </c>
      <c r="I72" s="9">
        <f t="shared" si="21"/>
        <v>8.457834264437341E-3</v>
      </c>
      <c r="J72" s="9">
        <f t="shared" si="22"/>
        <v>1.2644075368686431E-2</v>
      </c>
      <c r="K72" s="9">
        <f t="shared" si="23"/>
        <v>1.0313115774457213E-2</v>
      </c>
      <c r="L72" s="9">
        <f t="shared" si="24"/>
        <v>1.3138692136856768E-2</v>
      </c>
      <c r="M72" s="9">
        <f t="shared" si="25"/>
        <v>1.223087215133478E-2</v>
      </c>
      <c r="N72" s="5">
        <f t="shared" si="16"/>
        <v>3.8163706658523817</v>
      </c>
      <c r="O72" s="5">
        <f t="shared" si="17"/>
        <v>3.4337603421801162</v>
      </c>
      <c r="P72" s="5">
        <f t="shared" si="18"/>
        <v>3.6263921771570695</v>
      </c>
      <c r="Q72" s="5">
        <f t="shared" si="19"/>
        <v>3.3977326418894669</v>
      </c>
      <c r="R72" s="5">
        <f t="shared" si="20"/>
        <v>3.4665872646042164</v>
      </c>
      <c r="U72" s="5"/>
    </row>
    <row r="73" spans="1:21" x14ac:dyDescent="0.25">
      <c r="A73" s="3">
        <v>42075</v>
      </c>
      <c r="B73" s="2">
        <v>2065.9499999999998</v>
      </c>
      <c r="C73" s="11">
        <f t="shared" si="9"/>
        <v>1.2601458651923192E-2</v>
      </c>
      <c r="D73" s="9">
        <f t="shared" si="10"/>
        <v>1.2207389781784699E-2</v>
      </c>
      <c r="E73" s="9">
        <f t="shared" si="11"/>
        <v>1.2128908334631053E-2</v>
      </c>
      <c r="F73" s="9">
        <f t="shared" si="12"/>
        <v>1.2035042428048341E-2</v>
      </c>
      <c r="G73" s="9">
        <f t="shared" si="13"/>
        <v>1.2204123294553159E-2</v>
      </c>
      <c r="H73" s="9">
        <f t="shared" si="14"/>
        <v>1.2181373654864795E-2</v>
      </c>
      <c r="I73" s="9">
        <f t="shared" si="21"/>
        <v>8.457834264437341E-3</v>
      </c>
      <c r="J73" s="9">
        <f t="shared" si="22"/>
        <v>6.9916937043395747E-3</v>
      </c>
      <c r="K73" s="9">
        <f t="shared" si="23"/>
        <v>9.2627284608233877E-3</v>
      </c>
      <c r="L73" s="9">
        <f t="shared" si="24"/>
        <v>1.1664763403181335E-2</v>
      </c>
      <c r="M73" s="9">
        <f t="shared" si="25"/>
        <v>1.1265795458814686E-2</v>
      </c>
      <c r="N73" s="5">
        <f t="shared" si="16"/>
        <v>2.8121324390790252</v>
      </c>
      <c r="O73" s="5">
        <f t="shared" si="17"/>
        <v>2.5393983409389733</v>
      </c>
      <c r="P73" s="5">
        <f t="shared" si="18"/>
        <v>2.9187307434913428</v>
      </c>
      <c r="Q73" s="5">
        <f t="shared" si="19"/>
        <v>2.9849367377143565</v>
      </c>
      <c r="R73" s="5">
        <f t="shared" si="20"/>
        <v>2.9824724828752203</v>
      </c>
      <c r="U73" s="5"/>
    </row>
    <row r="74" spans="1:21" x14ac:dyDescent="0.25">
      <c r="A74" s="3">
        <v>42076</v>
      </c>
      <c r="B74" s="2">
        <v>2053.4</v>
      </c>
      <c r="C74" s="11">
        <f t="shared" si="9"/>
        <v>-6.0746871899125532E-3</v>
      </c>
      <c r="D74" s="9">
        <f t="shared" si="10"/>
        <v>-6.4687560600510457E-3</v>
      </c>
      <c r="E74" s="9">
        <f t="shared" si="11"/>
        <v>-6.5472375072046932E-3</v>
      </c>
      <c r="F74" s="9">
        <f t="shared" si="12"/>
        <v>-6.6411034137874034E-3</v>
      </c>
      <c r="G74" s="9">
        <f t="shared" si="13"/>
        <v>-6.4720225472825873E-3</v>
      </c>
      <c r="H74" s="9">
        <f t="shared" si="14"/>
        <v>-6.4947721869709511E-3</v>
      </c>
      <c r="I74" s="9">
        <f t="shared" si="21"/>
        <v>8.457834264437341E-3</v>
      </c>
      <c r="J74" s="9">
        <f t="shared" si="22"/>
        <v>1.0075029744263667E-2</v>
      </c>
      <c r="K74" s="9">
        <f t="shared" si="23"/>
        <v>9.8422804308577506E-3</v>
      </c>
      <c r="L74" s="9">
        <f t="shared" si="24"/>
        <v>1.0631275574675246E-2</v>
      </c>
      <c r="M74" s="9">
        <f t="shared" si="25"/>
        <v>1.0101288035392935E-2</v>
      </c>
      <c r="N74" s="5">
        <f t="shared" si="16"/>
        <v>3.5612455975523614</v>
      </c>
      <c r="O74" s="5">
        <f t="shared" si="17"/>
        <v>3.4676055013351381</v>
      </c>
      <c r="P74" s="5">
        <f t="shared" si="18"/>
        <v>3.4744838363424417</v>
      </c>
      <c r="Q74" s="5">
        <f t="shared" si="19"/>
        <v>3.439714908875362</v>
      </c>
      <c r="R74" s="5">
        <f t="shared" si="20"/>
        <v>3.4694519637114483</v>
      </c>
      <c r="U74" s="5"/>
    </row>
    <row r="75" spans="1:21" x14ac:dyDescent="0.25">
      <c r="A75" s="3">
        <v>42079</v>
      </c>
      <c r="B75" s="2">
        <v>2081.19</v>
      </c>
      <c r="C75" s="11">
        <f t="shared" si="9"/>
        <v>1.353365150482122E-2</v>
      </c>
      <c r="D75" s="9">
        <f t="shared" si="10"/>
        <v>1.3139582634682727E-2</v>
      </c>
      <c r="E75" s="9">
        <f t="shared" si="11"/>
        <v>1.3061101187529081E-2</v>
      </c>
      <c r="F75" s="9">
        <f t="shared" si="12"/>
        <v>1.2967235280946369E-2</v>
      </c>
      <c r="G75" s="9">
        <f t="shared" si="13"/>
        <v>1.3136316147451187E-2</v>
      </c>
      <c r="H75" s="9">
        <f t="shared" si="14"/>
        <v>1.3113566507762823E-2</v>
      </c>
      <c r="I75" s="9">
        <f t="shared" si="21"/>
        <v>8.457834264437341E-3</v>
      </c>
      <c r="J75" s="9">
        <f t="shared" si="22"/>
        <v>7.9190105776975397E-3</v>
      </c>
      <c r="K75" s="9">
        <f t="shared" si="23"/>
        <v>9.2679862719144898E-3</v>
      </c>
      <c r="L75" s="9">
        <f t="shared" si="24"/>
        <v>1.0203024584308372E-2</v>
      </c>
      <c r="M75" s="9">
        <f t="shared" si="25"/>
        <v>1.0378816493484403E-2</v>
      </c>
      <c r="N75" s="5">
        <f t="shared" si="16"/>
        <v>2.6469805582199908</v>
      </c>
      <c r="O75" s="5">
        <f t="shared" si="17"/>
        <v>2.5593975294517444</v>
      </c>
      <c r="P75" s="5">
        <f t="shared" si="18"/>
        <v>2.7834504812803678</v>
      </c>
      <c r="Q75" s="5">
        <f t="shared" si="19"/>
        <v>2.8373142598214414</v>
      </c>
      <c r="R75" s="5">
        <f t="shared" si="20"/>
        <v>2.8508420617349017</v>
      </c>
      <c r="U75" s="5"/>
    </row>
    <row r="76" spans="1:21" x14ac:dyDescent="0.25">
      <c r="A76" s="3">
        <v>42080</v>
      </c>
      <c r="B76" s="2">
        <v>2074.2800000000002</v>
      </c>
      <c r="C76" s="11">
        <f t="shared" si="9"/>
        <v>-3.3202158380540858E-3</v>
      </c>
      <c r="D76" s="9">
        <f t="shared" si="10"/>
        <v>-3.7142847081925784E-3</v>
      </c>
      <c r="E76" s="9">
        <f t="shared" si="11"/>
        <v>-3.7927661553462258E-3</v>
      </c>
      <c r="F76" s="9">
        <f t="shared" si="12"/>
        <v>-3.886632061928936E-3</v>
      </c>
      <c r="G76" s="9">
        <f t="shared" si="13"/>
        <v>-3.7175511954241195E-3</v>
      </c>
      <c r="H76" s="9">
        <f t="shared" si="14"/>
        <v>-3.7403008351124837E-3</v>
      </c>
      <c r="I76" s="9">
        <f t="shared" si="21"/>
        <v>8.457834264437341E-3</v>
      </c>
      <c r="J76" s="9">
        <f t="shared" si="22"/>
        <v>1.049977468432349E-2</v>
      </c>
      <c r="K76" s="9">
        <f t="shared" si="23"/>
        <v>1.0071070239139196E-2</v>
      </c>
      <c r="L76" s="9">
        <f t="shared" si="24"/>
        <v>9.4838469095137618E-3</v>
      </c>
      <c r="M76" s="9">
        <f t="shared" si="25"/>
        <v>9.3352468934743329E-3</v>
      </c>
      <c r="N76" s="5">
        <f t="shared" si="16"/>
        <v>3.757295849740736</v>
      </c>
      <c r="O76" s="5">
        <f t="shared" si="17"/>
        <v>3.5722217116651671</v>
      </c>
      <c r="P76" s="5">
        <f t="shared" si="18"/>
        <v>3.6046824639191226</v>
      </c>
      <c r="Q76" s="5">
        <f t="shared" si="19"/>
        <v>3.6623995470638651</v>
      </c>
      <c r="R76" s="5">
        <f t="shared" si="20"/>
        <v>3.674753551443001</v>
      </c>
      <c r="U76" s="5"/>
    </row>
    <row r="77" spans="1:21" x14ac:dyDescent="0.25">
      <c r="A77" s="3">
        <v>42081</v>
      </c>
      <c r="B77" s="2">
        <v>2099.5</v>
      </c>
      <c r="C77" s="11">
        <f t="shared" si="9"/>
        <v>1.2158435698169878E-2</v>
      </c>
      <c r="D77" s="9">
        <f t="shared" si="10"/>
        <v>1.1764366828031385E-2</v>
      </c>
      <c r="E77" s="9">
        <f t="shared" si="11"/>
        <v>1.1685885380877739E-2</v>
      </c>
      <c r="F77" s="9">
        <f t="shared" si="12"/>
        <v>1.1592019474295027E-2</v>
      </c>
      <c r="G77" s="9">
        <f t="shared" si="13"/>
        <v>1.1761100340799845E-2</v>
      </c>
      <c r="H77" s="9">
        <f t="shared" si="14"/>
        <v>1.1738350701111481E-2</v>
      </c>
      <c r="I77" s="9">
        <f t="shared" si="21"/>
        <v>8.457834264437341E-3</v>
      </c>
      <c r="J77" s="9">
        <f t="shared" si="22"/>
        <v>7.2188049905835133E-3</v>
      </c>
      <c r="K77" s="9">
        <f t="shared" si="23"/>
        <v>9.1528360656058499E-3</v>
      </c>
      <c r="L77" s="9">
        <f t="shared" si="24"/>
        <v>8.7598369774228614E-3</v>
      </c>
      <c r="M77" s="9">
        <f t="shared" si="25"/>
        <v>9.0839823812294811E-3</v>
      </c>
      <c r="N77" s="5">
        <f t="shared" si="16"/>
        <v>2.8863621468604914</v>
      </c>
      <c r="O77" s="5">
        <f t="shared" si="17"/>
        <v>2.7018517943908091</v>
      </c>
      <c r="P77" s="5">
        <f t="shared" si="18"/>
        <v>2.9727483962157883</v>
      </c>
      <c r="Q77" s="5">
        <f t="shared" si="19"/>
        <v>2.917330120532843</v>
      </c>
      <c r="R77" s="5">
        <f t="shared" si="20"/>
        <v>2.9474095630234549</v>
      </c>
      <c r="U77" s="5"/>
    </row>
    <row r="78" spans="1:21" x14ac:dyDescent="0.25">
      <c r="A78" s="3">
        <v>42082</v>
      </c>
      <c r="B78" s="2">
        <v>2089.27</v>
      </c>
      <c r="C78" s="11">
        <f t="shared" si="9"/>
        <v>-4.8725887115980138E-3</v>
      </c>
      <c r="D78" s="9">
        <f t="shared" si="10"/>
        <v>-5.2666575817365063E-3</v>
      </c>
      <c r="E78" s="9">
        <f t="shared" si="11"/>
        <v>-5.3451390288901538E-3</v>
      </c>
      <c r="F78" s="9">
        <f t="shared" si="12"/>
        <v>-5.439004935472864E-3</v>
      </c>
      <c r="G78" s="9">
        <f t="shared" si="13"/>
        <v>-5.2699240689680479E-3</v>
      </c>
      <c r="H78" s="9">
        <f t="shared" si="14"/>
        <v>-5.2926737086564117E-3</v>
      </c>
      <c r="I78" s="9">
        <f t="shared" si="21"/>
        <v>8.457834264437341E-3</v>
      </c>
      <c r="J78" s="9">
        <f t="shared" si="22"/>
        <v>9.8782462483486995E-3</v>
      </c>
      <c r="K78" s="9">
        <f t="shared" si="23"/>
        <v>9.6603664740995566E-3</v>
      </c>
      <c r="L78" s="9">
        <f t="shared" si="24"/>
        <v>8.2361470815811751E-3</v>
      </c>
      <c r="M78" s="9">
        <f t="shared" si="25"/>
        <v>8.2183862570064641E-3</v>
      </c>
      <c r="N78" s="5">
        <f t="shared" si="16"/>
        <v>3.6598485938599632</v>
      </c>
      <c r="O78" s="5">
        <f t="shared" si="17"/>
        <v>3.5520860553422637</v>
      </c>
      <c r="P78" s="5">
        <f t="shared" si="18"/>
        <v>3.5622879202554225</v>
      </c>
      <c r="Q78" s="5">
        <f t="shared" si="19"/>
        <v>3.6755781170645609</v>
      </c>
      <c r="R78" s="5">
        <f t="shared" si="20"/>
        <v>3.6750722923657908</v>
      </c>
      <c r="U78" s="5"/>
    </row>
    <row r="79" spans="1:21" x14ac:dyDescent="0.25">
      <c r="A79" s="3">
        <v>42083</v>
      </c>
      <c r="B79" s="2">
        <v>2108.1</v>
      </c>
      <c r="C79" s="11">
        <f t="shared" si="9"/>
        <v>9.0127173606091571E-3</v>
      </c>
      <c r="D79" s="9">
        <f t="shared" si="10"/>
        <v>8.6186484904706637E-3</v>
      </c>
      <c r="E79" s="9">
        <f t="shared" si="11"/>
        <v>8.5401670433170179E-3</v>
      </c>
      <c r="F79" s="9">
        <f t="shared" si="12"/>
        <v>8.446301136734306E-3</v>
      </c>
      <c r="G79" s="9">
        <f t="shared" si="13"/>
        <v>8.6153820032391238E-3</v>
      </c>
      <c r="H79" s="9">
        <f t="shared" si="14"/>
        <v>8.59263236355076E-3</v>
      </c>
      <c r="I79" s="9">
        <f t="shared" si="21"/>
        <v>8.457834264437341E-3</v>
      </c>
      <c r="J79" s="9">
        <f t="shared" si="22"/>
        <v>7.5756451247088966E-3</v>
      </c>
      <c r="K79" s="9">
        <f t="shared" si="23"/>
        <v>8.9672858903585683E-3</v>
      </c>
      <c r="L79" s="9">
        <f t="shared" si="24"/>
        <v>8.0634922561892489E-3</v>
      </c>
      <c r="M79" s="9">
        <f t="shared" si="25"/>
        <v>8.516301802766954E-3</v>
      </c>
      <c r="N79" s="5">
        <f t="shared" si="16"/>
        <v>3.334529201567741</v>
      </c>
      <c r="O79" s="5">
        <f t="shared" si="17"/>
        <v>3.3284544136455056</v>
      </c>
      <c r="P79" s="5">
        <f t="shared" si="18"/>
        <v>3.351644357829223</v>
      </c>
      <c r="Q79" s="5">
        <f t="shared" si="19"/>
        <v>3.3306847591488435</v>
      </c>
      <c r="R79" s="5">
        <f t="shared" si="20"/>
        <v>3.3378315168589401</v>
      </c>
      <c r="U79" s="5"/>
    </row>
    <row r="80" spans="1:21" x14ac:dyDescent="0.25">
      <c r="A80" s="3">
        <v>42086</v>
      </c>
      <c r="B80" s="2">
        <v>2104.42</v>
      </c>
      <c r="C80" s="11">
        <f t="shared" si="9"/>
        <v>-1.7456477396706749E-3</v>
      </c>
      <c r="D80" s="9">
        <f t="shared" si="10"/>
        <v>-2.1397166098091674E-3</v>
      </c>
      <c r="E80" s="9">
        <f t="shared" si="11"/>
        <v>-2.2181980569628149E-3</v>
      </c>
      <c r="F80" s="9">
        <f t="shared" si="12"/>
        <v>-2.3120639635455251E-3</v>
      </c>
      <c r="G80" s="9">
        <f t="shared" si="13"/>
        <v>-2.1429830970407086E-3</v>
      </c>
      <c r="H80" s="9">
        <f t="shared" si="14"/>
        <v>-2.1657327367290728E-3</v>
      </c>
      <c r="I80" s="9">
        <f t="shared" si="21"/>
        <v>8.457834264437341E-3</v>
      </c>
      <c r="J80" s="9">
        <f t="shared" si="22"/>
        <v>8.5965626177505021E-3</v>
      </c>
      <c r="K80" s="9">
        <f t="shared" si="23"/>
        <v>8.8685203897001918E-3</v>
      </c>
      <c r="L80" s="9">
        <f t="shared" si="24"/>
        <v>7.4991902566218646E-3</v>
      </c>
      <c r="M80" s="9">
        <f t="shared" si="25"/>
        <v>7.729389182508292E-3</v>
      </c>
      <c r="N80" s="5">
        <f t="shared" si="16"/>
        <v>3.8217225556892691</v>
      </c>
      <c r="O80" s="5">
        <f t="shared" si="17"/>
        <v>3.8041637670137378</v>
      </c>
      <c r="P80" s="5">
        <f t="shared" si="18"/>
        <v>3.7723253326297765</v>
      </c>
      <c r="Q80" s="5">
        <f t="shared" si="19"/>
        <v>3.933191755924228</v>
      </c>
      <c r="R80" s="5">
        <f t="shared" si="20"/>
        <v>3.9045324119860285</v>
      </c>
      <c r="U80" s="5"/>
    </row>
    <row r="81" spans="1:21" x14ac:dyDescent="0.25">
      <c r="A81" s="3">
        <v>42087</v>
      </c>
      <c r="B81" s="2">
        <v>2091.5</v>
      </c>
      <c r="C81" s="11">
        <f t="shared" si="9"/>
        <v>-6.1394588532707184E-3</v>
      </c>
      <c r="D81" s="9">
        <f t="shared" si="10"/>
        <v>-6.5335277234092109E-3</v>
      </c>
      <c r="E81" s="9">
        <f t="shared" si="11"/>
        <v>-6.6120091705628584E-3</v>
      </c>
      <c r="F81" s="9">
        <f t="shared" si="12"/>
        <v>-6.7058750771455686E-3</v>
      </c>
      <c r="G81" s="9">
        <f t="shared" si="13"/>
        <v>-6.5367942106407525E-3</v>
      </c>
      <c r="H81" s="9">
        <f t="shared" si="14"/>
        <v>-6.5595438503291163E-3</v>
      </c>
      <c r="I81" s="9">
        <f t="shared" si="21"/>
        <v>8.457834264437341E-3</v>
      </c>
      <c r="J81" s="9">
        <f t="shared" si="22"/>
        <v>6.970564674051459E-3</v>
      </c>
      <c r="K81" s="9">
        <f t="shared" si="23"/>
        <v>8.0388730119712922E-3</v>
      </c>
      <c r="L81" s="9">
        <f t="shared" si="24"/>
        <v>6.9315698723637987E-3</v>
      </c>
      <c r="M81" s="9">
        <f t="shared" si="25"/>
        <v>7.3914734321957583E-3</v>
      </c>
      <c r="N81" s="5">
        <f t="shared" si="16"/>
        <v>3.5553591083247564</v>
      </c>
      <c r="O81" s="5">
        <f t="shared" si="17"/>
        <v>3.597236065026407</v>
      </c>
      <c r="P81" s="5">
        <f t="shared" si="18"/>
        <v>3.5565988799485808</v>
      </c>
      <c r="Q81" s="5">
        <f t="shared" si="19"/>
        <v>3.6080618703556584</v>
      </c>
      <c r="R81" s="5">
        <f t="shared" si="20"/>
        <v>3.5947082084249362</v>
      </c>
      <c r="U81" s="5"/>
    </row>
    <row r="82" spans="1:21" x14ac:dyDescent="0.25">
      <c r="A82" s="3">
        <v>42088</v>
      </c>
      <c r="B82" s="2">
        <v>2061.0500000000002</v>
      </c>
      <c r="C82" s="11">
        <f t="shared" si="9"/>
        <v>-1.4558928998326448E-2</v>
      </c>
      <c r="D82" s="9">
        <f t="shared" si="10"/>
        <v>-1.4952997868464941E-2</v>
      </c>
      <c r="E82" s="9">
        <f t="shared" si="11"/>
        <v>-1.5031479315618587E-2</v>
      </c>
      <c r="F82" s="9">
        <f t="shared" si="12"/>
        <v>-1.5125345222201299E-2</v>
      </c>
      <c r="G82" s="9">
        <f t="shared" si="13"/>
        <v>-1.4956264355696481E-2</v>
      </c>
      <c r="H82" s="9">
        <f t="shared" si="14"/>
        <v>-1.4979013995384845E-2</v>
      </c>
      <c r="I82" s="9">
        <f t="shared" si="21"/>
        <v>8.457834264437341E-3</v>
      </c>
      <c r="J82" s="9">
        <f t="shared" si="22"/>
        <v>7.9390136557708005E-3</v>
      </c>
      <c r="K82" s="9">
        <f t="shared" si="23"/>
        <v>7.8488573674477674E-3</v>
      </c>
      <c r="L82" s="9">
        <f t="shared" si="24"/>
        <v>7.4439645738640222E-3</v>
      </c>
      <c r="M82" s="9">
        <f t="shared" si="25"/>
        <v>8.1662645513915794E-3</v>
      </c>
      <c r="N82" s="5">
        <f t="shared" si="16"/>
        <v>2.2909063175691564</v>
      </c>
      <c r="O82" s="5">
        <f t="shared" si="17"/>
        <v>2.1246053406801351</v>
      </c>
      <c r="P82" s="5">
        <f t="shared" si="18"/>
        <v>2.0716376900001738</v>
      </c>
      <c r="Q82" s="5">
        <f t="shared" si="19"/>
        <v>1.9630111342330108</v>
      </c>
      <c r="R82" s="5">
        <f t="shared" si="20"/>
        <v>2.2065589127297147</v>
      </c>
      <c r="U82" s="5"/>
    </row>
    <row r="83" spans="1:21" x14ac:dyDescent="0.25">
      <c r="A83" s="3">
        <v>42089</v>
      </c>
      <c r="B83" s="2">
        <v>2056.15</v>
      </c>
      <c r="C83" s="11">
        <f t="shared" si="9"/>
        <v>-2.3774289803740745E-3</v>
      </c>
      <c r="D83" s="9">
        <f t="shared" si="10"/>
        <v>-2.771497850512567E-3</v>
      </c>
      <c r="E83" s="9">
        <f t="shared" si="11"/>
        <v>-2.8499792976662145E-3</v>
      </c>
      <c r="F83" s="9">
        <f t="shared" si="12"/>
        <v>-2.9438452042489247E-3</v>
      </c>
      <c r="G83" s="9">
        <f t="shared" si="13"/>
        <v>-2.7747643377441082E-3</v>
      </c>
      <c r="H83" s="9">
        <f t="shared" si="14"/>
        <v>-2.7975139774324724E-3</v>
      </c>
      <c r="I83" s="9">
        <f t="shared" si="21"/>
        <v>8.457834264437341E-3</v>
      </c>
      <c r="J83" s="9">
        <f t="shared" si="22"/>
        <v>1.1438769586637053E-2</v>
      </c>
      <c r="K83" s="9">
        <f t="shared" si="23"/>
        <v>9.7294525375498514E-3</v>
      </c>
      <c r="L83" s="9">
        <f t="shared" si="24"/>
        <v>1.1190176856115864E-2</v>
      </c>
      <c r="M83" s="9">
        <f t="shared" si="25"/>
        <v>1.1251934780417928E-2</v>
      </c>
      <c r="N83" s="5">
        <f t="shared" si="16"/>
        <v>3.8000351657346636</v>
      </c>
      <c r="O83" s="5">
        <f t="shared" si="17"/>
        <v>3.5207702433183838</v>
      </c>
      <c r="P83" s="5">
        <f t="shared" si="18"/>
        <v>3.66788466640747</v>
      </c>
      <c r="Q83" s="5">
        <f t="shared" si="19"/>
        <v>3.5430372724421755</v>
      </c>
      <c r="R83" s="5">
        <f t="shared" si="20"/>
        <v>3.5373694187187219</v>
      </c>
      <c r="U83" s="5"/>
    </row>
    <row r="84" spans="1:21" x14ac:dyDescent="0.25">
      <c r="A84" s="3">
        <v>42090</v>
      </c>
      <c r="B84" s="2">
        <v>2061.02</v>
      </c>
      <c r="C84" s="11">
        <f t="shared" si="9"/>
        <v>2.3685042433674308E-3</v>
      </c>
      <c r="D84" s="9">
        <f t="shared" si="10"/>
        <v>1.9744353732289383E-3</v>
      </c>
      <c r="E84" s="9">
        <f t="shared" si="11"/>
        <v>1.8959539260752908E-3</v>
      </c>
      <c r="F84" s="9">
        <f t="shared" si="12"/>
        <v>1.8020880194925804E-3</v>
      </c>
      <c r="G84" s="9">
        <f t="shared" si="13"/>
        <v>1.9711688859973971E-3</v>
      </c>
      <c r="H84" s="9">
        <f t="shared" si="14"/>
        <v>1.9484192463090331E-3</v>
      </c>
      <c r="I84" s="9">
        <f t="shared" si="21"/>
        <v>8.457834264437341E-3</v>
      </c>
      <c r="J84" s="9">
        <f t="shared" si="22"/>
        <v>7.0555241402343611E-3</v>
      </c>
      <c r="K84" s="9">
        <f t="shared" si="23"/>
        <v>8.7980567153561461E-3</v>
      </c>
      <c r="L84" s="9">
        <f t="shared" si="24"/>
        <v>1.0057708743469737E-2</v>
      </c>
      <c r="M84" s="9">
        <f t="shared" si="25"/>
        <v>1.0514879484028992E-2</v>
      </c>
      <c r="N84" s="5">
        <f t="shared" si="16"/>
        <v>3.8264754214419612</v>
      </c>
      <c r="O84" s="5">
        <f t="shared" si="17"/>
        <v>3.998900898947348</v>
      </c>
      <c r="P84" s="5">
        <f t="shared" si="18"/>
        <v>3.7933086296359493</v>
      </c>
      <c r="Q84" s="5">
        <f t="shared" si="19"/>
        <v>3.6612721338165501</v>
      </c>
      <c r="R84" s="5">
        <f t="shared" si="20"/>
        <v>3.6188571401811251</v>
      </c>
      <c r="U84" s="5"/>
    </row>
    <row r="85" spans="1:21" x14ac:dyDescent="0.25">
      <c r="A85" s="3">
        <v>42093</v>
      </c>
      <c r="B85" s="2">
        <v>2086.2399999999998</v>
      </c>
      <c r="C85" s="11">
        <f t="shared" si="9"/>
        <v>1.2236659518102488E-2</v>
      </c>
      <c r="D85" s="9">
        <f t="shared" si="10"/>
        <v>1.1842590647963995E-2</v>
      </c>
      <c r="E85" s="9">
        <f t="shared" si="11"/>
        <v>1.1764109200810349E-2</v>
      </c>
      <c r="F85" s="9">
        <f t="shared" si="12"/>
        <v>1.1670243294227637E-2</v>
      </c>
      <c r="G85" s="9">
        <f t="shared" si="13"/>
        <v>1.1839324160732455E-2</v>
      </c>
      <c r="H85" s="9">
        <f t="shared" si="14"/>
        <v>1.1816574521044091E-2</v>
      </c>
      <c r="I85" s="9">
        <f t="shared" si="21"/>
        <v>8.457834264437341E-3</v>
      </c>
      <c r="J85" s="9">
        <f t="shared" si="22"/>
        <v>6.9350830120459162E-3</v>
      </c>
      <c r="K85" s="9">
        <f t="shared" si="23"/>
        <v>7.9546123851733219E-3</v>
      </c>
      <c r="L85" s="9">
        <f t="shared" si="24"/>
        <v>8.9693809260054606E-3</v>
      </c>
      <c r="M85" s="9">
        <f t="shared" si="25"/>
        <v>9.4527116425182356E-3</v>
      </c>
      <c r="N85" s="5">
        <f t="shared" si="16"/>
        <v>2.8734549866462431</v>
      </c>
      <c r="O85" s="5">
        <f t="shared" si="17"/>
        <v>2.6134755960144829</v>
      </c>
      <c r="P85" s="5">
        <f t="shared" si="18"/>
        <v>2.8388678030873624</v>
      </c>
      <c r="Q85" s="5">
        <f t="shared" si="19"/>
        <v>2.9238381542663681</v>
      </c>
      <c r="R85" s="5">
        <f t="shared" si="20"/>
        <v>2.9611745182813896</v>
      </c>
      <c r="U85" s="5"/>
    </row>
    <row r="86" spans="1:21" x14ac:dyDescent="0.25">
      <c r="A86" s="3">
        <v>42094</v>
      </c>
      <c r="B86" s="2">
        <v>2067.89</v>
      </c>
      <c r="C86" s="11">
        <f t="shared" si="9"/>
        <v>-8.7957282000152848E-3</v>
      </c>
      <c r="D86" s="9">
        <f t="shared" si="10"/>
        <v>-9.1897970701537782E-3</v>
      </c>
      <c r="E86" s="9">
        <f t="shared" si="11"/>
        <v>-9.2682785173074239E-3</v>
      </c>
      <c r="F86" s="9">
        <f t="shared" si="12"/>
        <v>-9.3621444238901359E-3</v>
      </c>
      <c r="G86" s="9">
        <f t="shared" si="13"/>
        <v>-9.193063557385318E-3</v>
      </c>
      <c r="H86" s="9">
        <f t="shared" si="14"/>
        <v>-9.2158131970736818E-3</v>
      </c>
      <c r="I86" s="9">
        <f t="shared" si="21"/>
        <v>8.457834264437341E-3</v>
      </c>
      <c r="J86" s="9">
        <f t="shared" si="22"/>
        <v>9.9127402954829313E-3</v>
      </c>
      <c r="K86" s="9">
        <f t="shared" si="23"/>
        <v>8.8388797584706604E-3</v>
      </c>
      <c r="L86" s="9">
        <f t="shared" si="24"/>
        <v>8.4091979986528603E-3</v>
      </c>
      <c r="M86" s="9">
        <f t="shared" si="25"/>
        <v>8.5362376661412363E-3</v>
      </c>
      <c r="N86" s="5">
        <f t="shared" si="16"/>
        <v>3.26343621203447</v>
      </c>
      <c r="O86" s="5">
        <f t="shared" si="17"/>
        <v>3.2578960244795714</v>
      </c>
      <c r="P86" s="5">
        <f t="shared" si="18"/>
        <v>3.2487039237615094</v>
      </c>
      <c r="Q86" s="5">
        <f t="shared" si="19"/>
        <v>3.2619308392986688</v>
      </c>
      <c r="R86" s="5">
        <f t="shared" si="20"/>
        <v>3.2617167986967952</v>
      </c>
      <c r="U86" s="5"/>
    </row>
    <row r="87" spans="1:21" x14ac:dyDescent="0.25">
      <c r="A87" s="3">
        <v>42095</v>
      </c>
      <c r="B87" s="2">
        <v>2059.69</v>
      </c>
      <c r="C87" s="11">
        <f t="shared" si="9"/>
        <v>-3.965394677666545E-3</v>
      </c>
      <c r="D87" s="9">
        <f t="shared" si="10"/>
        <v>-4.3594635478050375E-3</v>
      </c>
      <c r="E87" s="9">
        <f t="shared" si="11"/>
        <v>-4.437944994958685E-3</v>
      </c>
      <c r="F87" s="9">
        <f t="shared" si="12"/>
        <v>-4.5318109015413952E-3</v>
      </c>
      <c r="G87" s="9">
        <f t="shared" si="13"/>
        <v>-4.3627300350365791E-3</v>
      </c>
      <c r="H87" s="9">
        <f t="shared" si="14"/>
        <v>-4.3854796747249429E-3</v>
      </c>
      <c r="I87" s="9">
        <f t="shared" si="21"/>
        <v>8.457834264437341E-3</v>
      </c>
      <c r="J87" s="9">
        <f t="shared" si="22"/>
        <v>8.8727963730267766E-3</v>
      </c>
      <c r="K87" s="9">
        <f t="shared" si="23"/>
        <v>8.9472354423727595E-3</v>
      </c>
      <c r="L87" s="9">
        <f t="shared" si="24"/>
        <v>9.3455091963886832E-3</v>
      </c>
      <c r="M87" s="9">
        <f t="shared" si="25"/>
        <v>9.8240397448243789E-3</v>
      </c>
      <c r="N87" s="5">
        <f t="shared" si="16"/>
        <v>3.7208869980495747</v>
      </c>
      <c r="O87" s="5">
        <f t="shared" si="17"/>
        <v>3.6807395562670981</v>
      </c>
      <c r="P87" s="5">
        <f t="shared" si="18"/>
        <v>3.6691989788807406</v>
      </c>
      <c r="Q87" s="5">
        <f t="shared" si="19"/>
        <v>3.644957392786583</v>
      </c>
      <c r="R87" s="5">
        <f t="shared" si="20"/>
        <v>3.6043465612678238</v>
      </c>
      <c r="U87" s="5"/>
    </row>
    <row r="88" spans="1:21" x14ac:dyDescent="0.25">
      <c r="A88" s="3">
        <v>42096</v>
      </c>
      <c r="B88" s="2">
        <v>2066.96</v>
      </c>
      <c r="C88" s="11">
        <f t="shared" si="9"/>
        <v>3.5296573756244953E-3</v>
      </c>
      <c r="D88" s="9">
        <f t="shared" si="10"/>
        <v>3.1355885054860028E-3</v>
      </c>
      <c r="E88" s="9">
        <f t="shared" si="11"/>
        <v>3.0571070583323553E-3</v>
      </c>
      <c r="F88" s="9">
        <f t="shared" si="12"/>
        <v>2.9632411517496451E-3</v>
      </c>
      <c r="G88" s="9">
        <f t="shared" si="13"/>
        <v>3.1323220182544616E-3</v>
      </c>
      <c r="H88" s="9">
        <f t="shared" si="14"/>
        <v>3.1095723785660974E-3</v>
      </c>
      <c r="I88" s="9">
        <f t="shared" si="21"/>
        <v>8.457834264437341E-3</v>
      </c>
      <c r="J88" s="9">
        <f t="shared" si="22"/>
        <v>7.3544150117428684E-3</v>
      </c>
      <c r="K88" s="9">
        <f t="shared" si="23"/>
        <v>8.2830272934026929E-3</v>
      </c>
      <c r="L88" s="9">
        <f t="shared" si="24"/>
        <v>8.7533981178900613E-3</v>
      </c>
      <c r="M88" s="9">
        <f t="shared" si="25"/>
        <v>9.6410106386818715E-3</v>
      </c>
      <c r="N88" s="5">
        <f t="shared" si="16"/>
        <v>3.7850025514229308</v>
      </c>
      <c r="O88" s="5">
        <f t="shared" si="17"/>
        <v>3.9071196531277037</v>
      </c>
      <c r="P88" s="5">
        <f t="shared" si="18"/>
        <v>3.8106162101534853</v>
      </c>
      <c r="Q88" s="5">
        <f t="shared" si="19"/>
        <v>3.7553497849260578</v>
      </c>
      <c r="R88" s="5">
        <f t="shared" si="20"/>
        <v>3.6707760900005604</v>
      </c>
      <c r="U88" s="5"/>
    </row>
    <row r="89" spans="1:21" x14ac:dyDescent="0.25">
      <c r="A89" s="3">
        <v>42100</v>
      </c>
      <c r="B89" s="2">
        <v>2080.62</v>
      </c>
      <c r="C89" s="11">
        <f t="shared" si="9"/>
        <v>6.6087394047296133E-3</v>
      </c>
      <c r="D89" s="9">
        <f t="shared" si="10"/>
        <v>6.2146705345911208E-3</v>
      </c>
      <c r="E89" s="9">
        <f t="shared" si="11"/>
        <v>6.1361890874374733E-3</v>
      </c>
      <c r="F89" s="9">
        <f t="shared" si="12"/>
        <v>6.0423231808547631E-3</v>
      </c>
      <c r="G89" s="9">
        <f t="shared" si="13"/>
        <v>6.2114040473595792E-3</v>
      </c>
      <c r="H89" s="9">
        <f t="shared" si="14"/>
        <v>6.1886544076712154E-3</v>
      </c>
      <c r="I89" s="9">
        <f t="shared" si="21"/>
        <v>8.457834264437341E-3</v>
      </c>
      <c r="J89" s="9">
        <f t="shared" si="22"/>
        <v>7.0877194373912596E-3</v>
      </c>
      <c r="K89" s="9">
        <f t="shared" si="23"/>
        <v>7.5939312976757174E-3</v>
      </c>
      <c r="L89" s="9">
        <f t="shared" si="24"/>
        <v>7.8871606243559426E-3</v>
      </c>
      <c r="M89" s="9">
        <f t="shared" si="25"/>
        <v>8.6986186149133442E-3</v>
      </c>
      <c r="N89" s="5">
        <f t="shared" si="16"/>
        <v>3.5837707732908997</v>
      </c>
      <c r="O89" s="5">
        <f t="shared" si="17"/>
        <v>3.6556920752516828</v>
      </c>
      <c r="P89" s="5">
        <f t="shared" si="18"/>
        <v>3.6449156839447845</v>
      </c>
      <c r="Q89" s="5">
        <f t="shared" si="19"/>
        <v>3.6134759555931892</v>
      </c>
      <c r="R89" s="5">
        <f t="shared" si="20"/>
        <v>3.5725701461363957</v>
      </c>
      <c r="U89" s="5"/>
    </row>
    <row r="90" spans="1:21" x14ac:dyDescent="0.25">
      <c r="A90" s="3">
        <v>42101</v>
      </c>
      <c r="B90" s="2">
        <v>2076.33</v>
      </c>
      <c r="C90" s="11">
        <f t="shared" si="9"/>
        <v>-2.0618853995443276E-3</v>
      </c>
      <c r="D90" s="9">
        <f t="shared" si="10"/>
        <v>-2.4559542696828201E-3</v>
      </c>
      <c r="E90" s="9">
        <f t="shared" si="11"/>
        <v>-2.5344357168364676E-3</v>
      </c>
      <c r="F90" s="9">
        <f t="shared" si="12"/>
        <v>-2.6283016234191778E-3</v>
      </c>
      <c r="G90" s="9">
        <f t="shared" si="13"/>
        <v>-2.4592207569143613E-3</v>
      </c>
      <c r="H90" s="9">
        <f t="shared" si="14"/>
        <v>-2.4819703966027255E-3</v>
      </c>
      <c r="I90" s="9">
        <f t="shared" si="21"/>
        <v>8.457834264437341E-3</v>
      </c>
      <c r="J90" s="9">
        <f t="shared" si="22"/>
        <v>7.7955417288852911E-3</v>
      </c>
      <c r="K90" s="9">
        <f t="shared" si="23"/>
        <v>7.3961062377014049E-3</v>
      </c>
      <c r="L90" s="9">
        <f t="shared" si="24"/>
        <v>7.2512284491300077E-3</v>
      </c>
      <c r="M90" s="9">
        <f t="shared" si="25"/>
        <v>7.8863861608142235E-3</v>
      </c>
      <c r="N90" s="5">
        <f t="shared" si="16"/>
        <v>3.811564416260341</v>
      </c>
      <c r="O90" s="5">
        <f t="shared" si="17"/>
        <v>3.8824153605694365</v>
      </c>
      <c r="P90" s="5">
        <f t="shared" si="18"/>
        <v>3.9247216794235813</v>
      </c>
      <c r="Q90" s="5">
        <f t="shared" si="19"/>
        <v>3.9501360495808693</v>
      </c>
      <c r="R90" s="5">
        <f t="shared" si="20"/>
        <v>3.8741557235723736</v>
      </c>
      <c r="U90" s="5"/>
    </row>
    <row r="91" spans="1:21" x14ac:dyDescent="0.25">
      <c r="A91" s="3">
        <v>42102</v>
      </c>
      <c r="B91" s="2">
        <v>2081.9</v>
      </c>
      <c r="C91" s="11">
        <f t="shared" ref="C91:C154" si="26">B91/B90-1</f>
        <v>2.6826178882932705E-3</v>
      </c>
      <c r="D91" s="9">
        <f t="shared" ref="D91:D154" si="27">$C91-B$11</f>
        <v>2.288549018154778E-3</v>
      </c>
      <c r="E91" s="9">
        <f t="shared" ref="E91:E154" si="28">$C91-C$11</f>
        <v>2.2100675710011305E-3</v>
      </c>
      <c r="F91" s="9">
        <f t="shared" ref="F91:F154" si="29">$C91-D$11</f>
        <v>2.1162016644184203E-3</v>
      </c>
      <c r="G91" s="9">
        <f t="shared" ref="G91:G154" si="30">$C91-E$11</f>
        <v>2.2852825309232368E-3</v>
      </c>
      <c r="H91" s="9">
        <f t="shared" ref="H91:H154" si="31">$C91-F$11</f>
        <v>2.2625328912348726E-3</v>
      </c>
      <c r="I91" s="9">
        <f t="shared" si="21"/>
        <v>8.457834264437341E-3</v>
      </c>
      <c r="J91" s="9">
        <f t="shared" si="22"/>
        <v>7.0105716106072863E-3</v>
      </c>
      <c r="K91" s="9">
        <f t="shared" si="23"/>
        <v>6.83818115686403E-3</v>
      </c>
      <c r="L91" s="9">
        <f t="shared" si="24"/>
        <v>6.7680060768611511E-3</v>
      </c>
      <c r="M91" s="9">
        <f t="shared" si="25"/>
        <v>7.5890177005392273E-3</v>
      </c>
      <c r="N91" s="5">
        <f t="shared" ref="N91:N154" si="32">IFERROR(LN(1/(SQRT(2*PI())*I91)*EXP(-(D91^2/(2*I91^2)))),-1000)</f>
        <v>3.8171159309416844</v>
      </c>
      <c r="O91" s="5">
        <f t="shared" ref="O91:O154" si="33">IFERROR(LN(1/(SQRT(2*PI())*J91)*EXP(-(E91^2/(2*J91^2)))),-1000)</f>
        <v>3.9917069049624527</v>
      </c>
      <c r="P91" s="5">
        <f t="shared" ref="P91:P154" si="34">IFERROR(LN(1/(SQRT(2*PI())*K91)*EXP(-(F91^2/(2*K91^2)))),-1000)</f>
        <v>4.0184095860389597</v>
      </c>
      <c r="Q91" s="5">
        <f t="shared" ref="Q91:Q154" si="35">IFERROR(LN(1/(SQRT(2*PI())*L91)*EXP(-(G91^2/(2*L91^2)))),-1000)</f>
        <v>4.0196032075793644</v>
      </c>
      <c r="R91" s="5">
        <f t="shared" ref="R91:R154" si="36">IFERROR(LN(1/(SQRT(2*PI())*M91)*EXP(-(H91^2/(2*M91^2)))),-1000)</f>
        <v>3.91767308637221</v>
      </c>
      <c r="U91" s="5"/>
    </row>
    <row r="92" spans="1:21" x14ac:dyDescent="0.25">
      <c r="A92" s="3">
        <v>42103</v>
      </c>
      <c r="B92" s="2">
        <v>2091.1799999999998</v>
      </c>
      <c r="C92" s="11">
        <f t="shared" si="26"/>
        <v>4.4574667371151122E-3</v>
      </c>
      <c r="D92" s="9">
        <f t="shared" si="27"/>
        <v>4.0633978669766197E-3</v>
      </c>
      <c r="E92" s="9">
        <f t="shared" si="28"/>
        <v>3.9849164198229722E-3</v>
      </c>
      <c r="F92" s="9">
        <f t="shared" si="29"/>
        <v>3.891050513240262E-3</v>
      </c>
      <c r="G92" s="9">
        <f t="shared" si="30"/>
        <v>4.0601313797450781E-3</v>
      </c>
      <c r="H92" s="9">
        <f t="shared" si="31"/>
        <v>4.0373817400567143E-3</v>
      </c>
      <c r="I92" s="9">
        <f t="shared" ref="I92:I155" si="37">(B$12 + B$13*(ABS(D91) + B$15*D91)^B$16 + B$14*I91^B$16)^(1/B$16)</f>
        <v>8.457834264437341E-3</v>
      </c>
      <c r="J92" s="9">
        <f t="shared" ref="J92:J155" si="38">(C$12 + C$13*(ABS(E91) + C$15*E91)^C$16 + C$14*J91^C$16)^(1/C$16)</f>
        <v>6.9696034779848292E-3</v>
      </c>
      <c r="K92" s="9">
        <f t="shared" ref="K92:K155" si="39">(D$12 + D$13*(ABS(F91) + D$15*F91)^D$16 + D$14*K91^D$16)^(1/D$16)</f>
        <v>6.3458840684529356E-3</v>
      </c>
      <c r="L92" s="9">
        <f t="shared" ref="L92:L155" si="40">(E$12 + E$13*(ABS(G91) + E$15*G91)^E$16 + E$14*L91^E$16)^(1/E$16)</f>
        <v>6.2270617594492872E-3</v>
      </c>
      <c r="M92" s="9">
        <f t="shared" ref="M92:M155" si="41">(F$12 + F$13*(ABS(H91) + F$15*H91)^F$16 + F$14*M91^F$16)^(1/F$16)</f>
        <v>6.9317160576667595E-3</v>
      </c>
      <c r="N92" s="5">
        <f t="shared" si="32"/>
        <v>3.7383170782774018</v>
      </c>
      <c r="O92" s="5">
        <f t="shared" si="33"/>
        <v>3.8838056378143775</v>
      </c>
      <c r="P92" s="5">
        <f t="shared" si="34"/>
        <v>3.9530269324609595</v>
      </c>
      <c r="Q92" s="5">
        <f t="shared" si="35"/>
        <v>3.9473510307681692</v>
      </c>
      <c r="R92" s="5">
        <f t="shared" si="36"/>
        <v>3.8830850218407922</v>
      </c>
      <c r="U92" s="5"/>
    </row>
    <row r="93" spans="1:21" x14ac:dyDescent="0.25">
      <c r="A93" s="3">
        <v>42104</v>
      </c>
      <c r="B93" s="2">
        <v>2102.06</v>
      </c>
      <c r="C93" s="11">
        <f t="shared" si="26"/>
        <v>5.2028041584177842E-3</v>
      </c>
      <c r="D93" s="9">
        <f t="shared" si="27"/>
        <v>4.8087352882792917E-3</v>
      </c>
      <c r="E93" s="9">
        <f t="shared" si="28"/>
        <v>4.7302538411256442E-3</v>
      </c>
      <c r="F93" s="9">
        <f t="shared" si="29"/>
        <v>4.636387934542934E-3</v>
      </c>
      <c r="G93" s="9">
        <f t="shared" si="30"/>
        <v>4.8054688010477501E-3</v>
      </c>
      <c r="H93" s="9">
        <f t="shared" si="31"/>
        <v>4.7827191613593863E-3</v>
      </c>
      <c r="I93" s="9">
        <f t="shared" si="37"/>
        <v>8.457834264437341E-3</v>
      </c>
      <c r="J93" s="9">
        <f t="shared" si="38"/>
        <v>7.2572262431208831E-3</v>
      </c>
      <c r="K93" s="9">
        <f t="shared" si="39"/>
        <v>6.1153907942385942E-3</v>
      </c>
      <c r="L93" s="9">
        <f t="shared" si="40"/>
        <v>5.8277037734079809E-3</v>
      </c>
      <c r="M93" s="9">
        <f t="shared" si="41"/>
        <v>6.3672821172806706E-3</v>
      </c>
      <c r="N93" s="5">
        <f t="shared" si="32"/>
        <v>3.6920967909781219</v>
      </c>
      <c r="O93" s="5">
        <f t="shared" si="33"/>
        <v>3.7943979891346782</v>
      </c>
      <c r="P93" s="5">
        <f t="shared" si="34"/>
        <v>3.8906118139819621</v>
      </c>
      <c r="Q93" s="5">
        <f t="shared" si="35"/>
        <v>3.8862189925378563</v>
      </c>
      <c r="R93" s="5">
        <f t="shared" si="36"/>
        <v>3.8555385197233178</v>
      </c>
      <c r="U93" s="5"/>
    </row>
    <row r="94" spans="1:21" x14ac:dyDescent="0.25">
      <c r="A94" s="3">
        <v>42107</v>
      </c>
      <c r="B94" s="2">
        <v>2092.4299999999998</v>
      </c>
      <c r="C94" s="11">
        <f t="shared" si="26"/>
        <v>-4.5812203267271423E-3</v>
      </c>
      <c r="D94" s="9">
        <f t="shared" si="27"/>
        <v>-4.9752891968656348E-3</v>
      </c>
      <c r="E94" s="9">
        <f t="shared" si="28"/>
        <v>-5.0537706440192823E-3</v>
      </c>
      <c r="F94" s="9">
        <f t="shared" si="29"/>
        <v>-5.1476365506019925E-3</v>
      </c>
      <c r="G94" s="9">
        <f t="shared" si="30"/>
        <v>-4.9785556840971764E-3</v>
      </c>
      <c r="H94" s="9">
        <f t="shared" si="31"/>
        <v>-5.0013053237855402E-3</v>
      </c>
      <c r="I94" s="9">
        <f t="shared" si="37"/>
        <v>8.457834264437341E-3</v>
      </c>
      <c r="J94" s="9">
        <f t="shared" si="38"/>
        <v>7.421912761579514E-3</v>
      </c>
      <c r="K94" s="9">
        <f t="shared" si="39"/>
        <v>6.0367095628274308E-3</v>
      </c>
      <c r="L94" s="9">
        <f t="shared" si="40"/>
        <v>5.5333121107197939E-3</v>
      </c>
      <c r="M94" s="9">
        <f t="shared" si="41"/>
        <v>5.8834088214389877E-3</v>
      </c>
      <c r="N94" s="5">
        <f t="shared" si="32"/>
        <v>3.6807067831443625</v>
      </c>
      <c r="O94" s="5">
        <f t="shared" si="33"/>
        <v>3.7525500785140853</v>
      </c>
      <c r="P94" s="5">
        <f t="shared" si="34"/>
        <v>3.8273900402882957</v>
      </c>
      <c r="Q94" s="5">
        <f t="shared" si="35"/>
        <v>3.873261954388322</v>
      </c>
      <c r="R94" s="5">
        <f t="shared" si="36"/>
        <v>3.8553714976890001</v>
      </c>
      <c r="U94" s="5"/>
    </row>
    <row r="95" spans="1:21" x14ac:dyDescent="0.25">
      <c r="A95" s="3">
        <v>42108</v>
      </c>
      <c r="B95" s="2">
        <v>2095.84</v>
      </c>
      <c r="C95" s="11">
        <f t="shared" si="26"/>
        <v>1.6296841471401535E-3</v>
      </c>
      <c r="D95" s="9">
        <f t="shared" si="27"/>
        <v>1.235615277001661E-3</v>
      </c>
      <c r="E95" s="9">
        <f t="shared" si="28"/>
        <v>1.1571338298480135E-3</v>
      </c>
      <c r="F95" s="9">
        <f t="shared" si="29"/>
        <v>1.0632679232653031E-3</v>
      </c>
      <c r="G95" s="9">
        <f t="shared" si="30"/>
        <v>1.2323487897701198E-3</v>
      </c>
      <c r="H95" s="9">
        <f t="shared" si="31"/>
        <v>1.2095991500817558E-3</v>
      </c>
      <c r="I95" s="9">
        <f t="shared" si="37"/>
        <v>8.457834264437341E-3</v>
      </c>
      <c r="J95" s="9">
        <f t="shared" si="38"/>
        <v>7.5008523574502358E-3</v>
      </c>
      <c r="K95" s="9">
        <f t="shared" si="39"/>
        <v>6.0562877167908797E-3</v>
      </c>
      <c r="L95" s="9">
        <f t="shared" si="40"/>
        <v>5.9917435301750236E-3</v>
      </c>
      <c r="M95" s="9">
        <f t="shared" si="41"/>
        <v>6.5238119638706482E-3</v>
      </c>
      <c r="N95" s="5">
        <f t="shared" si="32"/>
        <v>3.8430522806137191</v>
      </c>
      <c r="O95" s="5">
        <f t="shared" si="33"/>
        <v>3.9619009336947459</v>
      </c>
      <c r="P95" s="5">
        <f t="shared" si="34"/>
        <v>4.1723083093957118</v>
      </c>
      <c r="Q95" s="5">
        <f t="shared" si="35"/>
        <v>4.177283304772371</v>
      </c>
      <c r="R95" s="5">
        <f t="shared" si="36"/>
        <v>4.0961689046638368</v>
      </c>
      <c r="U95" s="5"/>
    </row>
    <row r="96" spans="1:21" x14ac:dyDescent="0.25">
      <c r="A96" s="3">
        <v>42109</v>
      </c>
      <c r="B96" s="2">
        <v>2106.63</v>
      </c>
      <c r="C96" s="11">
        <f t="shared" si="26"/>
        <v>5.1482937628826164E-3</v>
      </c>
      <c r="D96" s="9">
        <f t="shared" si="27"/>
        <v>4.7542248927441239E-3</v>
      </c>
      <c r="E96" s="9">
        <f t="shared" si="28"/>
        <v>4.6757434455904764E-3</v>
      </c>
      <c r="F96" s="9">
        <f t="shared" si="29"/>
        <v>4.5818775390077662E-3</v>
      </c>
      <c r="G96" s="9">
        <f t="shared" si="30"/>
        <v>4.7509584055125823E-3</v>
      </c>
      <c r="H96" s="9">
        <f t="shared" si="31"/>
        <v>4.7282087658242185E-3</v>
      </c>
      <c r="I96" s="9">
        <f t="shared" si="37"/>
        <v>8.457834264437341E-3</v>
      </c>
      <c r="J96" s="9">
        <f t="shared" si="38"/>
        <v>6.8742927846038807E-3</v>
      </c>
      <c r="K96" s="9">
        <f t="shared" si="39"/>
        <v>5.6550710336050383E-3</v>
      </c>
      <c r="L96" s="9">
        <f t="shared" si="40"/>
        <v>5.5811270905250206E-3</v>
      </c>
      <c r="M96" s="9">
        <f t="shared" si="41"/>
        <v>6.0175132389773027E-3</v>
      </c>
      <c r="N96" s="5">
        <f t="shared" si="32"/>
        <v>3.6957403293173767</v>
      </c>
      <c r="O96" s="5">
        <f t="shared" si="33"/>
        <v>3.8297068473414955</v>
      </c>
      <c r="P96" s="5">
        <f t="shared" si="34"/>
        <v>3.9280321420819719</v>
      </c>
      <c r="Q96" s="5">
        <f t="shared" si="35"/>
        <v>3.9071090650425009</v>
      </c>
      <c r="R96" s="5">
        <f t="shared" si="36"/>
        <v>3.8854479479242436</v>
      </c>
      <c r="U96" s="5"/>
    </row>
    <row r="97" spans="1:21" x14ac:dyDescent="0.25">
      <c r="A97" s="3">
        <v>42110</v>
      </c>
      <c r="B97" s="2">
        <v>2104.9899999999998</v>
      </c>
      <c r="C97" s="11">
        <f t="shared" si="26"/>
        <v>-7.784945624055295E-4</v>
      </c>
      <c r="D97" s="9">
        <f t="shared" si="27"/>
        <v>-1.172563432544022E-3</v>
      </c>
      <c r="E97" s="9">
        <f t="shared" si="28"/>
        <v>-1.2510448796976695E-3</v>
      </c>
      <c r="F97" s="9">
        <f t="shared" si="29"/>
        <v>-1.3449107862803799E-3</v>
      </c>
      <c r="G97" s="9">
        <f t="shared" si="30"/>
        <v>-1.1758299197755632E-3</v>
      </c>
      <c r="H97" s="9">
        <f t="shared" si="31"/>
        <v>-1.1985795594639272E-3</v>
      </c>
      <c r="I97" s="9">
        <f t="shared" si="37"/>
        <v>8.457834264437341E-3</v>
      </c>
      <c r="J97" s="9">
        <f t="shared" si="38"/>
        <v>7.4090467255574733E-3</v>
      </c>
      <c r="K97" s="9">
        <f t="shared" si="39"/>
        <v>5.6776663749073704E-3</v>
      </c>
      <c r="L97" s="9">
        <f t="shared" si="40"/>
        <v>5.3361187935897485E-3</v>
      </c>
      <c r="M97" s="9">
        <f t="shared" si="41"/>
        <v>5.5840087660168547E-3</v>
      </c>
      <c r="N97" s="5">
        <f t="shared" si="32"/>
        <v>3.8441135806303586</v>
      </c>
      <c r="O97" s="5">
        <f t="shared" si="33"/>
        <v>3.9718591774391179</v>
      </c>
      <c r="P97" s="5">
        <f t="shared" si="34"/>
        <v>4.2242209982538004</v>
      </c>
      <c r="Q97" s="5">
        <f t="shared" si="35"/>
        <v>4.2900404468555395</v>
      </c>
      <c r="R97" s="5">
        <f t="shared" si="36"/>
        <v>4.2458735725421048</v>
      </c>
      <c r="U97" s="5"/>
    </row>
    <row r="98" spans="1:21" x14ac:dyDescent="0.25">
      <c r="A98" s="3">
        <v>42111</v>
      </c>
      <c r="B98" s="2">
        <v>2081.1799999999998</v>
      </c>
      <c r="C98" s="11">
        <f t="shared" si="26"/>
        <v>-1.131121763048748E-2</v>
      </c>
      <c r="D98" s="9">
        <f t="shared" si="27"/>
        <v>-1.1705286500625973E-2</v>
      </c>
      <c r="E98" s="9">
        <f t="shared" si="28"/>
        <v>-1.1783767947779619E-2</v>
      </c>
      <c r="F98" s="9">
        <f t="shared" si="29"/>
        <v>-1.1877633854362331E-2</v>
      </c>
      <c r="G98" s="9">
        <f t="shared" si="30"/>
        <v>-1.1708552987857513E-2</v>
      </c>
      <c r="H98" s="9">
        <f t="shared" si="31"/>
        <v>-1.1731302627545877E-2</v>
      </c>
      <c r="I98" s="9">
        <f t="shared" si="37"/>
        <v>8.457834264437341E-3</v>
      </c>
      <c r="J98" s="9">
        <f t="shared" si="38"/>
        <v>6.880411834138107E-3</v>
      </c>
      <c r="K98" s="9">
        <f t="shared" si="39"/>
        <v>5.36103917269276E-3</v>
      </c>
      <c r="L98" s="9">
        <f t="shared" si="40"/>
        <v>5.0965780813121879E-3</v>
      </c>
      <c r="M98" s="9">
        <f t="shared" si="41"/>
        <v>5.3863752993251581E-3</v>
      </c>
      <c r="N98" s="5">
        <f t="shared" si="32"/>
        <v>2.8960538751715781</v>
      </c>
      <c r="O98" s="5">
        <f t="shared" si="33"/>
        <v>2.5935456029080397</v>
      </c>
      <c r="P98" s="5">
        <f t="shared" si="34"/>
        <v>1.8553348253393727</v>
      </c>
      <c r="Q98" s="5">
        <f t="shared" si="35"/>
        <v>1.7213707385426911</v>
      </c>
      <c r="R98" s="5">
        <f t="shared" si="36"/>
        <v>1.9331921520463307</v>
      </c>
      <c r="U98" s="5"/>
    </row>
    <row r="99" spans="1:21" x14ac:dyDescent="0.25">
      <c r="A99" s="3">
        <v>42114</v>
      </c>
      <c r="B99" s="2">
        <v>2100.4</v>
      </c>
      <c r="C99" s="11">
        <f t="shared" si="26"/>
        <v>9.2351454463335259E-3</v>
      </c>
      <c r="D99" s="9">
        <f t="shared" si="27"/>
        <v>8.8410765761950325E-3</v>
      </c>
      <c r="E99" s="9">
        <f t="shared" si="28"/>
        <v>8.7625951290413867E-3</v>
      </c>
      <c r="F99" s="9">
        <f t="shared" si="29"/>
        <v>8.6687292224586748E-3</v>
      </c>
      <c r="G99" s="9">
        <f t="shared" si="30"/>
        <v>8.8378100889634926E-3</v>
      </c>
      <c r="H99" s="9">
        <f t="shared" si="31"/>
        <v>8.8150604492751288E-3</v>
      </c>
      <c r="I99" s="9">
        <f t="shared" si="37"/>
        <v>8.457834264437341E-3</v>
      </c>
      <c r="J99" s="9">
        <f t="shared" si="38"/>
        <v>9.92142636828546E-3</v>
      </c>
      <c r="K99" s="9">
        <f t="shared" si="39"/>
        <v>7.2713343009347797E-3</v>
      </c>
      <c r="L99" s="9">
        <f t="shared" si="40"/>
        <v>8.5015941668001756E-3</v>
      </c>
      <c r="M99" s="9">
        <f t="shared" si="41"/>
        <v>8.1333373514675747E-3</v>
      </c>
      <c r="N99" s="5">
        <f t="shared" si="32"/>
        <v>3.3073848989798136</v>
      </c>
      <c r="O99" s="5">
        <f t="shared" si="33"/>
        <v>3.3040996967683607</v>
      </c>
      <c r="P99" s="5">
        <f t="shared" si="34"/>
        <v>3.2942320163507937</v>
      </c>
      <c r="Q99" s="5">
        <f t="shared" si="35"/>
        <v>3.3082336552186162</v>
      </c>
      <c r="R99" s="5">
        <f t="shared" si="36"/>
        <v>3.3055142760940033</v>
      </c>
      <c r="U99" s="5"/>
    </row>
    <row r="100" spans="1:21" x14ac:dyDescent="0.25">
      <c r="A100" s="3">
        <v>42115</v>
      </c>
      <c r="B100" s="2">
        <v>2097.29</v>
      </c>
      <c r="C100" s="11">
        <f t="shared" si="26"/>
        <v>-1.4806703485050754E-3</v>
      </c>
      <c r="D100" s="9">
        <f t="shared" si="27"/>
        <v>-1.8747392186435679E-3</v>
      </c>
      <c r="E100" s="9">
        <f t="shared" si="28"/>
        <v>-1.9532206657972154E-3</v>
      </c>
      <c r="F100" s="9">
        <f t="shared" si="29"/>
        <v>-2.0470865723799256E-3</v>
      </c>
      <c r="G100" s="9">
        <f t="shared" si="30"/>
        <v>-1.8780057058751091E-3</v>
      </c>
      <c r="H100" s="9">
        <f t="shared" si="31"/>
        <v>-1.9007553455634731E-3</v>
      </c>
      <c r="I100" s="9">
        <f t="shared" si="37"/>
        <v>8.457834264437341E-3</v>
      </c>
      <c r="J100" s="9">
        <f t="shared" si="38"/>
        <v>8.6794695580088843E-3</v>
      </c>
      <c r="K100" s="9">
        <f t="shared" si="39"/>
        <v>7.6482353161303109E-3</v>
      </c>
      <c r="L100" s="9">
        <f t="shared" si="40"/>
        <v>7.8661723893359136E-3</v>
      </c>
      <c r="M100" s="9">
        <f t="shared" si="41"/>
        <v>7.3997764954643747E-3</v>
      </c>
      <c r="N100" s="5">
        <f t="shared" si="32"/>
        <v>3.8291576617252567</v>
      </c>
      <c r="O100" s="5">
        <f t="shared" si="33"/>
        <v>3.8025350147358052</v>
      </c>
      <c r="P100" s="5">
        <f t="shared" si="34"/>
        <v>3.9185222674492106</v>
      </c>
      <c r="Q100" s="5">
        <f t="shared" si="35"/>
        <v>3.8977456786464892</v>
      </c>
      <c r="R100" s="5">
        <f t="shared" si="36"/>
        <v>3.9543767271428276</v>
      </c>
      <c r="U100" s="5"/>
    </row>
    <row r="101" spans="1:21" x14ac:dyDescent="0.25">
      <c r="A101" s="3">
        <v>42116</v>
      </c>
      <c r="B101" s="2">
        <v>2107.96</v>
      </c>
      <c r="C101" s="11">
        <f t="shared" si="26"/>
        <v>5.08751770141469E-3</v>
      </c>
      <c r="D101" s="9">
        <f t="shared" si="27"/>
        <v>4.6934488312761974E-3</v>
      </c>
      <c r="E101" s="9">
        <f t="shared" si="28"/>
        <v>4.6149673841225499E-3</v>
      </c>
      <c r="F101" s="9">
        <f t="shared" si="29"/>
        <v>4.5211014775398397E-3</v>
      </c>
      <c r="G101" s="9">
        <f t="shared" si="30"/>
        <v>4.6901823440446558E-3</v>
      </c>
      <c r="H101" s="9">
        <f t="shared" si="31"/>
        <v>4.667432704356292E-3</v>
      </c>
      <c r="I101" s="9">
        <f t="shared" si="37"/>
        <v>8.457834264437341E-3</v>
      </c>
      <c r="J101" s="9">
        <f t="shared" si="38"/>
        <v>6.9409949948970691E-3</v>
      </c>
      <c r="K101" s="9">
        <f t="shared" si="39"/>
        <v>7.0082079536461688E-3</v>
      </c>
      <c r="L101" s="9">
        <f t="shared" si="40"/>
        <v>7.2055259066295075E-3</v>
      </c>
      <c r="M101" s="9">
        <f t="shared" si="41"/>
        <v>7.0593025653234217E-3</v>
      </c>
      <c r="N101" s="5">
        <f t="shared" si="32"/>
        <v>3.6997536984127852</v>
      </c>
      <c r="O101" s="5">
        <f t="shared" si="33"/>
        <v>3.8303352027344686</v>
      </c>
      <c r="P101" s="5">
        <f t="shared" si="34"/>
        <v>3.8336479080240085</v>
      </c>
      <c r="Q101" s="5">
        <f t="shared" si="35"/>
        <v>3.8021235889668943</v>
      </c>
      <c r="R101" s="5">
        <f t="shared" si="36"/>
        <v>3.8158944519650384</v>
      </c>
      <c r="U101" s="5"/>
    </row>
    <row r="102" spans="1:21" x14ac:dyDescent="0.25">
      <c r="A102" s="3">
        <v>42117</v>
      </c>
      <c r="B102" s="2">
        <v>2112.9299999999998</v>
      </c>
      <c r="C102" s="11">
        <f t="shared" si="26"/>
        <v>2.357729748192483E-3</v>
      </c>
      <c r="D102" s="9">
        <f t="shared" si="27"/>
        <v>1.9636608780539905E-3</v>
      </c>
      <c r="E102" s="9">
        <f t="shared" si="28"/>
        <v>1.885179430900343E-3</v>
      </c>
      <c r="F102" s="9">
        <f t="shared" si="29"/>
        <v>1.7913135243176326E-3</v>
      </c>
      <c r="G102" s="9">
        <f t="shared" si="30"/>
        <v>1.9603943908224493E-3</v>
      </c>
      <c r="H102" s="9">
        <f t="shared" si="31"/>
        <v>1.9376447511340854E-3</v>
      </c>
      <c r="I102" s="9">
        <f t="shared" si="37"/>
        <v>8.457834264437341E-3</v>
      </c>
      <c r="J102" s="9">
        <f t="shared" si="38"/>
        <v>7.3948517311019412E-3</v>
      </c>
      <c r="K102" s="9">
        <f t="shared" si="39"/>
        <v>6.7175442883310975E-3</v>
      </c>
      <c r="L102" s="9">
        <f t="shared" si="40"/>
        <v>6.6414596958446915E-3</v>
      </c>
      <c r="M102" s="9">
        <f t="shared" si="41"/>
        <v>6.4767683575855219E-3</v>
      </c>
      <c r="N102" s="5">
        <f t="shared" si="32"/>
        <v>3.8267719967024645</v>
      </c>
      <c r="O102" s="5">
        <f t="shared" si="33"/>
        <v>3.9555377066779971</v>
      </c>
      <c r="P102" s="5">
        <f t="shared" si="34"/>
        <v>4.0485397909371779</v>
      </c>
      <c r="Q102" s="5">
        <f t="shared" si="35"/>
        <v>4.0519207646428734</v>
      </c>
      <c r="R102" s="5">
        <f t="shared" si="36"/>
        <v>4.0758441892949682</v>
      </c>
      <c r="U102" s="5"/>
    </row>
    <row r="103" spans="1:21" x14ac:dyDescent="0.25">
      <c r="A103" s="3">
        <v>42118</v>
      </c>
      <c r="B103" s="2">
        <v>2117.69</v>
      </c>
      <c r="C103" s="11">
        <f t="shared" si="26"/>
        <v>2.2527958806020099E-3</v>
      </c>
      <c r="D103" s="9">
        <f t="shared" si="27"/>
        <v>1.8587270104635173E-3</v>
      </c>
      <c r="E103" s="9">
        <f t="shared" si="28"/>
        <v>1.7802455633098698E-3</v>
      </c>
      <c r="F103" s="9">
        <f t="shared" si="29"/>
        <v>1.6863796567271594E-3</v>
      </c>
      <c r="G103" s="9">
        <f t="shared" si="30"/>
        <v>1.8554605232319762E-3</v>
      </c>
      <c r="H103" s="9">
        <f t="shared" si="31"/>
        <v>1.8327108835436122E-3</v>
      </c>
      <c r="I103" s="9">
        <f t="shared" si="37"/>
        <v>8.457834264437341E-3</v>
      </c>
      <c r="J103" s="9">
        <f t="shared" si="38"/>
        <v>6.9339898077580824E-3</v>
      </c>
      <c r="K103" s="9">
        <f t="shared" si="39"/>
        <v>6.2278267751414906E-3</v>
      </c>
      <c r="L103" s="9">
        <f t="shared" si="40"/>
        <v>6.1186158459625361E-3</v>
      </c>
      <c r="M103" s="9">
        <f t="shared" si="41"/>
        <v>5.9772022511605707E-3</v>
      </c>
      <c r="N103" s="5">
        <f t="shared" si="32"/>
        <v>3.8295755066371853</v>
      </c>
      <c r="O103" s="5">
        <f t="shared" si="33"/>
        <v>4.0194231725226093</v>
      </c>
      <c r="P103" s="5">
        <f t="shared" si="34"/>
        <v>4.1231280226253837</v>
      </c>
      <c r="Q103" s="5">
        <f t="shared" si="35"/>
        <v>4.131501044881225</v>
      </c>
      <c r="R103" s="5">
        <f t="shared" si="36"/>
        <v>4.1538571940970579</v>
      </c>
      <c r="U103" s="5"/>
    </row>
    <row r="104" spans="1:21" x14ac:dyDescent="0.25">
      <c r="A104" s="3">
        <v>42121</v>
      </c>
      <c r="B104" s="2">
        <v>2108.92</v>
      </c>
      <c r="C104" s="11">
        <f t="shared" si="26"/>
        <v>-4.1413049124281454E-3</v>
      </c>
      <c r="D104" s="9">
        <f t="shared" si="27"/>
        <v>-4.5353737825666379E-3</v>
      </c>
      <c r="E104" s="9">
        <f t="shared" si="28"/>
        <v>-4.6138552297202854E-3</v>
      </c>
      <c r="F104" s="9">
        <f t="shared" si="29"/>
        <v>-4.7077211363029956E-3</v>
      </c>
      <c r="G104" s="9">
        <f t="shared" si="30"/>
        <v>-4.5386402697981795E-3</v>
      </c>
      <c r="H104" s="9">
        <f t="shared" si="31"/>
        <v>-4.5613899094865433E-3</v>
      </c>
      <c r="I104" s="9">
        <f t="shared" si="37"/>
        <v>8.457834264437341E-3</v>
      </c>
      <c r="J104" s="9">
        <f t="shared" si="38"/>
        <v>6.9236602850432762E-3</v>
      </c>
      <c r="K104" s="9">
        <f t="shared" si="39"/>
        <v>5.8230140591185187E-3</v>
      </c>
      <c r="L104" s="9">
        <f t="shared" si="40"/>
        <v>5.6912510189773193E-3</v>
      </c>
      <c r="M104" s="9">
        <f t="shared" si="41"/>
        <v>5.5495272846215098E-3</v>
      </c>
      <c r="N104" s="5">
        <f t="shared" si="32"/>
        <v>3.7099504370084757</v>
      </c>
      <c r="O104" s="5">
        <f t="shared" si="33"/>
        <v>3.8318346214679546</v>
      </c>
      <c r="P104" s="5">
        <f t="shared" si="34"/>
        <v>3.9001884008708836</v>
      </c>
      <c r="Q104" s="5">
        <f t="shared" si="35"/>
        <v>3.9319020891594185</v>
      </c>
      <c r="R104" s="5">
        <f t="shared" si="36"/>
        <v>3.9373096174593418</v>
      </c>
      <c r="U104" s="5"/>
    </row>
    <row r="105" spans="1:21" x14ac:dyDescent="0.25">
      <c r="A105" s="3">
        <v>42122</v>
      </c>
      <c r="B105" s="2">
        <v>2114.7600000000002</v>
      </c>
      <c r="C105" s="11">
        <f t="shared" si="26"/>
        <v>2.7691899171140566E-3</v>
      </c>
      <c r="D105" s="9">
        <f t="shared" si="27"/>
        <v>2.3751210469755641E-3</v>
      </c>
      <c r="E105" s="9">
        <f t="shared" si="28"/>
        <v>2.2966395998219166E-3</v>
      </c>
      <c r="F105" s="9">
        <f t="shared" si="29"/>
        <v>2.2027736932392064E-3</v>
      </c>
      <c r="G105" s="9">
        <f t="shared" si="30"/>
        <v>2.3718545597440229E-3</v>
      </c>
      <c r="H105" s="9">
        <f t="shared" si="31"/>
        <v>2.3491049200556587E-3</v>
      </c>
      <c r="I105" s="9">
        <f t="shared" si="37"/>
        <v>8.457834264437341E-3</v>
      </c>
      <c r="J105" s="9">
        <f t="shared" si="38"/>
        <v>7.3945934519624003E-3</v>
      </c>
      <c r="K105" s="9">
        <f t="shared" si="39"/>
        <v>5.8243211541186739E-3</v>
      </c>
      <c r="L105" s="9">
        <f t="shared" si="40"/>
        <v>5.9792094842102414E-3</v>
      </c>
      <c r="M105" s="9">
        <f t="shared" si="41"/>
        <v>6.1362129320227015E-3</v>
      </c>
      <c r="N105" s="5">
        <f t="shared" si="32"/>
        <v>3.8142939305045607</v>
      </c>
      <c r="O105" s="5">
        <f t="shared" si="33"/>
        <v>3.9398365348122941</v>
      </c>
      <c r="P105" s="5">
        <f t="shared" si="34"/>
        <v>4.1552556710593329</v>
      </c>
      <c r="Q105" s="5">
        <f t="shared" si="35"/>
        <v>4.1218494262182617</v>
      </c>
      <c r="R105" s="5">
        <f t="shared" si="36"/>
        <v>4.1013309156715758</v>
      </c>
      <c r="U105" s="5"/>
    </row>
    <row r="106" spans="1:21" x14ac:dyDescent="0.25">
      <c r="A106" s="3">
        <v>42123</v>
      </c>
      <c r="B106" s="2">
        <v>2106.85</v>
      </c>
      <c r="C106" s="11">
        <f t="shared" si="26"/>
        <v>-3.740377158637509E-3</v>
      </c>
      <c r="D106" s="9">
        <f t="shared" si="27"/>
        <v>-4.1344460287760015E-3</v>
      </c>
      <c r="E106" s="9">
        <f t="shared" si="28"/>
        <v>-4.212927475929649E-3</v>
      </c>
      <c r="F106" s="9">
        <f t="shared" si="29"/>
        <v>-4.3067933825123592E-3</v>
      </c>
      <c r="G106" s="9">
        <f t="shared" si="30"/>
        <v>-4.1377125160075431E-3</v>
      </c>
      <c r="H106" s="9">
        <f t="shared" si="31"/>
        <v>-4.1604621556959069E-3</v>
      </c>
      <c r="I106" s="9">
        <f t="shared" si="37"/>
        <v>8.457834264437341E-3</v>
      </c>
      <c r="J106" s="9">
        <f t="shared" si="38"/>
        <v>6.9800123703251072E-3</v>
      </c>
      <c r="K106" s="9">
        <f t="shared" si="39"/>
        <v>5.5322107875424038E-3</v>
      </c>
      <c r="L106" s="9">
        <f t="shared" si="40"/>
        <v>5.5868562340582817E-3</v>
      </c>
      <c r="M106" s="9">
        <f t="shared" si="41"/>
        <v>5.6855730821477029E-3</v>
      </c>
      <c r="N106" s="5">
        <f t="shared" si="32"/>
        <v>3.7342460496790015</v>
      </c>
      <c r="O106" s="5">
        <f t="shared" si="33"/>
        <v>3.8636175624144342</v>
      </c>
      <c r="P106" s="5">
        <f t="shared" si="34"/>
        <v>3.9752027081485872</v>
      </c>
      <c r="Q106" s="5">
        <f t="shared" si="35"/>
        <v>3.9941443228792139</v>
      </c>
      <c r="R106" s="5">
        <f t="shared" si="36"/>
        <v>3.9831501166393841</v>
      </c>
      <c r="U106" s="5"/>
    </row>
    <row r="107" spans="1:21" x14ac:dyDescent="0.25">
      <c r="A107" s="3">
        <v>42124</v>
      </c>
      <c r="B107" s="2">
        <v>2085.5100000000002</v>
      </c>
      <c r="C107" s="11">
        <f t="shared" si="26"/>
        <v>-1.0128865367728945E-2</v>
      </c>
      <c r="D107" s="9">
        <f t="shared" si="27"/>
        <v>-1.0522934237867439E-2</v>
      </c>
      <c r="E107" s="9">
        <f t="shared" si="28"/>
        <v>-1.0601415685021084E-2</v>
      </c>
      <c r="F107" s="9">
        <f t="shared" si="29"/>
        <v>-1.0695281591603796E-2</v>
      </c>
      <c r="G107" s="9">
        <f t="shared" si="30"/>
        <v>-1.0526200725098979E-2</v>
      </c>
      <c r="H107" s="9">
        <f t="shared" si="31"/>
        <v>-1.0548950364787342E-2</v>
      </c>
      <c r="I107" s="9">
        <f t="shared" si="37"/>
        <v>8.457834264437341E-3</v>
      </c>
      <c r="J107" s="9">
        <f t="shared" si="38"/>
        <v>7.3049965145874337E-3</v>
      </c>
      <c r="K107" s="9">
        <f t="shared" si="39"/>
        <v>5.5428542080863067E-3</v>
      </c>
      <c r="L107" s="9">
        <f t="shared" si="40"/>
        <v>5.79897712503568E-3</v>
      </c>
      <c r="M107" s="9">
        <f t="shared" si="41"/>
        <v>6.1430936052962945E-3</v>
      </c>
      <c r="N107" s="5">
        <f t="shared" si="32"/>
        <v>3.0797513772312484</v>
      </c>
      <c r="O107" s="5">
        <f t="shared" si="33"/>
        <v>2.9471870505000184</v>
      </c>
      <c r="P107" s="5">
        <f t="shared" si="34"/>
        <v>2.4147021640951731</v>
      </c>
      <c r="Q107" s="5">
        <f t="shared" si="35"/>
        <v>2.5836917823582093</v>
      </c>
      <c r="R107" s="5">
        <f t="shared" si="36"/>
        <v>2.6990919727756379</v>
      </c>
      <c r="U107" s="5"/>
    </row>
    <row r="108" spans="1:21" x14ac:dyDescent="0.25">
      <c r="A108" s="3">
        <v>42125</v>
      </c>
      <c r="B108" s="2">
        <v>2108.29</v>
      </c>
      <c r="C108" s="11">
        <f t="shared" si="26"/>
        <v>1.0922987662490113E-2</v>
      </c>
      <c r="D108" s="9">
        <f t="shared" si="27"/>
        <v>1.052891879235162E-2</v>
      </c>
      <c r="E108" s="9">
        <f t="shared" si="28"/>
        <v>1.0450437345197974E-2</v>
      </c>
      <c r="F108" s="9">
        <f t="shared" si="29"/>
        <v>1.0356571438615262E-2</v>
      </c>
      <c r="G108" s="9">
        <f t="shared" si="30"/>
        <v>1.052565230512008E-2</v>
      </c>
      <c r="H108" s="9">
        <f t="shared" si="31"/>
        <v>1.0502902665431716E-2</v>
      </c>
      <c r="I108" s="9">
        <f t="shared" si="37"/>
        <v>8.457834264437341E-3</v>
      </c>
      <c r="J108" s="9">
        <f t="shared" si="38"/>
        <v>9.4119432196892363E-3</v>
      </c>
      <c r="K108" s="9">
        <f t="shared" si="39"/>
        <v>7.0173641367583337E-3</v>
      </c>
      <c r="L108" s="9">
        <f t="shared" si="40"/>
        <v>8.2892893161195403E-3</v>
      </c>
      <c r="M108" s="9">
        <f t="shared" si="41"/>
        <v>8.3341213372492718E-3</v>
      </c>
      <c r="N108" s="5">
        <f t="shared" si="32"/>
        <v>3.0788707870927405</v>
      </c>
      <c r="O108" s="5">
        <f t="shared" si="33"/>
        <v>3.1304121726657028</v>
      </c>
      <c r="P108" s="5">
        <f t="shared" si="34"/>
        <v>2.9513636065464901</v>
      </c>
      <c r="Q108" s="5">
        <f t="shared" si="35"/>
        <v>3.0676698563784903</v>
      </c>
      <c r="R108" s="5">
        <f t="shared" si="36"/>
        <v>3.0743698958140473</v>
      </c>
      <c r="U108" s="5"/>
    </row>
    <row r="109" spans="1:21" x14ac:dyDescent="0.25">
      <c r="A109" s="3">
        <v>42128</v>
      </c>
      <c r="B109" s="2">
        <v>2114.4899999999998</v>
      </c>
      <c r="C109" s="11">
        <f t="shared" si="26"/>
        <v>2.9407719051932624E-3</v>
      </c>
      <c r="D109" s="9">
        <f t="shared" si="27"/>
        <v>2.5467030350547698E-3</v>
      </c>
      <c r="E109" s="9">
        <f t="shared" si="28"/>
        <v>2.4682215879011224E-3</v>
      </c>
      <c r="F109" s="9">
        <f t="shared" si="29"/>
        <v>2.3743556813184121E-3</v>
      </c>
      <c r="G109" s="9">
        <f t="shared" si="30"/>
        <v>2.5434365478232287E-3</v>
      </c>
      <c r="H109" s="9">
        <f t="shared" si="31"/>
        <v>2.5206869081348645E-3</v>
      </c>
      <c r="I109" s="9">
        <f t="shared" si="37"/>
        <v>8.457834264437341E-3</v>
      </c>
      <c r="J109" s="9">
        <f t="shared" si="38"/>
        <v>9.3488935815432741E-3</v>
      </c>
      <c r="K109" s="9">
        <f t="shared" si="39"/>
        <v>7.8688312679374844E-3</v>
      </c>
      <c r="L109" s="9">
        <f t="shared" si="40"/>
        <v>7.7844995766612685E-3</v>
      </c>
      <c r="M109" s="9">
        <f t="shared" si="41"/>
        <v>7.5725597383243725E-3</v>
      </c>
      <c r="N109" s="5">
        <f t="shared" si="32"/>
        <v>3.8083912477063797</v>
      </c>
      <c r="O109" s="5">
        <f t="shared" si="33"/>
        <v>3.7187075326945478</v>
      </c>
      <c r="P109" s="5">
        <f t="shared" si="34"/>
        <v>3.880383127939262</v>
      </c>
      <c r="Q109" s="5">
        <f t="shared" si="35"/>
        <v>3.8833056827107697</v>
      </c>
      <c r="R109" s="5">
        <f t="shared" si="36"/>
        <v>3.9088839812551268</v>
      </c>
      <c r="U109" s="5"/>
    </row>
    <row r="110" spans="1:21" x14ac:dyDescent="0.25">
      <c r="A110" s="3">
        <v>42129</v>
      </c>
      <c r="B110" s="2">
        <v>2089.46</v>
      </c>
      <c r="C110" s="11">
        <f t="shared" si="26"/>
        <v>-1.1837369767650707E-2</v>
      </c>
      <c r="D110" s="9">
        <f t="shared" si="27"/>
        <v>-1.2231438637789201E-2</v>
      </c>
      <c r="E110" s="9">
        <f t="shared" si="28"/>
        <v>-1.2309920084942846E-2</v>
      </c>
      <c r="F110" s="9">
        <f t="shared" si="29"/>
        <v>-1.2403785991525558E-2</v>
      </c>
      <c r="G110" s="9">
        <f t="shared" si="30"/>
        <v>-1.2234705125020741E-2</v>
      </c>
      <c r="H110" s="9">
        <f t="shared" si="31"/>
        <v>-1.2257454764709104E-2</v>
      </c>
      <c r="I110" s="9">
        <f t="shared" si="37"/>
        <v>8.457834264437341E-3</v>
      </c>
      <c r="J110" s="9">
        <f t="shared" si="38"/>
        <v>7.0017738849341921E-3</v>
      </c>
      <c r="K110" s="9">
        <f t="shared" si="39"/>
        <v>7.21036553366005E-3</v>
      </c>
      <c r="L110" s="9">
        <f t="shared" si="40"/>
        <v>7.0698346518787538E-3</v>
      </c>
      <c r="M110" s="9">
        <f t="shared" si="41"/>
        <v>6.9175724029293204E-3</v>
      </c>
      <c r="N110" s="5">
        <f t="shared" si="32"/>
        <v>2.8080244766091536</v>
      </c>
      <c r="O110" s="5">
        <f t="shared" si="33"/>
        <v>2.4971699462255161</v>
      </c>
      <c r="P110" s="5">
        <f t="shared" si="34"/>
        <v>2.5336301620240906</v>
      </c>
      <c r="Q110" s="5">
        <f t="shared" si="35"/>
        <v>2.5355773245783899</v>
      </c>
      <c r="R110" s="5">
        <f t="shared" si="36"/>
        <v>2.4848837055896804</v>
      </c>
      <c r="U110" s="5"/>
    </row>
    <row r="111" spans="1:21" x14ac:dyDescent="0.25">
      <c r="A111" s="3">
        <v>42130</v>
      </c>
      <c r="B111" s="2">
        <v>2080.15</v>
      </c>
      <c r="C111" s="11">
        <f t="shared" si="26"/>
        <v>-4.4556966871822645E-3</v>
      </c>
      <c r="D111" s="9">
        <f t="shared" si="27"/>
        <v>-4.8497655573207571E-3</v>
      </c>
      <c r="E111" s="9">
        <f t="shared" si="28"/>
        <v>-4.9282470044744045E-3</v>
      </c>
      <c r="F111" s="9">
        <f t="shared" si="29"/>
        <v>-5.0221129110571147E-3</v>
      </c>
      <c r="G111" s="9">
        <f t="shared" si="30"/>
        <v>-4.8530320445522987E-3</v>
      </c>
      <c r="H111" s="9">
        <f t="shared" si="31"/>
        <v>-4.8757816842406624E-3</v>
      </c>
      <c r="I111" s="9">
        <f t="shared" si="37"/>
        <v>8.457834264437341E-3</v>
      </c>
      <c r="J111" s="9">
        <f t="shared" si="38"/>
        <v>1.0156404613740632E-2</v>
      </c>
      <c r="K111" s="9">
        <f t="shared" si="39"/>
        <v>8.5417639706177398E-3</v>
      </c>
      <c r="L111" s="9">
        <f t="shared" si="40"/>
        <v>9.7391039018519636E-3</v>
      </c>
      <c r="M111" s="9">
        <f t="shared" si="41"/>
        <v>9.4534160718154226E-3</v>
      </c>
      <c r="N111" s="5">
        <f t="shared" si="32"/>
        <v>3.6893268803933625</v>
      </c>
      <c r="O111" s="5">
        <f t="shared" si="33"/>
        <v>3.5529855485787301</v>
      </c>
      <c r="P111" s="5">
        <f t="shared" si="34"/>
        <v>3.6710077890994994</v>
      </c>
      <c r="Q111" s="5">
        <f t="shared" si="35"/>
        <v>3.5885143180990222</v>
      </c>
      <c r="R111" s="5">
        <f t="shared" si="36"/>
        <v>3.6094316008694434</v>
      </c>
      <c r="U111" s="5"/>
    </row>
    <row r="112" spans="1:21" x14ac:dyDescent="0.25">
      <c r="A112" s="3">
        <v>42131</v>
      </c>
      <c r="B112" s="2">
        <v>2088</v>
      </c>
      <c r="C112" s="11">
        <f t="shared" si="26"/>
        <v>3.7737663149290945E-3</v>
      </c>
      <c r="D112" s="9">
        <f t="shared" si="27"/>
        <v>3.379697444790602E-3</v>
      </c>
      <c r="E112" s="9">
        <f t="shared" si="28"/>
        <v>3.3012159976369545E-3</v>
      </c>
      <c r="F112" s="9">
        <f t="shared" si="29"/>
        <v>3.2073500910542443E-3</v>
      </c>
      <c r="G112" s="9">
        <f t="shared" si="30"/>
        <v>3.3764309575590608E-3</v>
      </c>
      <c r="H112" s="9">
        <f t="shared" si="31"/>
        <v>3.3536813178706966E-3</v>
      </c>
      <c r="I112" s="9">
        <f t="shared" si="37"/>
        <v>8.457834264437341E-3</v>
      </c>
      <c r="J112" s="9">
        <f t="shared" si="38"/>
        <v>7.4697039572275631E-3</v>
      </c>
      <c r="K112" s="9">
        <f t="shared" si="39"/>
        <v>8.0081883747155167E-3</v>
      </c>
      <c r="L112" s="9">
        <f t="shared" si="40"/>
        <v>9.1591260350562479E-3</v>
      </c>
      <c r="M112" s="9">
        <f t="shared" si="41"/>
        <v>9.4438229871956006E-3</v>
      </c>
      <c r="N112" s="5">
        <f t="shared" si="32"/>
        <v>3.7738860320825878</v>
      </c>
      <c r="O112" s="5">
        <f t="shared" si="33"/>
        <v>3.8803026406251604</v>
      </c>
      <c r="P112" s="5">
        <f t="shared" si="34"/>
        <v>3.8281485225380503</v>
      </c>
      <c r="Q112" s="5">
        <f t="shared" si="35"/>
        <v>3.7061178257562584</v>
      </c>
      <c r="R112" s="5">
        <f t="shared" si="36"/>
        <v>3.6804011051852199</v>
      </c>
      <c r="U112" s="5"/>
    </row>
    <row r="113" spans="1:21" x14ac:dyDescent="0.25">
      <c r="A113" s="3">
        <v>42132</v>
      </c>
      <c r="B113" s="2">
        <v>2116.1</v>
      </c>
      <c r="C113" s="11">
        <f t="shared" si="26"/>
        <v>1.3457854406130121E-2</v>
      </c>
      <c r="D113" s="9">
        <f t="shared" si="27"/>
        <v>1.3063785535991627E-2</v>
      </c>
      <c r="E113" s="9">
        <f t="shared" si="28"/>
        <v>1.2985304088837982E-2</v>
      </c>
      <c r="F113" s="9">
        <f t="shared" si="29"/>
        <v>1.289143818225527E-2</v>
      </c>
      <c r="G113" s="9">
        <f t="shared" si="30"/>
        <v>1.3060519048760088E-2</v>
      </c>
      <c r="H113" s="9">
        <f t="shared" si="31"/>
        <v>1.3037769409071724E-2</v>
      </c>
      <c r="I113" s="9">
        <f t="shared" si="37"/>
        <v>8.457834264437341E-3</v>
      </c>
      <c r="J113" s="9">
        <f t="shared" si="38"/>
        <v>7.1283522138526406E-3</v>
      </c>
      <c r="K113" s="9">
        <f t="shared" si="39"/>
        <v>7.3865824711515943E-3</v>
      </c>
      <c r="L113" s="9">
        <f t="shared" si="40"/>
        <v>8.2313472641617948E-3</v>
      </c>
      <c r="M113" s="9">
        <f t="shared" si="41"/>
        <v>8.5285735009391957E-3</v>
      </c>
      <c r="N113" s="5">
        <f t="shared" si="32"/>
        <v>2.6608628562664647</v>
      </c>
      <c r="O113" s="5">
        <f t="shared" si="33"/>
        <v>2.3655472891107516</v>
      </c>
      <c r="P113" s="5">
        <f t="shared" si="34"/>
        <v>2.4662015789152352</v>
      </c>
      <c r="Q113" s="5">
        <f t="shared" si="35"/>
        <v>2.6220893733462267</v>
      </c>
      <c r="R113" s="5">
        <f t="shared" si="36"/>
        <v>2.67690785372351</v>
      </c>
      <c r="U113" s="5"/>
    </row>
    <row r="114" spans="1:21" x14ac:dyDescent="0.25">
      <c r="A114" s="3">
        <v>42135</v>
      </c>
      <c r="B114" s="2">
        <v>2105.33</v>
      </c>
      <c r="C114" s="11">
        <f t="shared" si="26"/>
        <v>-5.0895515334814512E-3</v>
      </c>
      <c r="D114" s="9">
        <f t="shared" si="27"/>
        <v>-5.4836204036199437E-3</v>
      </c>
      <c r="E114" s="9">
        <f t="shared" si="28"/>
        <v>-5.5621018507735912E-3</v>
      </c>
      <c r="F114" s="9">
        <f t="shared" si="29"/>
        <v>-5.6559677573563014E-3</v>
      </c>
      <c r="G114" s="9">
        <f t="shared" si="30"/>
        <v>-5.4868868908514853E-3</v>
      </c>
      <c r="H114" s="9">
        <f t="shared" si="31"/>
        <v>-5.5096365305398491E-3</v>
      </c>
      <c r="I114" s="9">
        <f t="shared" si="37"/>
        <v>8.457834264437341E-3</v>
      </c>
      <c r="J114" s="9">
        <f t="shared" si="38"/>
        <v>1.0464728104772881E-2</v>
      </c>
      <c r="K114" s="9">
        <f t="shared" si="39"/>
        <v>8.7911747420940864E-3</v>
      </c>
      <c r="L114" s="9">
        <f t="shared" si="40"/>
        <v>7.9028451100140347E-3</v>
      </c>
      <c r="M114" s="9">
        <f t="shared" si="41"/>
        <v>7.7399550645127603E-3</v>
      </c>
      <c r="N114" s="5">
        <f t="shared" si="32"/>
        <v>3.643546001160987</v>
      </c>
      <c r="O114" s="5">
        <f t="shared" si="33"/>
        <v>3.4995552253378293</v>
      </c>
      <c r="P114" s="5">
        <f t="shared" si="34"/>
        <v>3.6081066757299136</v>
      </c>
      <c r="Q114" s="5">
        <f t="shared" si="35"/>
        <v>3.6805728023678062</v>
      </c>
      <c r="R114" s="5">
        <f t="shared" si="36"/>
        <v>3.6890602954230451</v>
      </c>
      <c r="U114" s="5"/>
    </row>
    <row r="115" spans="1:21" x14ac:dyDescent="0.25">
      <c r="A115" s="3">
        <v>42136</v>
      </c>
      <c r="B115" s="2">
        <v>2099.12</v>
      </c>
      <c r="C115" s="11">
        <f t="shared" si="26"/>
        <v>-2.9496563484109339E-3</v>
      </c>
      <c r="D115" s="9">
        <f t="shared" si="27"/>
        <v>-3.3437252185494265E-3</v>
      </c>
      <c r="E115" s="9">
        <f t="shared" si="28"/>
        <v>-3.4222066657030739E-3</v>
      </c>
      <c r="F115" s="9">
        <f t="shared" si="29"/>
        <v>-3.5160725722857842E-3</v>
      </c>
      <c r="G115" s="9">
        <f t="shared" si="30"/>
        <v>-3.3469917057809676E-3</v>
      </c>
      <c r="H115" s="9">
        <f t="shared" si="31"/>
        <v>-3.3697413454693318E-3</v>
      </c>
      <c r="I115" s="9">
        <f t="shared" si="37"/>
        <v>8.457834264437341E-3</v>
      </c>
      <c r="J115" s="9">
        <f t="shared" si="38"/>
        <v>7.633551154522967E-3</v>
      </c>
      <c r="K115" s="9">
        <f t="shared" si="39"/>
        <v>8.2892345990694463E-3</v>
      </c>
      <c r="L115" s="9">
        <f t="shared" si="40"/>
        <v>7.8608578191158747E-3</v>
      </c>
      <c r="M115" s="9">
        <f t="shared" si="41"/>
        <v>8.1758619749905566E-3</v>
      </c>
      <c r="N115" s="5">
        <f t="shared" si="32"/>
        <v>3.7755765095753917</v>
      </c>
      <c r="O115" s="5">
        <f t="shared" si="33"/>
        <v>3.8557721117394363</v>
      </c>
      <c r="P115" s="5">
        <f t="shared" si="34"/>
        <v>3.7838975853214225</v>
      </c>
      <c r="Q115" s="5">
        <f t="shared" si="35"/>
        <v>3.8362769386806779</v>
      </c>
      <c r="R115" s="5">
        <f t="shared" si="36"/>
        <v>3.8026937667197207</v>
      </c>
      <c r="U115" s="5"/>
    </row>
    <row r="116" spans="1:21" x14ac:dyDescent="0.25">
      <c r="A116" s="3">
        <v>42137</v>
      </c>
      <c r="B116" s="2">
        <v>2098.48</v>
      </c>
      <c r="C116" s="11">
        <f t="shared" si="26"/>
        <v>-3.0488966805131135E-4</v>
      </c>
      <c r="D116" s="9">
        <f t="shared" si="27"/>
        <v>-6.9895853818980388E-4</v>
      </c>
      <c r="E116" s="9">
        <f t="shared" si="28"/>
        <v>-7.7743998534345136E-4</v>
      </c>
      <c r="F116" s="9">
        <f t="shared" si="29"/>
        <v>-8.7130589192616179E-4</v>
      </c>
      <c r="G116" s="9">
        <f t="shared" si="30"/>
        <v>-7.0222502542134516E-4</v>
      </c>
      <c r="H116" s="9">
        <f t="shared" si="31"/>
        <v>-7.2497466510970904E-4</v>
      </c>
      <c r="I116" s="9">
        <f t="shared" si="37"/>
        <v>8.457834264437341E-3</v>
      </c>
      <c r="J116" s="9">
        <f t="shared" si="38"/>
        <v>7.1495557131678895E-3</v>
      </c>
      <c r="K116" s="9">
        <f t="shared" si="39"/>
        <v>7.644255869322561E-3</v>
      </c>
      <c r="L116" s="9">
        <f t="shared" si="40"/>
        <v>7.3879585846463201E-3</v>
      </c>
      <c r="M116" s="9">
        <f t="shared" si="41"/>
        <v>8.0246044345769121E-3</v>
      </c>
      <c r="N116" s="5">
        <f t="shared" si="32"/>
        <v>3.8503088868115669</v>
      </c>
      <c r="O116" s="5">
        <f t="shared" si="33"/>
        <v>4.0158543763300143</v>
      </c>
      <c r="P116" s="5">
        <f t="shared" si="34"/>
        <v>3.9483663236325151</v>
      </c>
      <c r="Q116" s="5">
        <f t="shared" si="35"/>
        <v>3.9844480436017551</v>
      </c>
      <c r="R116" s="5">
        <f t="shared" si="36"/>
        <v>3.9022233526781078</v>
      </c>
      <c r="U116" s="5"/>
    </row>
    <row r="117" spans="1:21" x14ac:dyDescent="0.25">
      <c r="A117" s="3">
        <v>42138</v>
      </c>
      <c r="B117" s="2">
        <v>2121.1</v>
      </c>
      <c r="C117" s="11">
        <f t="shared" si="26"/>
        <v>1.0779230681254859E-2</v>
      </c>
      <c r="D117" s="9">
        <f t="shared" si="27"/>
        <v>1.0385161811116365E-2</v>
      </c>
      <c r="E117" s="9">
        <f t="shared" si="28"/>
        <v>1.030668036396272E-2</v>
      </c>
      <c r="F117" s="9">
        <f t="shared" si="29"/>
        <v>1.0212814457380008E-2</v>
      </c>
      <c r="G117" s="9">
        <f t="shared" si="30"/>
        <v>1.0381895323884826E-2</v>
      </c>
      <c r="H117" s="9">
        <f t="shared" si="31"/>
        <v>1.0359145684196462E-2</v>
      </c>
      <c r="I117" s="9">
        <f t="shared" si="37"/>
        <v>8.457834264437341E-3</v>
      </c>
      <c r="J117" s="9">
        <f t="shared" si="38"/>
        <v>6.8543805445349304E-3</v>
      </c>
      <c r="K117" s="9">
        <f t="shared" si="39"/>
        <v>6.9576537144831847E-3</v>
      </c>
      <c r="L117" s="9">
        <f t="shared" si="40"/>
        <v>6.7336972549155516E-3</v>
      </c>
      <c r="M117" s="9">
        <f t="shared" si="41"/>
        <v>7.3884058479240971E-3</v>
      </c>
      <c r="N117" s="5">
        <f t="shared" si="32"/>
        <v>3.0998853027517654</v>
      </c>
      <c r="O117" s="5">
        <f t="shared" si="33"/>
        <v>2.9334271655110196</v>
      </c>
      <c r="P117" s="5">
        <f t="shared" si="34"/>
        <v>2.9716778901984133</v>
      </c>
      <c r="Q117" s="5">
        <f t="shared" si="35"/>
        <v>2.8931460345077267</v>
      </c>
      <c r="R117" s="5">
        <f t="shared" si="36"/>
        <v>3.0059887641288476</v>
      </c>
      <c r="U117" s="5"/>
    </row>
    <row r="118" spans="1:21" x14ac:dyDescent="0.25">
      <c r="A118" s="3">
        <v>42139</v>
      </c>
      <c r="B118" s="2">
        <v>2122.73</v>
      </c>
      <c r="C118" s="11">
        <f t="shared" si="26"/>
        <v>7.6846919051432039E-4</v>
      </c>
      <c r="D118" s="9">
        <f t="shared" si="27"/>
        <v>3.7440032037582786E-4</v>
      </c>
      <c r="E118" s="9">
        <f t="shared" si="28"/>
        <v>2.9591887322218043E-4</v>
      </c>
      <c r="F118" s="9">
        <f t="shared" si="29"/>
        <v>2.0205296663946995E-4</v>
      </c>
      <c r="G118" s="9">
        <f t="shared" si="30"/>
        <v>3.7113383314428658E-4</v>
      </c>
      <c r="H118" s="9">
        <f t="shared" si="31"/>
        <v>3.4838419345592264E-4</v>
      </c>
      <c r="I118" s="9">
        <f t="shared" si="37"/>
        <v>8.457834264437341E-3</v>
      </c>
      <c r="J118" s="9">
        <f t="shared" si="38"/>
        <v>9.2893106653901894E-3</v>
      </c>
      <c r="K118" s="9">
        <f t="shared" si="39"/>
        <v>7.7921099405783619E-3</v>
      </c>
      <c r="L118" s="9">
        <f t="shared" si="40"/>
        <v>6.5459747436991452E-3</v>
      </c>
      <c r="M118" s="9">
        <f t="shared" si="41"/>
        <v>6.75935082186947E-3</v>
      </c>
      <c r="N118" s="5">
        <f t="shared" si="32"/>
        <v>3.8527438321588861</v>
      </c>
      <c r="O118" s="5">
        <f t="shared" si="33"/>
        <v>3.7594449999509156</v>
      </c>
      <c r="P118" s="5">
        <f t="shared" si="34"/>
        <v>3.9353688758365299</v>
      </c>
      <c r="Q118" s="5">
        <f t="shared" si="35"/>
        <v>4.1083591816368976</v>
      </c>
      <c r="R118" s="5">
        <f t="shared" si="36"/>
        <v>4.076561651504055</v>
      </c>
      <c r="U118" s="5"/>
    </row>
    <row r="119" spans="1:21" x14ac:dyDescent="0.25">
      <c r="A119" s="3">
        <v>42142</v>
      </c>
      <c r="B119" s="2">
        <v>2129.1999999999998</v>
      </c>
      <c r="C119" s="11">
        <f t="shared" si="26"/>
        <v>3.0479618227470251E-3</v>
      </c>
      <c r="D119" s="9">
        <f t="shared" si="27"/>
        <v>2.6538929526085326E-3</v>
      </c>
      <c r="E119" s="9">
        <f t="shared" si="28"/>
        <v>2.5754115054548851E-3</v>
      </c>
      <c r="F119" s="9">
        <f t="shared" si="29"/>
        <v>2.4815455988721749E-3</v>
      </c>
      <c r="G119" s="9">
        <f t="shared" si="30"/>
        <v>2.6506264653769914E-3</v>
      </c>
      <c r="H119" s="9">
        <f t="shared" si="31"/>
        <v>2.6278768256886272E-3</v>
      </c>
      <c r="I119" s="9">
        <f t="shared" si="37"/>
        <v>8.457834264437341E-3</v>
      </c>
      <c r="J119" s="9">
        <f t="shared" si="38"/>
        <v>6.8403350482252332E-3</v>
      </c>
      <c r="K119" s="9">
        <f t="shared" si="39"/>
        <v>7.07119514400531E-3</v>
      </c>
      <c r="L119" s="9">
        <f t="shared" si="40"/>
        <v>6.0272982650404422E-3</v>
      </c>
      <c r="M119" s="9">
        <f t="shared" si="41"/>
        <v>6.2194314074522552E-3</v>
      </c>
      <c r="N119" s="5">
        <f t="shared" si="32"/>
        <v>3.8044948909342313</v>
      </c>
      <c r="O119" s="5">
        <f t="shared" si="33"/>
        <v>3.9951025108443399</v>
      </c>
      <c r="P119" s="5">
        <f t="shared" si="34"/>
        <v>3.9712087679153023</v>
      </c>
      <c r="Q119" s="5">
        <f t="shared" si="35"/>
        <v>4.0958189479260172</v>
      </c>
      <c r="R119" s="5">
        <f t="shared" si="36"/>
        <v>4.0718737829434968</v>
      </c>
      <c r="U119" s="5"/>
    </row>
    <row r="120" spans="1:21" x14ac:dyDescent="0.25">
      <c r="A120" s="3">
        <v>42143</v>
      </c>
      <c r="B120" s="2">
        <v>2127.83</v>
      </c>
      <c r="C120" s="11">
        <f t="shared" si="26"/>
        <v>-6.4343415367273948E-4</v>
      </c>
      <c r="D120" s="9">
        <f t="shared" si="27"/>
        <v>-1.037503023811232E-3</v>
      </c>
      <c r="E120" s="9">
        <f t="shared" si="28"/>
        <v>-1.1159844709648795E-3</v>
      </c>
      <c r="F120" s="9">
        <f t="shared" si="29"/>
        <v>-1.2098503775475899E-3</v>
      </c>
      <c r="G120" s="9">
        <f t="shared" si="30"/>
        <v>-1.0407695110427732E-3</v>
      </c>
      <c r="H120" s="9">
        <f t="shared" si="31"/>
        <v>-1.0635191507311372E-3</v>
      </c>
      <c r="I120" s="9">
        <f t="shared" si="37"/>
        <v>8.457834264437341E-3</v>
      </c>
      <c r="J120" s="9">
        <f t="shared" si="38"/>
        <v>7.0161269372763981E-3</v>
      </c>
      <c r="K120" s="9">
        <f t="shared" si="39"/>
        <v>6.5613581796249891E-3</v>
      </c>
      <c r="L120" s="9">
        <f t="shared" si="40"/>
        <v>5.6310427071365144E-3</v>
      </c>
      <c r="M120" s="9">
        <f t="shared" si="41"/>
        <v>5.7568043325850809E-3</v>
      </c>
      <c r="N120" s="5">
        <f t="shared" si="32"/>
        <v>3.8461999204917801</v>
      </c>
      <c r="O120" s="5">
        <f t="shared" si="33"/>
        <v>4.0279553719377335</v>
      </c>
      <c r="P120" s="5">
        <f t="shared" si="34"/>
        <v>4.0906192452676073</v>
      </c>
      <c r="Q120" s="5">
        <f t="shared" si="35"/>
        <v>4.2434415796574276</v>
      </c>
      <c r="R120" s="5">
        <f t="shared" si="36"/>
        <v>4.2213695661675636</v>
      </c>
      <c r="U120" s="5"/>
    </row>
    <row r="121" spans="1:21" x14ac:dyDescent="0.25">
      <c r="A121" s="3">
        <v>42144</v>
      </c>
      <c r="B121" s="2">
        <v>2125.85</v>
      </c>
      <c r="C121" s="11">
        <f t="shared" si="26"/>
        <v>-9.305254649102368E-4</v>
      </c>
      <c r="D121" s="9">
        <f t="shared" si="27"/>
        <v>-1.3245943350487293E-3</v>
      </c>
      <c r="E121" s="9">
        <f t="shared" si="28"/>
        <v>-1.4030757822023768E-3</v>
      </c>
      <c r="F121" s="9">
        <f t="shared" si="29"/>
        <v>-1.4969416887850872E-3</v>
      </c>
      <c r="G121" s="9">
        <f t="shared" si="30"/>
        <v>-1.3278608222802705E-3</v>
      </c>
      <c r="H121" s="9">
        <f t="shared" si="31"/>
        <v>-1.3506104619686345E-3</v>
      </c>
      <c r="I121" s="9">
        <f t="shared" si="37"/>
        <v>8.457834264437341E-3</v>
      </c>
      <c r="J121" s="9">
        <f t="shared" si="38"/>
        <v>6.8717603576797072E-3</v>
      </c>
      <c r="K121" s="9">
        <f t="shared" si="39"/>
        <v>6.0726649547571754E-3</v>
      </c>
      <c r="L121" s="9">
        <f t="shared" si="40"/>
        <v>5.3204674377981716E-3</v>
      </c>
      <c r="M121" s="9">
        <f t="shared" si="41"/>
        <v>5.5081880410869566E-3</v>
      </c>
      <c r="N121" s="5">
        <f t="shared" si="32"/>
        <v>3.8414600169270745</v>
      </c>
      <c r="O121" s="5">
        <f t="shared" si="33"/>
        <v>4.0405517051430957</v>
      </c>
      <c r="P121" s="5">
        <f t="shared" si="34"/>
        <v>4.1546368662972331</v>
      </c>
      <c r="Q121" s="5">
        <f t="shared" si="35"/>
        <v>4.2861114996053056</v>
      </c>
      <c r="R121" s="5">
        <f t="shared" si="36"/>
        <v>4.2525193832538752</v>
      </c>
      <c r="U121" s="5"/>
    </row>
    <row r="122" spans="1:21" x14ac:dyDescent="0.25">
      <c r="A122" s="3">
        <v>42145</v>
      </c>
      <c r="B122" s="2">
        <v>2130.8200000000002</v>
      </c>
      <c r="C122" s="11">
        <f t="shared" si="26"/>
        <v>2.3378883740623468E-3</v>
      </c>
      <c r="D122" s="9">
        <f t="shared" si="27"/>
        <v>1.9438195039238543E-3</v>
      </c>
      <c r="E122" s="9">
        <f t="shared" si="28"/>
        <v>1.8653380567702068E-3</v>
      </c>
      <c r="F122" s="9">
        <f t="shared" si="29"/>
        <v>1.7714721501874964E-3</v>
      </c>
      <c r="G122" s="9">
        <f t="shared" si="30"/>
        <v>1.9405530166923131E-3</v>
      </c>
      <c r="H122" s="9">
        <f t="shared" si="31"/>
        <v>1.9178033770039492E-3</v>
      </c>
      <c r="I122" s="9">
        <f t="shared" si="37"/>
        <v>8.457834264437341E-3</v>
      </c>
      <c r="J122" s="9">
        <f t="shared" si="38"/>
        <v>6.8913160372667624E-3</v>
      </c>
      <c r="K122" s="9">
        <f t="shared" si="39"/>
        <v>5.6871785664778041E-3</v>
      </c>
      <c r="L122" s="9">
        <f t="shared" si="40"/>
        <v>5.0975008332369478E-3</v>
      </c>
      <c r="M122" s="9">
        <f t="shared" si="41"/>
        <v>5.3510091372176967E-3</v>
      </c>
      <c r="N122" s="5">
        <f t="shared" si="32"/>
        <v>3.8273138980307313</v>
      </c>
      <c r="O122" s="5">
        <f t="shared" si="33"/>
        <v>4.0219209732285277</v>
      </c>
      <c r="P122" s="5">
        <f t="shared" si="34"/>
        <v>4.2020909531839479</v>
      </c>
      <c r="Q122" s="5">
        <f t="shared" si="35"/>
        <v>4.2876050093209797</v>
      </c>
      <c r="R122" s="5">
        <f t="shared" si="36"/>
        <v>4.2473061848660487</v>
      </c>
      <c r="U122" s="5"/>
    </row>
    <row r="123" spans="1:21" x14ac:dyDescent="0.25">
      <c r="A123" s="3">
        <v>42146</v>
      </c>
      <c r="B123" s="2">
        <v>2126.06</v>
      </c>
      <c r="C123" s="11">
        <f t="shared" si="26"/>
        <v>-2.2338817919862475E-3</v>
      </c>
      <c r="D123" s="9">
        <f t="shared" si="27"/>
        <v>-2.62795066212474E-3</v>
      </c>
      <c r="E123" s="9">
        <f t="shared" si="28"/>
        <v>-2.7064321092783875E-3</v>
      </c>
      <c r="F123" s="9">
        <f t="shared" si="29"/>
        <v>-2.8002980158610977E-3</v>
      </c>
      <c r="G123" s="9">
        <f t="shared" si="30"/>
        <v>-2.6312171493562812E-3</v>
      </c>
      <c r="H123" s="9">
        <f t="shared" si="31"/>
        <v>-2.6539667890446454E-3</v>
      </c>
      <c r="I123" s="9">
        <f t="shared" si="37"/>
        <v>8.457834264437341E-3</v>
      </c>
      <c r="J123" s="9">
        <f t="shared" si="38"/>
        <v>6.9319925131571787E-3</v>
      </c>
      <c r="K123" s="9">
        <f t="shared" si="39"/>
        <v>5.3924363524000376E-3</v>
      </c>
      <c r="L123" s="9">
        <f t="shared" si="40"/>
        <v>4.8754040705447687E-3</v>
      </c>
      <c r="M123" s="9">
        <f t="shared" si="41"/>
        <v>5.0146264352495182E-3</v>
      </c>
      <c r="N123" s="5">
        <f t="shared" si="32"/>
        <v>3.8054526262883268</v>
      </c>
      <c r="O123" s="5">
        <f t="shared" si="33"/>
        <v>3.9764531105638254</v>
      </c>
      <c r="P123" s="5">
        <f t="shared" si="34"/>
        <v>4.1689826442627895</v>
      </c>
      <c r="Q123" s="5">
        <f t="shared" si="35"/>
        <v>4.2589799673349855</v>
      </c>
      <c r="R123" s="5">
        <f t="shared" si="36"/>
        <v>4.2364075949247457</v>
      </c>
      <c r="U123" s="5"/>
    </row>
    <row r="124" spans="1:21" x14ac:dyDescent="0.25">
      <c r="A124" s="3">
        <v>42150</v>
      </c>
      <c r="B124" s="2">
        <v>2104.1999999999998</v>
      </c>
      <c r="C124" s="11">
        <f t="shared" si="26"/>
        <v>-1.028192995494015E-2</v>
      </c>
      <c r="D124" s="9">
        <f t="shared" si="27"/>
        <v>-1.0675998825078643E-2</v>
      </c>
      <c r="E124" s="9">
        <f t="shared" si="28"/>
        <v>-1.0754480272232289E-2</v>
      </c>
      <c r="F124" s="9">
        <f t="shared" si="29"/>
        <v>-1.0848346178815001E-2</v>
      </c>
      <c r="G124" s="9">
        <f t="shared" si="30"/>
        <v>-1.0679265312310183E-2</v>
      </c>
      <c r="H124" s="9">
        <f t="shared" si="31"/>
        <v>-1.0702014951998547E-2</v>
      </c>
      <c r="I124" s="9">
        <f t="shared" si="37"/>
        <v>8.457834264437341E-3</v>
      </c>
      <c r="J124" s="9">
        <f t="shared" si="38"/>
        <v>7.0344568583418999E-3</v>
      </c>
      <c r="K124" s="9">
        <f t="shared" si="39"/>
        <v>5.244628270570261E-3</v>
      </c>
      <c r="L124" s="9">
        <f t="shared" si="40"/>
        <v>4.9391840295150684E-3</v>
      </c>
      <c r="M124" s="9">
        <f t="shared" si="41"/>
        <v>5.2192942217946627E-3</v>
      </c>
      <c r="N124" s="5">
        <f t="shared" si="32"/>
        <v>3.0570715160946325</v>
      </c>
      <c r="O124" s="5">
        <f t="shared" si="33"/>
        <v>2.8693375064018665</v>
      </c>
      <c r="P124" s="5">
        <f t="shared" si="34"/>
        <v>2.1923322767395153</v>
      </c>
      <c r="Q124" s="5">
        <f t="shared" si="35"/>
        <v>2.0541665447353492</v>
      </c>
      <c r="R124" s="5">
        <f t="shared" si="36"/>
        <v>2.2342375198064839</v>
      </c>
      <c r="U124" s="5"/>
    </row>
    <row r="125" spans="1:21" x14ac:dyDescent="0.25">
      <c r="A125" s="3">
        <v>42151</v>
      </c>
      <c r="B125" s="2">
        <v>2123.48</v>
      </c>
      <c r="C125" s="11">
        <f t="shared" si="26"/>
        <v>9.1626271266991299E-3</v>
      </c>
      <c r="D125" s="9">
        <f t="shared" si="27"/>
        <v>8.7685582565606365E-3</v>
      </c>
      <c r="E125" s="9">
        <f t="shared" si="28"/>
        <v>8.6900768094069908E-3</v>
      </c>
      <c r="F125" s="9">
        <f t="shared" si="29"/>
        <v>8.5962109028242788E-3</v>
      </c>
      <c r="G125" s="9">
        <f t="shared" si="30"/>
        <v>8.7652917693290967E-3</v>
      </c>
      <c r="H125" s="9">
        <f t="shared" si="31"/>
        <v>8.7425421296407329E-3</v>
      </c>
      <c r="I125" s="9">
        <f t="shared" si="37"/>
        <v>8.457834264437341E-3</v>
      </c>
      <c r="J125" s="9">
        <f t="shared" si="38"/>
        <v>9.4763497110044673E-3</v>
      </c>
      <c r="K125" s="9">
        <f t="shared" si="39"/>
        <v>6.8874941876924042E-3</v>
      </c>
      <c r="L125" s="9">
        <f t="shared" si="40"/>
        <v>7.9312102862942203E-3</v>
      </c>
      <c r="M125" s="9">
        <f t="shared" si="41"/>
        <v>7.6820629944740308E-3</v>
      </c>
      <c r="N125" s="5">
        <f t="shared" si="32"/>
        <v>3.3163107522934121</v>
      </c>
      <c r="O125" s="5">
        <f t="shared" si="33"/>
        <v>3.3195474962703355</v>
      </c>
      <c r="P125" s="5">
        <f t="shared" si="34"/>
        <v>3.2802454024420991</v>
      </c>
      <c r="Q125" s="5">
        <f t="shared" si="35"/>
        <v>3.3073168536955908</v>
      </c>
      <c r="R125" s="5">
        <f t="shared" si="36"/>
        <v>3.3023541084858272</v>
      </c>
      <c r="U125" s="5"/>
    </row>
    <row r="126" spans="1:21" x14ac:dyDescent="0.25">
      <c r="A126" s="3">
        <v>42152</v>
      </c>
      <c r="B126" s="2">
        <v>2120.79</v>
      </c>
      <c r="C126" s="11">
        <f t="shared" si="26"/>
        <v>-1.2667884792887385E-3</v>
      </c>
      <c r="D126" s="9">
        <f t="shared" si="27"/>
        <v>-1.660857349427231E-3</v>
      </c>
      <c r="E126" s="9">
        <f t="shared" si="28"/>
        <v>-1.7393387965808785E-3</v>
      </c>
      <c r="F126" s="9">
        <f t="shared" si="29"/>
        <v>-1.8332047031635889E-3</v>
      </c>
      <c r="G126" s="9">
        <f t="shared" si="30"/>
        <v>-1.6641238366587722E-3</v>
      </c>
      <c r="H126" s="9">
        <f t="shared" si="31"/>
        <v>-1.6868734763471362E-3</v>
      </c>
      <c r="I126" s="9">
        <f t="shared" si="37"/>
        <v>8.457834264437341E-3</v>
      </c>
      <c r="J126" s="9">
        <f t="shared" si="38"/>
        <v>8.6522928555525739E-3</v>
      </c>
      <c r="K126" s="9">
        <f t="shared" si="39"/>
        <v>7.3575025833226594E-3</v>
      </c>
      <c r="L126" s="9">
        <f t="shared" si="40"/>
        <v>7.3996650059381507E-3</v>
      </c>
      <c r="M126" s="9">
        <f t="shared" si="41"/>
        <v>7.0116872308625192E-3</v>
      </c>
      <c r="N126" s="5">
        <f t="shared" si="32"/>
        <v>3.8344431892356727</v>
      </c>
      <c r="O126" s="5">
        <f t="shared" si="33"/>
        <v>3.8107865945401631</v>
      </c>
      <c r="P126" s="5">
        <f t="shared" si="34"/>
        <v>3.9620555237797905</v>
      </c>
      <c r="Q126" s="5">
        <f t="shared" si="35"/>
        <v>3.9620938596411661</v>
      </c>
      <c r="R126" s="5">
        <f t="shared" si="36"/>
        <v>4.0122989558848206</v>
      </c>
      <c r="U126" s="5"/>
    </row>
    <row r="127" spans="1:21" x14ac:dyDescent="0.25">
      <c r="A127" s="3">
        <v>42153</v>
      </c>
      <c r="B127" s="2">
        <v>2107.39</v>
      </c>
      <c r="C127" s="11">
        <f t="shared" si="26"/>
        <v>-6.3184002187864907E-3</v>
      </c>
      <c r="D127" s="9">
        <f t="shared" si="27"/>
        <v>-6.7124690889249833E-3</v>
      </c>
      <c r="E127" s="9">
        <f t="shared" si="28"/>
        <v>-6.7909505360786307E-3</v>
      </c>
      <c r="F127" s="9">
        <f t="shared" si="29"/>
        <v>-6.8848164426613409E-3</v>
      </c>
      <c r="G127" s="9">
        <f t="shared" si="30"/>
        <v>-6.7157355761565249E-3</v>
      </c>
      <c r="H127" s="9">
        <f t="shared" si="31"/>
        <v>-6.7384852158448886E-3</v>
      </c>
      <c r="I127" s="9">
        <f t="shared" si="37"/>
        <v>8.457834264437341E-3</v>
      </c>
      <c r="J127" s="9">
        <f t="shared" si="38"/>
        <v>6.9197897408976791E-3</v>
      </c>
      <c r="K127" s="9">
        <f t="shared" si="39"/>
        <v>6.7562256816093144E-3</v>
      </c>
      <c r="L127" s="9">
        <f t="shared" si="40"/>
        <v>6.8030437413386258E-3</v>
      </c>
      <c r="M127" s="9">
        <f t="shared" si="41"/>
        <v>6.688458758469914E-3</v>
      </c>
      <c r="N127" s="5">
        <f t="shared" si="32"/>
        <v>3.5387919868607747</v>
      </c>
      <c r="O127" s="5">
        <f t="shared" si="33"/>
        <v>3.5728769761842729</v>
      </c>
      <c r="P127" s="5">
        <f t="shared" si="34"/>
        <v>3.55913828797748</v>
      </c>
      <c r="Q127" s="5">
        <f t="shared" si="35"/>
        <v>3.5841979644823403</v>
      </c>
      <c r="R127" s="5">
        <f t="shared" si="36"/>
        <v>3.5809257870230433</v>
      </c>
      <c r="U127" s="5"/>
    </row>
    <row r="128" spans="1:21" x14ac:dyDescent="0.25">
      <c r="A128" s="3">
        <v>42156</v>
      </c>
      <c r="B128" s="2">
        <v>2111.73</v>
      </c>
      <c r="C128" s="11">
        <f t="shared" si="26"/>
        <v>2.0594194714789182E-3</v>
      </c>
      <c r="D128" s="9">
        <f t="shared" si="27"/>
        <v>1.6653506013404257E-3</v>
      </c>
      <c r="E128" s="9">
        <f t="shared" si="28"/>
        <v>1.5868691541867782E-3</v>
      </c>
      <c r="F128" s="9">
        <f t="shared" si="29"/>
        <v>1.4930032476040678E-3</v>
      </c>
      <c r="G128" s="9">
        <f t="shared" si="30"/>
        <v>1.6620841141088845E-3</v>
      </c>
      <c r="H128" s="9">
        <f t="shared" si="31"/>
        <v>1.6393344744205206E-3</v>
      </c>
      <c r="I128" s="9">
        <f t="shared" si="37"/>
        <v>8.457834264437341E-3</v>
      </c>
      <c r="J128" s="9">
        <f t="shared" si="38"/>
        <v>7.9950300672568426E-3</v>
      </c>
      <c r="K128" s="9">
        <f t="shared" si="39"/>
        <v>6.905034277706547E-3</v>
      </c>
      <c r="L128" s="9">
        <f t="shared" si="40"/>
        <v>7.411056613027745E-3</v>
      </c>
      <c r="M128" s="9">
        <f t="shared" si="41"/>
        <v>7.6461460951191829E-3</v>
      </c>
      <c r="N128" s="5">
        <f t="shared" si="32"/>
        <v>3.834338726395786</v>
      </c>
      <c r="O128" s="5">
        <f t="shared" si="33"/>
        <v>3.8902990965992386</v>
      </c>
      <c r="P128" s="5">
        <f t="shared" si="34"/>
        <v>4.0331905527465342</v>
      </c>
      <c r="Q128" s="5">
        <f t="shared" si="35"/>
        <v>3.9606950122217901</v>
      </c>
      <c r="R128" s="5">
        <f t="shared" si="36"/>
        <v>3.9316313022179661</v>
      </c>
      <c r="U128" s="5"/>
    </row>
    <row r="129" spans="1:21" x14ac:dyDescent="0.25">
      <c r="A129" s="3">
        <v>42157</v>
      </c>
      <c r="B129" s="2">
        <v>2109.6</v>
      </c>
      <c r="C129" s="11">
        <f t="shared" si="26"/>
        <v>-1.0086516742198182E-3</v>
      </c>
      <c r="D129" s="9">
        <f t="shared" si="27"/>
        <v>-1.4027205443583107E-3</v>
      </c>
      <c r="E129" s="9">
        <f t="shared" si="28"/>
        <v>-1.4812019915119582E-3</v>
      </c>
      <c r="F129" s="9">
        <f t="shared" si="29"/>
        <v>-1.5750678980946686E-3</v>
      </c>
      <c r="G129" s="9">
        <f t="shared" si="30"/>
        <v>-1.4059870315898519E-3</v>
      </c>
      <c r="H129" s="9">
        <f t="shared" si="31"/>
        <v>-1.4287366712782159E-3</v>
      </c>
      <c r="I129" s="9">
        <f t="shared" si="37"/>
        <v>8.457834264437341E-3</v>
      </c>
      <c r="J129" s="9">
        <f t="shared" si="38"/>
        <v>6.906138620221232E-3</v>
      </c>
      <c r="K129" s="9">
        <f t="shared" si="39"/>
        <v>6.3666735135270002E-3</v>
      </c>
      <c r="L129" s="9">
        <f t="shared" si="40"/>
        <v>6.7486611175485937E-3</v>
      </c>
      <c r="M129" s="9">
        <f t="shared" si="41"/>
        <v>6.9808151701854487E-3</v>
      </c>
      <c r="N129" s="5">
        <f t="shared" si="32"/>
        <v>3.8399707117551896</v>
      </c>
      <c r="O129" s="5">
        <f t="shared" si="33"/>
        <v>4.0334060660852957</v>
      </c>
      <c r="P129" s="5">
        <f t="shared" si="34"/>
        <v>4.1071380753157998</v>
      </c>
      <c r="Q129" s="5">
        <f t="shared" si="35"/>
        <v>4.0577707317735863</v>
      </c>
      <c r="R129" s="5">
        <f t="shared" si="36"/>
        <v>4.0247069296613454</v>
      </c>
      <c r="U129" s="5"/>
    </row>
    <row r="130" spans="1:21" x14ac:dyDescent="0.25">
      <c r="A130" s="3">
        <v>42158</v>
      </c>
      <c r="B130" s="2">
        <v>2114.0700000000002</v>
      </c>
      <c r="C130" s="11">
        <f t="shared" si="26"/>
        <v>2.1188850967008843E-3</v>
      </c>
      <c r="D130" s="9">
        <f t="shared" si="27"/>
        <v>1.7248162265623918E-3</v>
      </c>
      <c r="E130" s="9">
        <f t="shared" si="28"/>
        <v>1.6463347794087443E-3</v>
      </c>
      <c r="F130" s="9">
        <f t="shared" si="29"/>
        <v>1.5524688728260339E-3</v>
      </c>
      <c r="G130" s="9">
        <f t="shared" si="30"/>
        <v>1.7215497393308506E-3</v>
      </c>
      <c r="H130" s="9">
        <f t="shared" si="31"/>
        <v>1.6988000996424866E-3</v>
      </c>
      <c r="I130" s="9">
        <f t="shared" si="37"/>
        <v>8.457834264437341E-3</v>
      </c>
      <c r="J130" s="9">
        <f t="shared" si="38"/>
        <v>6.8973979460458905E-3</v>
      </c>
      <c r="K130" s="9">
        <f t="shared" si="39"/>
        <v>5.9299205391739112E-3</v>
      </c>
      <c r="L130" s="9">
        <f t="shared" si="40"/>
        <v>6.2494687619222685E-3</v>
      </c>
      <c r="M130" s="9">
        <f t="shared" si="41"/>
        <v>6.6136956853005205E-3</v>
      </c>
      <c r="N130" s="5">
        <f t="shared" si="32"/>
        <v>3.8329296364293222</v>
      </c>
      <c r="O130" s="5">
        <f t="shared" si="33"/>
        <v>4.0291862342631966</v>
      </c>
      <c r="P130" s="5">
        <f t="shared" si="34"/>
        <v>4.1745356205911488</v>
      </c>
      <c r="Q130" s="5">
        <f t="shared" si="35"/>
        <v>4.1183780451085692</v>
      </c>
      <c r="R130" s="5">
        <f t="shared" si="36"/>
        <v>4.0666853713657334</v>
      </c>
      <c r="U130" s="5"/>
    </row>
    <row r="131" spans="1:21" x14ac:dyDescent="0.25">
      <c r="A131" s="3">
        <v>42159</v>
      </c>
      <c r="B131" s="2">
        <v>2095.84</v>
      </c>
      <c r="C131" s="11">
        <f t="shared" si="26"/>
        <v>-8.6231770944197317E-3</v>
      </c>
      <c r="D131" s="9">
        <f t="shared" si="27"/>
        <v>-9.0172459645582251E-3</v>
      </c>
      <c r="E131" s="9">
        <f t="shared" si="28"/>
        <v>-9.0957274117118708E-3</v>
      </c>
      <c r="F131" s="9">
        <f t="shared" si="29"/>
        <v>-9.1895933182945828E-3</v>
      </c>
      <c r="G131" s="9">
        <f t="shared" si="30"/>
        <v>-9.0205124517897649E-3</v>
      </c>
      <c r="H131" s="9">
        <f t="shared" si="31"/>
        <v>-9.0432620914781287E-3</v>
      </c>
      <c r="I131" s="9">
        <f t="shared" si="37"/>
        <v>8.457834264437341E-3</v>
      </c>
      <c r="J131" s="9">
        <f t="shared" si="38"/>
        <v>6.9113170827260822E-3</v>
      </c>
      <c r="K131" s="9">
        <f t="shared" si="39"/>
        <v>5.5746869063478524E-3</v>
      </c>
      <c r="L131" s="9">
        <f t="shared" si="40"/>
        <v>5.7956742724832467E-3</v>
      </c>
      <c r="M131" s="9">
        <f t="shared" si="41"/>
        <v>6.0945498968969572E-3</v>
      </c>
      <c r="N131" s="5">
        <f t="shared" si="32"/>
        <v>3.2853950234026148</v>
      </c>
      <c r="O131" s="5">
        <f t="shared" si="33"/>
        <v>3.189645855006741</v>
      </c>
      <c r="P131" s="5">
        <f t="shared" si="34"/>
        <v>2.9118866857515324</v>
      </c>
      <c r="Q131" s="5">
        <f t="shared" si="35"/>
        <v>3.0204808694152732</v>
      </c>
      <c r="R131" s="5">
        <f t="shared" si="36"/>
        <v>3.0805494788795689</v>
      </c>
      <c r="U131" s="5"/>
    </row>
    <row r="132" spans="1:21" x14ac:dyDescent="0.25">
      <c r="A132" s="3">
        <v>42160</v>
      </c>
      <c r="B132" s="2">
        <v>2092.83</v>
      </c>
      <c r="C132" s="11">
        <f t="shared" si="26"/>
        <v>-1.4361783342240475E-3</v>
      </c>
      <c r="D132" s="9">
        <f t="shared" si="27"/>
        <v>-1.83024720436254E-3</v>
      </c>
      <c r="E132" s="9">
        <f t="shared" si="28"/>
        <v>-1.9087286515161875E-3</v>
      </c>
      <c r="F132" s="9">
        <f t="shared" si="29"/>
        <v>-2.0025945580988977E-3</v>
      </c>
      <c r="G132" s="9">
        <f t="shared" si="30"/>
        <v>-1.8335136915940812E-3</v>
      </c>
      <c r="H132" s="9">
        <f t="shared" si="31"/>
        <v>-1.8562633312824452E-3</v>
      </c>
      <c r="I132" s="9">
        <f t="shared" si="37"/>
        <v>8.457834264437341E-3</v>
      </c>
      <c r="J132" s="9">
        <f t="shared" si="38"/>
        <v>8.8060911150932633E-3</v>
      </c>
      <c r="K132" s="9">
        <f t="shared" si="39"/>
        <v>6.614686166025654E-3</v>
      </c>
      <c r="L132" s="9">
        <f t="shared" si="40"/>
        <v>7.6310683100264294E-3</v>
      </c>
      <c r="M132" s="9">
        <f t="shared" si="41"/>
        <v>7.840157606405454E-3</v>
      </c>
      <c r="N132" s="5">
        <f t="shared" si="32"/>
        <v>3.8303098417769315</v>
      </c>
      <c r="O132" s="5">
        <f t="shared" si="33"/>
        <v>3.7898826035021185</v>
      </c>
      <c r="P132" s="5">
        <f t="shared" si="34"/>
        <v>4.0536956876950878</v>
      </c>
      <c r="Q132" s="5">
        <f t="shared" si="35"/>
        <v>3.9277241567424306</v>
      </c>
      <c r="R132" s="5">
        <f t="shared" si="36"/>
        <v>3.9015293259831361</v>
      </c>
      <c r="U132" s="5"/>
    </row>
    <row r="133" spans="1:21" x14ac:dyDescent="0.25">
      <c r="A133" s="3">
        <v>42163</v>
      </c>
      <c r="B133" s="2">
        <v>2079.2800000000002</v>
      </c>
      <c r="C133" s="11">
        <f t="shared" si="26"/>
        <v>-6.4744866998274198E-3</v>
      </c>
      <c r="D133" s="9">
        <f t="shared" si="27"/>
        <v>-6.8685555699659123E-3</v>
      </c>
      <c r="E133" s="9">
        <f t="shared" si="28"/>
        <v>-6.9470370171195598E-3</v>
      </c>
      <c r="F133" s="9">
        <f t="shared" si="29"/>
        <v>-7.04090292370227E-3</v>
      </c>
      <c r="G133" s="9">
        <f t="shared" si="30"/>
        <v>-6.8718220571974539E-3</v>
      </c>
      <c r="H133" s="9">
        <f t="shared" si="31"/>
        <v>-6.8945716968858177E-3</v>
      </c>
      <c r="I133" s="9">
        <f t="shared" si="37"/>
        <v>8.457834264437341E-3</v>
      </c>
      <c r="J133" s="9">
        <f t="shared" si="38"/>
        <v>6.9363870113090149E-3</v>
      </c>
      <c r="K133" s="9">
        <f t="shared" si="39"/>
        <v>6.1562904585372837E-3</v>
      </c>
      <c r="L133" s="9">
        <f t="shared" si="40"/>
        <v>7.0081422198334303E-3</v>
      </c>
      <c r="M133" s="9">
        <f t="shared" si="41"/>
        <v>7.4247968032801273E-3</v>
      </c>
      <c r="N133" s="5">
        <f t="shared" si="32"/>
        <v>3.5239753550016197</v>
      </c>
      <c r="O133" s="5">
        <f t="shared" si="33"/>
        <v>3.5504991493829126</v>
      </c>
      <c r="P133" s="5">
        <f t="shared" si="34"/>
        <v>3.5173261366580539</v>
      </c>
      <c r="Q133" s="5">
        <f t="shared" si="35"/>
        <v>3.5610065976833356</v>
      </c>
      <c r="R133" s="5">
        <f t="shared" si="36"/>
        <v>3.5528542811502146</v>
      </c>
      <c r="U133" s="5"/>
    </row>
    <row r="134" spans="1:21" x14ac:dyDescent="0.25">
      <c r="A134" s="3">
        <v>42164</v>
      </c>
      <c r="B134" s="2">
        <v>2080.15</v>
      </c>
      <c r="C134" s="11">
        <f t="shared" si="26"/>
        <v>4.1841406640763523E-4</v>
      </c>
      <c r="D134" s="9">
        <f t="shared" si="27"/>
        <v>2.4345196269142701E-5</v>
      </c>
      <c r="E134" s="9">
        <f t="shared" si="28"/>
        <v>-5.4136250884504725E-5</v>
      </c>
      <c r="F134" s="9">
        <f t="shared" si="29"/>
        <v>-1.4800215746721521E-4</v>
      </c>
      <c r="G134" s="9">
        <f t="shared" si="30"/>
        <v>2.1078709037601422E-5</v>
      </c>
      <c r="H134" s="9">
        <f t="shared" si="31"/>
        <v>-1.6709306507625113E-6</v>
      </c>
      <c r="I134" s="9">
        <f t="shared" si="37"/>
        <v>8.457834264437341E-3</v>
      </c>
      <c r="J134" s="9">
        <f t="shared" si="38"/>
        <v>8.0447830284188903E-3</v>
      </c>
      <c r="K134" s="9">
        <f t="shared" si="39"/>
        <v>6.4978573899592152E-3</v>
      </c>
      <c r="L134" s="9">
        <f t="shared" si="40"/>
        <v>7.6034484948940247E-3</v>
      </c>
      <c r="M134" s="9">
        <f t="shared" si="41"/>
        <v>8.2839511790453804E-3</v>
      </c>
      <c r="N134" s="5">
        <f t="shared" si="32"/>
        <v>3.8537194593937962</v>
      </c>
      <c r="O134" s="5">
        <f t="shared" si="33"/>
        <v>3.9037702932884706</v>
      </c>
      <c r="P134" s="5">
        <f t="shared" si="34"/>
        <v>4.1170848580546338</v>
      </c>
      <c r="Q134" s="5">
        <f t="shared" si="35"/>
        <v>3.9602110093672365</v>
      </c>
      <c r="R134" s="5">
        <f t="shared" si="36"/>
        <v>3.8744966753221459</v>
      </c>
      <c r="U134" s="5"/>
    </row>
    <row r="135" spans="1:21" x14ac:dyDescent="0.25">
      <c r="A135" s="3">
        <v>42165</v>
      </c>
      <c r="B135" s="2">
        <v>2105.1999999999998</v>
      </c>
      <c r="C135" s="11">
        <f t="shared" si="26"/>
        <v>1.2042400788404573E-2</v>
      </c>
      <c r="D135" s="9">
        <f t="shared" si="27"/>
        <v>1.1648331918266079E-2</v>
      </c>
      <c r="E135" s="9">
        <f t="shared" si="28"/>
        <v>1.1569850471112433E-2</v>
      </c>
      <c r="F135" s="9">
        <f t="shared" si="29"/>
        <v>1.1475984564529721E-2</v>
      </c>
      <c r="G135" s="9">
        <f t="shared" si="30"/>
        <v>1.1645065431034539E-2</v>
      </c>
      <c r="H135" s="9">
        <f t="shared" si="31"/>
        <v>1.1622315791346175E-2</v>
      </c>
      <c r="I135" s="9">
        <f t="shared" si="37"/>
        <v>8.457834264437341E-3</v>
      </c>
      <c r="J135" s="9">
        <f t="shared" si="38"/>
        <v>6.8380322436128642E-3</v>
      </c>
      <c r="K135" s="9">
        <f t="shared" si="39"/>
        <v>5.9975860119367407E-3</v>
      </c>
      <c r="L135" s="9">
        <f t="shared" si="40"/>
        <v>6.8995049302865291E-3</v>
      </c>
      <c r="M135" s="9">
        <f t="shared" si="41"/>
        <v>7.5294122241168814E-3</v>
      </c>
      <c r="N135" s="5">
        <f t="shared" si="32"/>
        <v>2.9053506971406682</v>
      </c>
      <c r="O135" s="5">
        <f t="shared" si="33"/>
        <v>2.6349095041199422</v>
      </c>
      <c r="P135" s="5">
        <f t="shared" si="34"/>
        <v>2.3668449894212253</v>
      </c>
      <c r="Q135" s="5">
        <f t="shared" si="35"/>
        <v>2.6330128488150923</v>
      </c>
      <c r="R135" s="5">
        <f t="shared" si="36"/>
        <v>2.7786666937791176</v>
      </c>
      <c r="U135" s="5"/>
    </row>
    <row r="136" spans="1:21" x14ac:dyDescent="0.25">
      <c r="A136" s="3">
        <v>42166</v>
      </c>
      <c r="B136" s="2">
        <v>2108.86</v>
      </c>
      <c r="C136" s="11">
        <f t="shared" si="26"/>
        <v>1.738552156564932E-3</v>
      </c>
      <c r="D136" s="9">
        <f t="shared" si="27"/>
        <v>1.3444832864264395E-3</v>
      </c>
      <c r="E136" s="9">
        <f t="shared" si="28"/>
        <v>1.266001839272792E-3</v>
      </c>
      <c r="F136" s="9">
        <f t="shared" si="29"/>
        <v>1.1721359326900816E-3</v>
      </c>
      <c r="G136" s="9">
        <f t="shared" si="30"/>
        <v>1.3412167991948983E-3</v>
      </c>
      <c r="H136" s="9">
        <f t="shared" si="31"/>
        <v>1.3184671595065343E-3</v>
      </c>
      <c r="I136" s="9">
        <f t="shared" si="37"/>
        <v>8.457834264437341E-3</v>
      </c>
      <c r="J136" s="9">
        <f t="shared" si="38"/>
        <v>9.8272826025077552E-3</v>
      </c>
      <c r="K136" s="9">
        <f t="shared" si="39"/>
        <v>7.520118680312409E-3</v>
      </c>
      <c r="L136" s="9">
        <f t="shared" si="40"/>
        <v>6.7641609318452051E-3</v>
      </c>
      <c r="M136" s="9">
        <f t="shared" si="41"/>
        <v>6.880494790253878E-3</v>
      </c>
      <c r="N136" s="5">
        <f t="shared" si="32"/>
        <v>3.8410889734910616</v>
      </c>
      <c r="O136" s="5">
        <f t="shared" si="33"/>
        <v>3.695356320449025</v>
      </c>
      <c r="P136" s="5">
        <f t="shared" si="34"/>
        <v>3.9590876150004557</v>
      </c>
      <c r="Q136" s="5">
        <f t="shared" si="35"/>
        <v>4.0575204873498487</v>
      </c>
      <c r="R136" s="5">
        <f t="shared" si="36"/>
        <v>4.0417663221032516</v>
      </c>
      <c r="U136" s="5"/>
    </row>
    <row r="137" spans="1:21" x14ac:dyDescent="0.25">
      <c r="A137" s="3">
        <v>42167</v>
      </c>
      <c r="B137" s="2">
        <v>2094.11</v>
      </c>
      <c r="C137" s="11">
        <f t="shared" si="26"/>
        <v>-6.9943002380432606E-3</v>
      </c>
      <c r="D137" s="9">
        <f t="shared" si="27"/>
        <v>-7.3883691081817532E-3</v>
      </c>
      <c r="E137" s="9">
        <f t="shared" si="28"/>
        <v>-7.4668505553354006E-3</v>
      </c>
      <c r="F137" s="9">
        <f t="shared" si="29"/>
        <v>-7.5607164619181108E-3</v>
      </c>
      <c r="G137" s="9">
        <f t="shared" si="30"/>
        <v>-7.3916355954132948E-3</v>
      </c>
      <c r="H137" s="9">
        <f t="shared" si="31"/>
        <v>-7.4143852351016585E-3</v>
      </c>
      <c r="I137" s="9">
        <f t="shared" si="37"/>
        <v>8.457834264437341E-3</v>
      </c>
      <c r="J137" s="9">
        <f t="shared" si="38"/>
        <v>6.8814299281091344E-3</v>
      </c>
      <c r="K137" s="9">
        <f t="shared" si="39"/>
        <v>6.8629028692380181E-3</v>
      </c>
      <c r="L137" s="9">
        <f t="shared" si="40"/>
        <v>6.2120392258898181E-3</v>
      </c>
      <c r="M137" s="9">
        <f t="shared" si="41"/>
        <v>6.3233382184767631E-3</v>
      </c>
      <c r="N137" s="5">
        <f t="shared" si="32"/>
        <v>3.4721759102619059</v>
      </c>
      <c r="O137" s="5">
        <f t="shared" si="33"/>
        <v>3.4712990835813868</v>
      </c>
      <c r="P137" s="5">
        <f t="shared" si="34"/>
        <v>3.4558378462912884</v>
      </c>
      <c r="Q137" s="5">
        <f t="shared" si="35"/>
        <v>3.4544099061447371</v>
      </c>
      <c r="R137" s="5">
        <f t="shared" si="36"/>
        <v>3.4571410698077081</v>
      </c>
      <c r="U137" s="5"/>
    </row>
    <row r="138" spans="1:21" x14ac:dyDescent="0.25">
      <c r="A138" s="3">
        <v>42170</v>
      </c>
      <c r="B138" s="2">
        <v>2084.4299999999998</v>
      </c>
      <c r="C138" s="11">
        <f t="shared" si="26"/>
        <v>-4.622488789987278E-3</v>
      </c>
      <c r="D138" s="9">
        <f t="shared" si="27"/>
        <v>-5.0165576601257705E-3</v>
      </c>
      <c r="E138" s="9">
        <f t="shared" si="28"/>
        <v>-5.095039107279418E-3</v>
      </c>
      <c r="F138" s="9">
        <f t="shared" si="29"/>
        <v>-5.1889050138621282E-3</v>
      </c>
      <c r="G138" s="9">
        <f t="shared" si="30"/>
        <v>-5.0198241473573121E-3</v>
      </c>
      <c r="H138" s="9">
        <f t="shared" si="31"/>
        <v>-5.0425737870456759E-3</v>
      </c>
      <c r="I138" s="9">
        <f t="shared" si="37"/>
        <v>8.457834264437341E-3</v>
      </c>
      <c r="J138" s="9">
        <f t="shared" si="38"/>
        <v>8.2162616963824837E-3</v>
      </c>
      <c r="K138" s="9">
        <f t="shared" si="39"/>
        <v>7.1175150645789937E-3</v>
      </c>
      <c r="L138" s="9">
        <f t="shared" si="40"/>
        <v>7.2463952041024382E-3</v>
      </c>
      <c r="M138" s="9">
        <f t="shared" si="41"/>
        <v>7.5438573255524896E-3</v>
      </c>
      <c r="N138" s="5">
        <f t="shared" si="32"/>
        <v>3.6778246387889642</v>
      </c>
      <c r="O138" s="5">
        <f t="shared" si="33"/>
        <v>3.6904292104128569</v>
      </c>
      <c r="P138" s="5">
        <f t="shared" si="34"/>
        <v>3.7605133621161686</v>
      </c>
      <c r="Q138" s="5">
        <f t="shared" si="35"/>
        <v>3.7683724343801703</v>
      </c>
      <c r="R138" s="5">
        <f t="shared" si="36"/>
        <v>3.7446808356635026</v>
      </c>
      <c r="U138" s="5"/>
    </row>
    <row r="139" spans="1:21" x14ac:dyDescent="0.25">
      <c r="A139" s="3">
        <v>42171</v>
      </c>
      <c r="B139" s="2">
        <v>2096.29</v>
      </c>
      <c r="C139" s="11">
        <f t="shared" si="26"/>
        <v>5.6898048867077833E-3</v>
      </c>
      <c r="D139" s="9">
        <f t="shared" si="27"/>
        <v>5.2957360165692908E-3</v>
      </c>
      <c r="E139" s="9">
        <f t="shared" si="28"/>
        <v>5.2172545694156433E-3</v>
      </c>
      <c r="F139" s="9">
        <f t="shared" si="29"/>
        <v>5.1233886628329331E-3</v>
      </c>
      <c r="G139" s="9">
        <f t="shared" si="30"/>
        <v>5.2924695293377491E-3</v>
      </c>
      <c r="H139" s="9">
        <f t="shared" si="31"/>
        <v>5.2697198896493854E-3</v>
      </c>
      <c r="I139" s="9">
        <f t="shared" si="37"/>
        <v>8.457834264437341E-3</v>
      </c>
      <c r="J139" s="9">
        <f t="shared" si="38"/>
        <v>7.5112353404918047E-3</v>
      </c>
      <c r="K139" s="9">
        <f t="shared" si="39"/>
        <v>6.8951754478824567E-3</v>
      </c>
      <c r="L139" s="9">
        <f t="shared" si="40"/>
        <v>7.2493470230171539E-3</v>
      </c>
      <c r="M139" s="9">
        <f t="shared" si="41"/>
        <v>7.8955695894139203E-3</v>
      </c>
      <c r="N139" s="5">
        <f t="shared" si="32"/>
        <v>3.6577018262374104</v>
      </c>
      <c r="O139" s="5">
        <f t="shared" si="33"/>
        <v>3.7311867980913003</v>
      </c>
      <c r="P139" s="5">
        <f t="shared" si="34"/>
        <v>3.7819408380047919</v>
      </c>
      <c r="Q139" s="5">
        <f t="shared" si="35"/>
        <v>3.741410412837292</v>
      </c>
      <c r="R139" s="5">
        <f t="shared" si="36"/>
        <v>3.6997852535390603</v>
      </c>
      <c r="U139" s="5"/>
    </row>
    <row r="140" spans="1:21" x14ac:dyDescent="0.25">
      <c r="A140" s="3">
        <v>42172</v>
      </c>
      <c r="B140" s="2">
        <v>2100.44</v>
      </c>
      <c r="C140" s="11">
        <f t="shared" si="26"/>
        <v>1.9796879248576982E-3</v>
      </c>
      <c r="D140" s="9">
        <f t="shared" si="27"/>
        <v>1.5856190547192056E-3</v>
      </c>
      <c r="E140" s="9">
        <f t="shared" si="28"/>
        <v>1.5071376075655582E-3</v>
      </c>
      <c r="F140" s="9">
        <f t="shared" si="29"/>
        <v>1.4132717009828477E-3</v>
      </c>
      <c r="G140" s="9">
        <f t="shared" si="30"/>
        <v>1.5823525674876645E-3</v>
      </c>
      <c r="H140" s="9">
        <f t="shared" si="31"/>
        <v>1.5596029277993005E-3</v>
      </c>
      <c r="I140" s="9">
        <f t="shared" si="37"/>
        <v>8.457834264437341E-3</v>
      </c>
      <c r="J140" s="9">
        <f t="shared" si="38"/>
        <v>7.5423933751137418E-3</v>
      </c>
      <c r="K140" s="9">
        <f t="shared" si="39"/>
        <v>6.7119710582290619E-3</v>
      </c>
      <c r="L140" s="9">
        <f t="shared" si="40"/>
        <v>6.6967021280235394E-3</v>
      </c>
      <c r="M140" s="9">
        <f t="shared" si="41"/>
        <v>7.1952545509493034E-3</v>
      </c>
      <c r="N140" s="5">
        <f t="shared" si="32"/>
        <v>3.8361504617842237</v>
      </c>
      <c r="O140" s="5">
        <f t="shared" si="33"/>
        <v>3.9483127353568501</v>
      </c>
      <c r="P140" s="5">
        <f t="shared" si="34"/>
        <v>4.062756360785456</v>
      </c>
      <c r="Q140" s="5">
        <f t="shared" si="35"/>
        <v>4.0592854726296128</v>
      </c>
      <c r="R140" s="5">
        <f t="shared" si="36"/>
        <v>3.9919037969136157</v>
      </c>
      <c r="U140" s="5"/>
    </row>
    <row r="141" spans="1:21" x14ac:dyDescent="0.25">
      <c r="A141" s="3">
        <v>42173</v>
      </c>
      <c r="B141" s="2">
        <v>2121.2399999999998</v>
      </c>
      <c r="C141" s="11">
        <f t="shared" si="26"/>
        <v>9.9026870560452451E-3</v>
      </c>
      <c r="D141" s="9">
        <f t="shared" si="27"/>
        <v>9.5086181859067517E-3</v>
      </c>
      <c r="E141" s="9">
        <f t="shared" si="28"/>
        <v>9.430136738753106E-3</v>
      </c>
      <c r="F141" s="9">
        <f t="shared" si="29"/>
        <v>9.336270832170394E-3</v>
      </c>
      <c r="G141" s="9">
        <f t="shared" si="30"/>
        <v>9.5053516986752119E-3</v>
      </c>
      <c r="H141" s="9">
        <f t="shared" si="31"/>
        <v>9.4826020589868481E-3</v>
      </c>
      <c r="I141" s="9">
        <f t="shared" si="37"/>
        <v>8.457834264437341E-3</v>
      </c>
      <c r="J141" s="9">
        <f t="shared" si="38"/>
        <v>6.8994885667892879E-3</v>
      </c>
      <c r="K141" s="9">
        <f t="shared" si="39"/>
        <v>6.2045215507462647E-3</v>
      </c>
      <c r="L141" s="9">
        <f t="shared" si="40"/>
        <v>6.1591577584093121E-3</v>
      </c>
      <c r="M141" s="9">
        <f t="shared" si="41"/>
        <v>6.5934741140433531E-3</v>
      </c>
      <c r="N141" s="5">
        <f t="shared" si="32"/>
        <v>3.2217681271030538</v>
      </c>
      <c r="O141" s="5">
        <f t="shared" si="33"/>
        <v>3.1233150245617822</v>
      </c>
      <c r="P141" s="5">
        <f t="shared" si="34"/>
        <v>3.0313980260139397</v>
      </c>
      <c r="Q141" s="5">
        <f t="shared" si="35"/>
        <v>2.9800084210892983</v>
      </c>
      <c r="R141" s="5">
        <f t="shared" si="36"/>
        <v>3.0685556185985812</v>
      </c>
      <c r="U141" s="5"/>
    </row>
    <row r="142" spans="1:21" x14ac:dyDescent="0.25">
      <c r="A142" s="3">
        <v>42174</v>
      </c>
      <c r="B142" s="2">
        <v>2109.9899999999998</v>
      </c>
      <c r="C142" s="11">
        <f t="shared" si="26"/>
        <v>-5.3035017254059458E-3</v>
      </c>
      <c r="D142" s="9">
        <f t="shared" si="27"/>
        <v>-5.6975705955444383E-3</v>
      </c>
      <c r="E142" s="9">
        <f t="shared" si="28"/>
        <v>-5.7760520426980858E-3</v>
      </c>
      <c r="F142" s="9">
        <f t="shared" si="29"/>
        <v>-5.869917949280796E-3</v>
      </c>
      <c r="G142" s="9">
        <f t="shared" si="30"/>
        <v>-5.7008370827759799E-3</v>
      </c>
      <c r="H142" s="9">
        <f t="shared" si="31"/>
        <v>-5.7235867224643437E-3</v>
      </c>
      <c r="I142" s="9">
        <f t="shared" si="37"/>
        <v>8.457834264437341E-3</v>
      </c>
      <c r="J142" s="9">
        <f t="shared" si="38"/>
        <v>8.9360424786931181E-3</v>
      </c>
      <c r="K142" s="9">
        <f t="shared" si="39"/>
        <v>7.0642357692772368E-3</v>
      </c>
      <c r="L142" s="9">
        <f t="shared" si="40"/>
        <v>6.0426298477204883E-3</v>
      </c>
      <c r="M142" s="9">
        <f t="shared" si="41"/>
        <v>6.0772167224540713E-3</v>
      </c>
      <c r="N142" s="5">
        <f t="shared" si="32"/>
        <v>3.6268253799056969</v>
      </c>
      <c r="O142" s="5">
        <f t="shared" si="33"/>
        <v>3.5898223380261531</v>
      </c>
      <c r="P142" s="5">
        <f t="shared" si="34"/>
        <v>3.68854574906057</v>
      </c>
      <c r="Q142" s="5">
        <f t="shared" si="35"/>
        <v>3.7449412821978574</v>
      </c>
      <c r="R142" s="5">
        <f t="shared" si="36"/>
        <v>3.740766390188436</v>
      </c>
      <c r="U142" s="5"/>
    </row>
    <row r="143" spans="1:21" x14ac:dyDescent="0.25">
      <c r="A143" s="3">
        <v>42177</v>
      </c>
      <c r="B143" s="2">
        <v>2122.85</v>
      </c>
      <c r="C143" s="11">
        <f t="shared" si="26"/>
        <v>6.0948156152398347E-3</v>
      </c>
      <c r="D143" s="9">
        <f t="shared" si="27"/>
        <v>5.7007467451013422E-3</v>
      </c>
      <c r="E143" s="9">
        <f t="shared" si="28"/>
        <v>5.6222652979476947E-3</v>
      </c>
      <c r="F143" s="9">
        <f t="shared" si="29"/>
        <v>5.5283993913649845E-3</v>
      </c>
      <c r="G143" s="9">
        <f t="shared" si="30"/>
        <v>5.6974802578698006E-3</v>
      </c>
      <c r="H143" s="9">
        <f t="shared" si="31"/>
        <v>5.6747306181814368E-3</v>
      </c>
      <c r="I143" s="9">
        <f t="shared" si="37"/>
        <v>8.457834264437341E-3</v>
      </c>
      <c r="J143" s="9">
        <f t="shared" si="38"/>
        <v>7.6924566501558496E-3</v>
      </c>
      <c r="K143" s="9">
        <f t="shared" si="39"/>
        <v>6.9583528677557649E-3</v>
      </c>
      <c r="L143" s="9">
        <f t="shared" si="40"/>
        <v>6.5639082457924691E-3</v>
      </c>
      <c r="M143" s="9">
        <f t="shared" si="41"/>
        <v>6.8749194764919355E-3</v>
      </c>
      <c r="N143" s="5">
        <f t="shared" si="32"/>
        <v>3.6265723374747942</v>
      </c>
      <c r="O143" s="5">
        <f t="shared" si="33"/>
        <v>3.6814835204448895</v>
      </c>
      <c r="P143" s="5">
        <f t="shared" si="34"/>
        <v>3.7332601971896464</v>
      </c>
      <c r="Q143" s="5">
        <f t="shared" si="35"/>
        <v>3.7305175062935518</v>
      </c>
      <c r="R143" s="5">
        <f t="shared" si="36"/>
        <v>3.7202735743621824</v>
      </c>
      <c r="U143" s="5"/>
    </row>
    <row r="144" spans="1:21" x14ac:dyDescent="0.25">
      <c r="A144" s="3">
        <v>42178</v>
      </c>
      <c r="B144" s="2">
        <v>2124.1999999999998</v>
      </c>
      <c r="C144" s="11">
        <f t="shared" si="26"/>
        <v>6.3593753680191156E-4</v>
      </c>
      <c r="D144" s="9">
        <f t="shared" si="27"/>
        <v>2.4186866666341903E-4</v>
      </c>
      <c r="E144" s="9">
        <f t="shared" si="28"/>
        <v>1.6338721950977161E-4</v>
      </c>
      <c r="F144" s="9">
        <f t="shared" si="29"/>
        <v>6.9521312927061122E-5</v>
      </c>
      <c r="G144" s="9">
        <f t="shared" si="30"/>
        <v>2.3860217943187775E-4</v>
      </c>
      <c r="H144" s="9">
        <f t="shared" si="31"/>
        <v>2.1585253974351382E-4</v>
      </c>
      <c r="I144" s="9">
        <f t="shared" si="37"/>
        <v>8.457834264437341E-3</v>
      </c>
      <c r="J144" s="9">
        <f t="shared" si="38"/>
        <v>7.6499363448414475E-3</v>
      </c>
      <c r="K144" s="9">
        <f t="shared" si="39"/>
        <v>6.8223154344318714E-3</v>
      </c>
      <c r="L144" s="9">
        <f t="shared" si="40"/>
        <v>6.1562536664066542E-3</v>
      </c>
      <c r="M144" s="9">
        <f t="shared" si="41"/>
        <v>6.3185554121937245E-3</v>
      </c>
      <c r="N144" s="5">
        <f t="shared" si="32"/>
        <v>3.8533147079060468</v>
      </c>
      <c r="O144" s="5">
        <f t="shared" si="33"/>
        <v>3.9538913371650617</v>
      </c>
      <c r="P144" s="5">
        <f t="shared" si="34"/>
        <v>4.0685659041106632</v>
      </c>
      <c r="Q144" s="5">
        <f t="shared" si="35"/>
        <v>4.1705972449618187</v>
      </c>
      <c r="R144" s="5">
        <f t="shared" si="36"/>
        <v>4.1447426271878944</v>
      </c>
      <c r="U144" s="5"/>
    </row>
    <row r="145" spans="1:21" x14ac:dyDescent="0.25">
      <c r="A145" s="3">
        <v>42179</v>
      </c>
      <c r="B145" s="2">
        <v>2108.58</v>
      </c>
      <c r="C145" s="11">
        <f t="shared" si="26"/>
        <v>-7.3533565577629245E-3</v>
      </c>
      <c r="D145" s="9">
        <f t="shared" si="27"/>
        <v>-7.747425427901417E-3</v>
      </c>
      <c r="E145" s="9">
        <f t="shared" si="28"/>
        <v>-7.8259068750550637E-3</v>
      </c>
      <c r="F145" s="9">
        <f t="shared" si="29"/>
        <v>-7.9197727816377756E-3</v>
      </c>
      <c r="G145" s="9">
        <f t="shared" si="30"/>
        <v>-7.7506919151329587E-3</v>
      </c>
      <c r="H145" s="9">
        <f t="shared" si="31"/>
        <v>-7.7734415548213224E-3</v>
      </c>
      <c r="I145" s="9">
        <f t="shared" si="37"/>
        <v>8.457834264437341E-3</v>
      </c>
      <c r="J145" s="9">
        <f t="shared" si="38"/>
        <v>6.8386789089372917E-3</v>
      </c>
      <c r="K145" s="9">
        <f t="shared" si="39"/>
        <v>6.2646298951039422E-3</v>
      </c>
      <c r="L145" s="9">
        <f t="shared" si="40"/>
        <v>5.7089970537753604E-3</v>
      </c>
      <c r="M145" s="9">
        <f t="shared" si="41"/>
        <v>5.8416771112158429E-3</v>
      </c>
      <c r="N145" s="5">
        <f t="shared" si="32"/>
        <v>3.4341902690567156</v>
      </c>
      <c r="O145" s="5">
        <f t="shared" si="33"/>
        <v>3.4114428926537159</v>
      </c>
      <c r="P145" s="5">
        <f t="shared" si="34"/>
        <v>3.3547908307259329</v>
      </c>
      <c r="Q145" s="5">
        <f t="shared" si="35"/>
        <v>3.3251970474179484</v>
      </c>
      <c r="R145" s="5">
        <f t="shared" si="36"/>
        <v>3.3384353767787682</v>
      </c>
      <c r="U145" s="5"/>
    </row>
    <row r="146" spans="1:21" x14ac:dyDescent="0.25">
      <c r="A146" s="3">
        <v>42180</v>
      </c>
      <c r="B146" s="2">
        <v>2102.31</v>
      </c>
      <c r="C146" s="11">
        <f t="shared" si="26"/>
        <v>-2.9735651481090919E-3</v>
      </c>
      <c r="D146" s="9">
        <f t="shared" si="27"/>
        <v>-3.3676340182475844E-3</v>
      </c>
      <c r="E146" s="9">
        <f t="shared" si="28"/>
        <v>-3.4461154654012319E-3</v>
      </c>
      <c r="F146" s="9">
        <f t="shared" si="29"/>
        <v>-3.5399813719839421E-3</v>
      </c>
      <c r="G146" s="9">
        <f t="shared" si="30"/>
        <v>-3.3709005054791256E-3</v>
      </c>
      <c r="H146" s="9">
        <f t="shared" si="31"/>
        <v>-3.3936501451674898E-3</v>
      </c>
      <c r="I146" s="9">
        <f t="shared" si="37"/>
        <v>8.457834264437341E-3</v>
      </c>
      <c r="J146" s="9">
        <f t="shared" si="38"/>
        <v>8.3396926216880024E-3</v>
      </c>
      <c r="K146" s="9">
        <f t="shared" si="39"/>
        <v>6.7654487955144203E-3</v>
      </c>
      <c r="L146" s="9">
        <f t="shared" si="40"/>
        <v>7.0653810759637821E-3</v>
      </c>
      <c r="M146" s="9">
        <f t="shared" si="41"/>
        <v>7.266838615995648E-3</v>
      </c>
      <c r="N146" s="5">
        <f t="shared" si="32"/>
        <v>3.7744549562628746</v>
      </c>
      <c r="O146" s="5">
        <f t="shared" si="33"/>
        <v>3.7824156122229917</v>
      </c>
      <c r="P146" s="5">
        <f t="shared" si="34"/>
        <v>3.9400959355395972</v>
      </c>
      <c r="Q146" s="5">
        <f t="shared" si="35"/>
        <v>3.9197971017353805</v>
      </c>
      <c r="R146" s="5">
        <f t="shared" si="36"/>
        <v>3.8964485557717849</v>
      </c>
      <c r="U146" s="5"/>
    </row>
    <row r="147" spans="1:21" x14ac:dyDescent="0.25">
      <c r="A147" s="3">
        <v>42181</v>
      </c>
      <c r="B147" s="2">
        <v>2101.4899999999998</v>
      </c>
      <c r="C147" s="11">
        <f t="shared" si="26"/>
        <v>-3.900471386237836E-4</v>
      </c>
      <c r="D147" s="9">
        <f t="shared" si="27"/>
        <v>-7.8411600876227613E-4</v>
      </c>
      <c r="E147" s="9">
        <f t="shared" si="28"/>
        <v>-8.6259745591592361E-4</v>
      </c>
      <c r="F147" s="9">
        <f t="shared" si="29"/>
        <v>-9.5646336249863404E-4</v>
      </c>
      <c r="G147" s="9">
        <f t="shared" si="30"/>
        <v>-7.8738249599381741E-4</v>
      </c>
      <c r="H147" s="9">
        <f t="shared" si="31"/>
        <v>-8.1013213568218129E-4</v>
      </c>
      <c r="I147" s="9">
        <f t="shared" si="37"/>
        <v>8.457834264437341E-3</v>
      </c>
      <c r="J147" s="9">
        <f t="shared" si="38"/>
        <v>7.1538283842108134E-3</v>
      </c>
      <c r="K147" s="9">
        <f t="shared" si="39"/>
        <v>6.408471372764615E-3</v>
      </c>
      <c r="L147" s="9">
        <f t="shared" si="40"/>
        <v>6.7592314674390832E-3</v>
      </c>
      <c r="M147" s="9">
        <f t="shared" si="41"/>
        <v>7.2669541545362119E-3</v>
      </c>
      <c r="N147" s="5">
        <f t="shared" si="32"/>
        <v>3.8494261374796057</v>
      </c>
      <c r="O147" s="5">
        <f t="shared" si="33"/>
        <v>4.0138995140999452</v>
      </c>
      <c r="P147" s="5">
        <f t="shared" si="34"/>
        <v>4.1200582204763334</v>
      </c>
      <c r="Q147" s="5">
        <f t="shared" si="35"/>
        <v>4.0711225968927121</v>
      </c>
      <c r="R147" s="5">
        <f t="shared" si="36"/>
        <v>3.9992654222652422</v>
      </c>
      <c r="U147" s="5"/>
    </row>
    <row r="148" spans="1:21" x14ac:dyDescent="0.25">
      <c r="A148" s="3">
        <v>42184</v>
      </c>
      <c r="B148" s="2">
        <v>2057.64</v>
      </c>
      <c r="C148" s="11">
        <f t="shared" si="26"/>
        <v>-2.0866147352592623E-2</v>
      </c>
      <c r="D148" s="9">
        <f t="shared" si="27"/>
        <v>-2.1260216222731117E-2</v>
      </c>
      <c r="E148" s="9">
        <f t="shared" si="28"/>
        <v>-2.1338697669884762E-2</v>
      </c>
      <c r="F148" s="9">
        <f t="shared" si="29"/>
        <v>-2.1432563576467473E-2</v>
      </c>
      <c r="G148" s="9">
        <f t="shared" si="30"/>
        <v>-2.1263482709962658E-2</v>
      </c>
      <c r="H148" s="9">
        <f t="shared" si="31"/>
        <v>-2.1286232349651022E-2</v>
      </c>
      <c r="I148" s="9">
        <f t="shared" si="37"/>
        <v>8.457834264437341E-3</v>
      </c>
      <c r="J148" s="9">
        <f t="shared" si="38"/>
        <v>6.8581709709763907E-3</v>
      </c>
      <c r="K148" s="9">
        <f t="shared" si="39"/>
        <v>5.9386687723985178E-3</v>
      </c>
      <c r="L148" s="9">
        <f t="shared" si="40"/>
        <v>6.2194642153075488E-3</v>
      </c>
      <c r="M148" s="9">
        <f t="shared" si="41"/>
        <v>6.7524363455235851E-3</v>
      </c>
      <c r="N148" s="5">
        <f t="shared" si="32"/>
        <v>0.6944516109256752</v>
      </c>
      <c r="O148" s="5">
        <f t="shared" si="33"/>
        <v>-0.77711272691649258</v>
      </c>
      <c r="P148" s="5">
        <f t="shared" si="34"/>
        <v>-2.3050528266601229</v>
      </c>
      <c r="Q148" s="5">
        <f t="shared" si="35"/>
        <v>-1.6831717720272736</v>
      </c>
      <c r="R148" s="5">
        <f t="shared" si="36"/>
        <v>-0.88983042649797151</v>
      </c>
      <c r="U148" s="5"/>
    </row>
    <row r="149" spans="1:21" x14ac:dyDescent="0.25">
      <c r="A149" s="3">
        <v>42185</v>
      </c>
      <c r="B149" s="2">
        <v>2063.11</v>
      </c>
      <c r="C149" s="11">
        <f t="shared" si="26"/>
        <v>2.6583853346553443E-3</v>
      </c>
      <c r="D149" s="9">
        <f t="shared" si="27"/>
        <v>2.2643164645168518E-3</v>
      </c>
      <c r="E149" s="9">
        <f t="shared" si="28"/>
        <v>2.1858350173632043E-3</v>
      </c>
      <c r="F149" s="9">
        <f t="shared" si="29"/>
        <v>2.0919691107804941E-3</v>
      </c>
      <c r="G149" s="9">
        <f t="shared" si="30"/>
        <v>2.2610499772853106E-3</v>
      </c>
      <c r="H149" s="9">
        <f t="shared" si="31"/>
        <v>2.2383003375969464E-3</v>
      </c>
      <c r="I149" s="9">
        <f t="shared" si="37"/>
        <v>8.457834264437341E-3</v>
      </c>
      <c r="J149" s="9">
        <f t="shared" si="38"/>
        <v>1.4704318703520642E-2</v>
      </c>
      <c r="K149" s="9">
        <f t="shared" si="39"/>
        <v>1.0910054816664004E-2</v>
      </c>
      <c r="L149" s="9">
        <f t="shared" si="40"/>
        <v>1.3918373002615328E-2</v>
      </c>
      <c r="M149" s="9">
        <f t="shared" si="41"/>
        <v>1.226493621123962E-2</v>
      </c>
      <c r="N149" s="5">
        <f t="shared" si="32"/>
        <v>3.8178870752627918</v>
      </c>
      <c r="O149" s="5">
        <f t="shared" si="33"/>
        <v>3.2896267099540299</v>
      </c>
      <c r="P149" s="5">
        <f t="shared" si="34"/>
        <v>3.5807484860641297</v>
      </c>
      <c r="Q149" s="5">
        <f t="shared" si="35"/>
        <v>3.3424118584287563</v>
      </c>
      <c r="R149" s="5">
        <f t="shared" si="36"/>
        <v>3.4654198956919053</v>
      </c>
      <c r="U149" s="5"/>
    </row>
    <row r="150" spans="1:21" x14ac:dyDescent="0.25">
      <c r="A150" s="3">
        <v>42186</v>
      </c>
      <c r="B150" s="2">
        <v>2077.42</v>
      </c>
      <c r="C150" s="11">
        <f t="shared" si="26"/>
        <v>6.9361304050681305E-3</v>
      </c>
      <c r="D150" s="9">
        <f t="shared" si="27"/>
        <v>6.542061534929638E-3</v>
      </c>
      <c r="E150" s="9">
        <f t="shared" si="28"/>
        <v>6.4635800877759905E-3</v>
      </c>
      <c r="F150" s="9">
        <f t="shared" si="29"/>
        <v>6.3697141811932803E-3</v>
      </c>
      <c r="G150" s="9">
        <f t="shared" si="30"/>
        <v>6.5387950476980964E-3</v>
      </c>
      <c r="H150" s="9">
        <f t="shared" si="31"/>
        <v>6.5160454080097326E-3</v>
      </c>
      <c r="I150" s="9">
        <f t="shared" si="37"/>
        <v>8.457834264437341E-3</v>
      </c>
      <c r="J150" s="9">
        <f t="shared" si="38"/>
        <v>6.9667588358182974E-3</v>
      </c>
      <c r="K150" s="9">
        <f t="shared" si="39"/>
        <v>9.7499565084020121E-3</v>
      </c>
      <c r="L150" s="9">
        <f t="shared" si="40"/>
        <v>1.2259243152422116E-2</v>
      </c>
      <c r="M150" s="9">
        <f t="shared" si="41"/>
        <v>1.0964959168558166E-2</v>
      </c>
      <c r="N150" s="5">
        <f t="shared" si="32"/>
        <v>3.5545791776897526</v>
      </c>
      <c r="O150" s="5">
        <f t="shared" si="33"/>
        <v>3.6172840316357302</v>
      </c>
      <c r="P150" s="5">
        <f t="shared" si="34"/>
        <v>3.4981489472484677</v>
      </c>
      <c r="Q150" s="5">
        <f t="shared" si="35"/>
        <v>3.3402911812123093</v>
      </c>
      <c r="R150" s="5">
        <f t="shared" si="36"/>
        <v>3.4175391384749352</v>
      </c>
      <c r="U150" s="5"/>
    </row>
    <row r="151" spans="1:21" x14ac:dyDescent="0.25">
      <c r="A151" s="3">
        <v>42187</v>
      </c>
      <c r="B151" s="2">
        <v>2076.7800000000002</v>
      </c>
      <c r="C151" s="11">
        <f t="shared" si="26"/>
        <v>-3.0807443848612781E-4</v>
      </c>
      <c r="D151" s="9">
        <f t="shared" si="27"/>
        <v>-7.0214330862462034E-4</v>
      </c>
      <c r="E151" s="9">
        <f t="shared" si="28"/>
        <v>-7.8062475577826782E-4</v>
      </c>
      <c r="F151" s="9">
        <f t="shared" si="29"/>
        <v>-8.7449066236097825E-4</v>
      </c>
      <c r="G151" s="9">
        <f t="shared" si="30"/>
        <v>-7.0540979585616162E-4</v>
      </c>
      <c r="H151" s="9">
        <f t="shared" si="31"/>
        <v>-7.281594355445255E-4</v>
      </c>
      <c r="I151" s="9">
        <f t="shared" si="37"/>
        <v>8.457834264437341E-3</v>
      </c>
      <c r="J151" s="9">
        <f t="shared" si="38"/>
        <v>7.8933928269534163E-3</v>
      </c>
      <c r="K151" s="9">
        <f t="shared" si="39"/>
        <v>9.1566726755470708E-3</v>
      </c>
      <c r="L151" s="9">
        <f t="shared" si="40"/>
        <v>1.0916394162217949E-2</v>
      </c>
      <c r="M151" s="9">
        <f t="shared" si="41"/>
        <v>9.8413926902606742E-3</v>
      </c>
      <c r="N151" s="5">
        <f t="shared" si="32"/>
        <v>3.8502776979515314</v>
      </c>
      <c r="O151" s="5">
        <f t="shared" si="33"/>
        <v>3.9179004806235413</v>
      </c>
      <c r="P151" s="5">
        <f t="shared" si="34"/>
        <v>3.7697734566765342</v>
      </c>
      <c r="Q151" s="5">
        <f t="shared" si="35"/>
        <v>3.5964632076735401</v>
      </c>
      <c r="R151" s="5">
        <f t="shared" si="36"/>
        <v>3.6994822902821229</v>
      </c>
      <c r="U151" s="5"/>
    </row>
    <row r="152" spans="1:21" x14ac:dyDescent="0.25">
      <c r="A152" s="3">
        <v>42191</v>
      </c>
      <c r="B152" s="2">
        <v>2068.7600000000002</v>
      </c>
      <c r="C152" s="11">
        <f t="shared" si="26"/>
        <v>-3.8617475129768541E-3</v>
      </c>
      <c r="D152" s="9">
        <f t="shared" si="27"/>
        <v>-4.2558163831153467E-3</v>
      </c>
      <c r="E152" s="9">
        <f t="shared" si="28"/>
        <v>-4.3342978302689942E-3</v>
      </c>
      <c r="F152" s="9">
        <f t="shared" si="29"/>
        <v>-4.4281637368517044E-3</v>
      </c>
      <c r="G152" s="9">
        <f t="shared" si="30"/>
        <v>-4.2590828703468883E-3</v>
      </c>
      <c r="H152" s="9">
        <f t="shared" si="31"/>
        <v>-4.2818325100352521E-3</v>
      </c>
      <c r="I152" s="9">
        <f t="shared" si="37"/>
        <v>8.457834264437341E-3</v>
      </c>
      <c r="J152" s="9">
        <f t="shared" si="38"/>
        <v>6.8545152517899156E-3</v>
      </c>
      <c r="K152" s="9">
        <f t="shared" si="39"/>
        <v>8.2268981595831087E-3</v>
      </c>
      <c r="L152" s="9">
        <f t="shared" si="40"/>
        <v>9.6972829673678835E-3</v>
      </c>
      <c r="M152" s="9">
        <f t="shared" si="41"/>
        <v>8.949595095387234E-3</v>
      </c>
      <c r="N152" s="5">
        <f t="shared" si="32"/>
        <v>3.7271283472604844</v>
      </c>
      <c r="O152" s="5">
        <f t="shared" si="33"/>
        <v>3.8639901773064134</v>
      </c>
      <c r="P152" s="5">
        <f t="shared" si="34"/>
        <v>3.7365488228131127</v>
      </c>
      <c r="Q152" s="5">
        <f t="shared" si="35"/>
        <v>3.6205210468237352</v>
      </c>
      <c r="R152" s="5">
        <f t="shared" si="36"/>
        <v>3.6827566675303474</v>
      </c>
      <c r="U152" s="5"/>
    </row>
    <row r="153" spans="1:21" x14ac:dyDescent="0.25">
      <c r="A153" s="3">
        <v>42192</v>
      </c>
      <c r="B153" s="2">
        <v>2081.34</v>
      </c>
      <c r="C153" s="11">
        <f t="shared" si="26"/>
        <v>6.0809373731123273E-3</v>
      </c>
      <c r="D153" s="9">
        <f t="shared" si="27"/>
        <v>5.6868685029738348E-3</v>
      </c>
      <c r="E153" s="9">
        <f t="shared" si="28"/>
        <v>5.6083870558201873E-3</v>
      </c>
      <c r="F153" s="9">
        <f t="shared" si="29"/>
        <v>5.5145211492374771E-3</v>
      </c>
      <c r="G153" s="9">
        <f t="shared" si="30"/>
        <v>5.6836020157422932E-3</v>
      </c>
      <c r="H153" s="9">
        <f t="shared" si="31"/>
        <v>5.6608523760539294E-3</v>
      </c>
      <c r="I153" s="9">
        <f t="shared" si="37"/>
        <v>8.457834264437341E-3</v>
      </c>
      <c r="J153" s="9">
        <f t="shared" si="38"/>
        <v>7.3313740493886684E-3</v>
      </c>
      <c r="K153" s="9">
        <f t="shared" si="39"/>
        <v>7.6842190977413505E-3</v>
      </c>
      <c r="L153" s="9">
        <f t="shared" si="40"/>
        <v>9.0197039131120604E-3</v>
      </c>
      <c r="M153" s="9">
        <f t="shared" si="41"/>
        <v>8.8823600620464484E-3</v>
      </c>
      <c r="N153" s="5">
        <f t="shared" si="32"/>
        <v>3.6276769727516238</v>
      </c>
      <c r="O153" s="5">
        <f t="shared" si="33"/>
        <v>3.704053196793935</v>
      </c>
      <c r="P153" s="5">
        <f t="shared" si="34"/>
        <v>3.6921427073657305</v>
      </c>
      <c r="Q153" s="5">
        <f t="shared" si="35"/>
        <v>3.5908722123739083</v>
      </c>
      <c r="R153" s="5">
        <f t="shared" si="36"/>
        <v>3.6016648872287185</v>
      </c>
      <c r="U153" s="5"/>
    </row>
    <row r="154" spans="1:21" x14ac:dyDescent="0.25">
      <c r="A154" s="3">
        <v>42193</v>
      </c>
      <c r="B154" s="2">
        <v>2046.68</v>
      </c>
      <c r="C154" s="11">
        <f t="shared" si="26"/>
        <v>-1.6652733335255188E-2</v>
      </c>
      <c r="D154" s="9">
        <f t="shared" si="27"/>
        <v>-1.7046802205393681E-2</v>
      </c>
      <c r="E154" s="9">
        <f t="shared" si="28"/>
        <v>-1.7125283652547327E-2</v>
      </c>
      <c r="F154" s="9">
        <f t="shared" si="29"/>
        <v>-1.7219149559130037E-2</v>
      </c>
      <c r="G154" s="9">
        <f t="shared" si="30"/>
        <v>-1.7050068692625223E-2</v>
      </c>
      <c r="H154" s="9">
        <f t="shared" si="31"/>
        <v>-1.7072818332313586E-2</v>
      </c>
      <c r="I154" s="9">
        <f t="shared" si="37"/>
        <v>8.457834264437341E-3</v>
      </c>
      <c r="J154" s="9">
        <f t="shared" si="38"/>
        <v>7.6461441633668865E-3</v>
      </c>
      <c r="K154" s="9">
        <f t="shared" si="39"/>
        <v>7.3875286185417265E-3</v>
      </c>
      <c r="L154" s="9">
        <f t="shared" si="40"/>
        <v>8.1697992817765241E-3</v>
      </c>
      <c r="M154" s="9">
        <f t="shared" si="41"/>
        <v>8.0446583661000839E-3</v>
      </c>
      <c r="N154" s="5">
        <f t="shared" si="32"/>
        <v>1.8225946014586674</v>
      </c>
      <c r="O154" s="5">
        <f t="shared" si="33"/>
        <v>1.4464243589820949</v>
      </c>
      <c r="P154" s="5">
        <f t="shared" si="34"/>
        <v>1.2726151936628751</v>
      </c>
      <c r="Q154" s="5">
        <f t="shared" si="35"/>
        <v>1.7106651553898926</v>
      </c>
      <c r="R154" s="5">
        <f t="shared" si="36"/>
        <v>1.6518247900795533</v>
      </c>
      <c r="U154" s="5"/>
    </row>
    <row r="155" spans="1:21" x14ac:dyDescent="0.25">
      <c r="A155" s="3">
        <v>42194</v>
      </c>
      <c r="B155" s="2">
        <v>2051.31</v>
      </c>
      <c r="C155" s="11">
        <f t="shared" ref="C155:C218" si="42">B155/B154-1</f>
        <v>2.2622002462524549E-3</v>
      </c>
      <c r="D155" s="9">
        <f t="shared" ref="D155:D218" si="43">$C155-B$11</f>
        <v>1.8681313761139623E-3</v>
      </c>
      <c r="E155" s="9">
        <f t="shared" ref="E155:E218" si="44">$C155-C$11</f>
        <v>1.7896499289603148E-3</v>
      </c>
      <c r="F155" s="9">
        <f t="shared" ref="F155:F218" si="45">$C155-D$11</f>
        <v>1.6957840223776044E-3</v>
      </c>
      <c r="G155" s="9">
        <f t="shared" ref="G155:G218" si="46">$C155-E$11</f>
        <v>1.8648648888824212E-3</v>
      </c>
      <c r="H155" s="9">
        <f t="shared" ref="H155:H218" si="47">$C155-F$11</f>
        <v>1.8421152491940572E-3</v>
      </c>
      <c r="I155" s="9">
        <f t="shared" si="37"/>
        <v>8.457834264437341E-3</v>
      </c>
      <c r="J155" s="9">
        <f t="shared" si="38"/>
        <v>1.2486111446430893E-2</v>
      </c>
      <c r="K155" s="9">
        <f t="shared" si="39"/>
        <v>1.0117054926658441E-2</v>
      </c>
      <c r="L155" s="9">
        <f t="shared" si="40"/>
        <v>1.2552272686262994E-2</v>
      </c>
      <c r="M155" s="9">
        <f t="shared" si="41"/>
        <v>1.182068253700075E-2</v>
      </c>
      <c r="N155" s="5">
        <f t="shared" ref="N155:N218" si="48">IFERROR(LN(1/(SQRT(2*PI())*I155)*EXP(-(D155^2/(2*I155^2)))),-1000)</f>
        <v>3.8293305303432383</v>
      </c>
      <c r="O155" s="5">
        <f t="shared" ref="O155:O218" si="49">IFERROR(LN(1/(SQRT(2*PI())*J155)*EXP(-(E155^2/(2*J155^2)))),-1000)</f>
        <v>3.4539278802239299</v>
      </c>
      <c r="P155" s="5">
        <f t="shared" ref="P155:P218" si="50">IFERROR(LN(1/(SQRT(2*PI())*K155)*EXP(-(F155^2/(2*K155^2)))),-1000)</f>
        <v>3.6605465156696502</v>
      </c>
      <c r="Q155" s="5">
        <f t="shared" ref="Q155:Q218" si="51">IFERROR(LN(1/(SQRT(2*PI())*L155)*EXP(-(G155^2/(2*L155^2)))),-1000)</f>
        <v>3.4478787944683051</v>
      </c>
      <c r="R155" s="5">
        <f t="shared" ref="R155:R218" si="52">IFERROR(LN(1/(SQRT(2*PI())*M155)*EXP(-(H155^2/(2*M155^2)))),-1000)</f>
        <v>3.5068232010022244</v>
      </c>
      <c r="U155" s="5"/>
    </row>
    <row r="156" spans="1:21" x14ac:dyDescent="0.25">
      <c r="A156" s="3">
        <v>42195</v>
      </c>
      <c r="B156" s="2">
        <v>2076.62</v>
      </c>
      <c r="C156" s="11">
        <f t="shared" si="42"/>
        <v>1.2338456888524973E-2</v>
      </c>
      <c r="D156" s="9">
        <f t="shared" si="43"/>
        <v>1.194438801838648E-2</v>
      </c>
      <c r="E156" s="9">
        <f t="shared" si="44"/>
        <v>1.1865906571232834E-2</v>
      </c>
      <c r="F156" s="9">
        <f t="shared" si="45"/>
        <v>1.1772040664650122E-2</v>
      </c>
      <c r="G156" s="9">
        <f t="shared" si="46"/>
        <v>1.194112153115494E-2</v>
      </c>
      <c r="H156" s="9">
        <f t="shared" si="47"/>
        <v>1.1918371891466576E-2</v>
      </c>
      <c r="I156" s="9">
        <f t="shared" ref="I156:I219" si="53">(B$12 + B$13*(ABS(D155) + B$15*D155)^B$16 + B$14*I155^B$16)^(1/B$16)</f>
        <v>8.457834264437341E-3</v>
      </c>
      <c r="J156" s="9">
        <f t="shared" ref="J156:J219" si="54">(C$12 + C$13*(ABS(E155) + C$15*E155)^C$16 + C$14*J155^C$16)^(1/C$16)</f>
        <v>6.9245625223808725E-3</v>
      </c>
      <c r="K156" s="9">
        <f t="shared" ref="K156:K219" si="55">(D$12 + D$13*(ABS(F155) + D$15*F155)^D$16 + D$14*K155^D$16)^(1/D$16)</f>
        <v>9.0623697489963934E-3</v>
      </c>
      <c r="L156" s="9">
        <f t="shared" ref="L156:L219" si="56">(E$12 + E$13*(ABS(G155) + E$15*G155)^E$16 + E$14*L155^E$16)^(1/E$16)</f>
        <v>1.108852207661353E-2</v>
      </c>
      <c r="M156" s="9">
        <f t="shared" ref="M156:M219" si="57">(F$12 + F$13*(ABS(H155) + F$15*H155)^F$16 + F$14*M155^F$16)^(1/F$16)</f>
        <v>1.0580849672313394E-2</v>
      </c>
      <c r="N156" s="5">
        <f t="shared" si="48"/>
        <v>2.8565300323058933</v>
      </c>
      <c r="O156" s="5">
        <f t="shared" si="49"/>
        <v>2.5855352709323189</v>
      </c>
      <c r="P156" s="5">
        <f t="shared" si="50"/>
        <v>2.9409823930383618</v>
      </c>
      <c r="Q156" s="5">
        <f t="shared" si="51"/>
        <v>3.0030598929741292</v>
      </c>
      <c r="R156" s="5">
        <f t="shared" si="52"/>
        <v>2.9953715873161957</v>
      </c>
      <c r="U156" s="5"/>
    </row>
    <row r="157" spans="1:21" x14ac:dyDescent="0.25">
      <c r="A157" s="3">
        <v>42198</v>
      </c>
      <c r="B157" s="2">
        <v>2099.6</v>
      </c>
      <c r="C157" s="11">
        <f t="shared" si="42"/>
        <v>1.1066059269389639E-2</v>
      </c>
      <c r="D157" s="9">
        <f t="shared" si="43"/>
        <v>1.0671990399251145E-2</v>
      </c>
      <c r="E157" s="9">
        <f t="shared" si="44"/>
        <v>1.05935089520975E-2</v>
      </c>
      <c r="F157" s="9">
        <f t="shared" si="45"/>
        <v>1.0499643045514788E-2</v>
      </c>
      <c r="G157" s="9">
        <f t="shared" si="46"/>
        <v>1.0668723912019605E-2</v>
      </c>
      <c r="H157" s="9">
        <f t="shared" si="47"/>
        <v>1.0645974272331242E-2</v>
      </c>
      <c r="I157" s="9">
        <f t="shared" si="53"/>
        <v>8.457834264437341E-3</v>
      </c>
      <c r="J157" s="9">
        <f t="shared" si="54"/>
        <v>9.9577930010719649E-3</v>
      </c>
      <c r="K157" s="9">
        <f t="shared" si="55"/>
        <v>9.6375167855738408E-3</v>
      </c>
      <c r="L157" s="9">
        <f t="shared" si="56"/>
        <v>1.0142244999278058E-2</v>
      </c>
      <c r="M157" s="9">
        <f t="shared" si="57"/>
        <v>9.5096708096659658E-3</v>
      </c>
      <c r="N157" s="5">
        <f t="shared" si="48"/>
        <v>3.0576696280586289</v>
      </c>
      <c r="O157" s="5">
        <f t="shared" si="49"/>
        <v>3.124582396191868</v>
      </c>
      <c r="P157" s="5">
        <f t="shared" si="50"/>
        <v>3.129696918453249</v>
      </c>
      <c r="Q157" s="5">
        <f t="shared" si="51"/>
        <v>3.118850568935565</v>
      </c>
      <c r="R157" s="5">
        <f t="shared" si="52"/>
        <v>3.1098793910470888</v>
      </c>
      <c r="U157" s="5"/>
    </row>
    <row r="158" spans="1:21" x14ac:dyDescent="0.25">
      <c r="A158" s="3">
        <v>42199</v>
      </c>
      <c r="B158" s="2">
        <v>2108.9499999999998</v>
      </c>
      <c r="C158" s="11">
        <f t="shared" si="42"/>
        <v>4.4532291865115869E-3</v>
      </c>
      <c r="D158" s="9">
        <f t="shared" si="43"/>
        <v>4.0591603163730944E-3</v>
      </c>
      <c r="E158" s="9">
        <f t="shared" si="44"/>
        <v>3.9806788692194469E-3</v>
      </c>
      <c r="F158" s="9">
        <f t="shared" si="45"/>
        <v>3.8868129626367367E-3</v>
      </c>
      <c r="G158" s="9">
        <f t="shared" si="46"/>
        <v>4.0558938291415528E-3</v>
      </c>
      <c r="H158" s="9">
        <f t="shared" si="47"/>
        <v>4.033144189453189E-3</v>
      </c>
      <c r="I158" s="9">
        <f t="shared" si="53"/>
        <v>8.457834264437341E-3</v>
      </c>
      <c r="J158" s="9">
        <f t="shared" si="54"/>
        <v>9.4086294223739465E-3</v>
      </c>
      <c r="K158" s="9">
        <f t="shared" si="55"/>
        <v>9.7769715622700037E-3</v>
      </c>
      <c r="L158" s="9">
        <f t="shared" si="56"/>
        <v>9.2993537043804097E-3</v>
      </c>
      <c r="M158" s="9">
        <f t="shared" si="57"/>
        <v>8.5853524046575515E-3</v>
      </c>
      <c r="N158" s="5">
        <f t="shared" si="48"/>
        <v>3.7385576582058593</v>
      </c>
      <c r="O158" s="5">
        <f t="shared" si="49"/>
        <v>3.6576876962324278</v>
      </c>
      <c r="P158" s="5">
        <f t="shared" si="50"/>
        <v>3.6297648625344272</v>
      </c>
      <c r="Q158" s="5">
        <f t="shared" si="51"/>
        <v>3.6637593356101892</v>
      </c>
      <c r="R158" s="5">
        <f t="shared" si="52"/>
        <v>3.7284171023712425</v>
      </c>
      <c r="U158" s="5"/>
    </row>
    <row r="159" spans="1:21" x14ac:dyDescent="0.25">
      <c r="A159" s="3">
        <v>42200</v>
      </c>
      <c r="B159" s="2">
        <v>2107.4</v>
      </c>
      <c r="C159" s="11">
        <f t="shared" si="42"/>
        <v>-7.3496289622787536E-4</v>
      </c>
      <c r="D159" s="9">
        <f t="shared" si="43"/>
        <v>-1.1290317663663679E-3</v>
      </c>
      <c r="E159" s="9">
        <f t="shared" si="44"/>
        <v>-1.2075132135200154E-3</v>
      </c>
      <c r="F159" s="9">
        <f t="shared" si="45"/>
        <v>-1.3013791201027258E-3</v>
      </c>
      <c r="G159" s="9">
        <f t="shared" si="46"/>
        <v>-1.1322982535979091E-3</v>
      </c>
      <c r="H159" s="9">
        <f t="shared" si="47"/>
        <v>-1.1550478932862731E-3</v>
      </c>
      <c r="I159" s="9">
        <f t="shared" si="53"/>
        <v>8.457834264437341E-3</v>
      </c>
      <c r="J159" s="9">
        <f t="shared" si="54"/>
        <v>7.2563607010048131E-3</v>
      </c>
      <c r="K159" s="9">
        <f t="shared" si="55"/>
        <v>8.9077201771959411E-3</v>
      </c>
      <c r="L159" s="9">
        <f t="shared" si="56"/>
        <v>8.3620755974291097E-3</v>
      </c>
      <c r="M159" s="9">
        <f t="shared" si="57"/>
        <v>7.788844381120567E-3</v>
      </c>
      <c r="N159" s="5">
        <f t="shared" si="48"/>
        <v>3.8448138834840417</v>
      </c>
      <c r="O159" s="5">
        <f t="shared" si="49"/>
        <v>3.9930925869602962</v>
      </c>
      <c r="P159" s="5">
        <f t="shared" si="50"/>
        <v>3.7912264407367622</v>
      </c>
      <c r="Q159" s="5">
        <f t="shared" si="51"/>
        <v>3.8559423067015342</v>
      </c>
      <c r="R159" s="5">
        <f t="shared" si="52"/>
        <v>3.9251285166931891</v>
      </c>
      <c r="U159" s="5"/>
    </row>
    <row r="160" spans="1:21" x14ac:dyDescent="0.25">
      <c r="A160" s="3">
        <v>42201</v>
      </c>
      <c r="B160" s="2">
        <v>2124.29</v>
      </c>
      <c r="C160" s="11">
        <f t="shared" si="42"/>
        <v>8.0146151656068643E-3</v>
      </c>
      <c r="D160" s="9">
        <f t="shared" si="43"/>
        <v>7.6205462954683717E-3</v>
      </c>
      <c r="E160" s="9">
        <f t="shared" si="44"/>
        <v>7.5420648483147243E-3</v>
      </c>
      <c r="F160" s="9">
        <f t="shared" si="45"/>
        <v>7.448198941732014E-3</v>
      </c>
      <c r="G160" s="9">
        <f t="shared" si="46"/>
        <v>7.6172798082368301E-3</v>
      </c>
      <c r="H160" s="9">
        <f t="shared" si="47"/>
        <v>7.5945301685484664E-3</v>
      </c>
      <c r="I160" s="9">
        <f t="shared" si="53"/>
        <v>8.457834264437341E-3</v>
      </c>
      <c r="J160" s="9">
        <f t="shared" si="54"/>
        <v>6.8775167409769952E-3</v>
      </c>
      <c r="K160" s="9">
        <f t="shared" si="55"/>
        <v>8.0280547056866824E-3</v>
      </c>
      <c r="L160" s="9">
        <f t="shared" si="56"/>
        <v>7.5623990666835146E-3</v>
      </c>
      <c r="M160" s="9">
        <f t="shared" si="57"/>
        <v>7.2543950045810407E-3</v>
      </c>
      <c r="N160" s="5">
        <f t="shared" si="48"/>
        <v>3.4478190940913249</v>
      </c>
      <c r="O160" s="5">
        <f t="shared" si="49"/>
        <v>3.4592646185489992</v>
      </c>
      <c r="P160" s="5">
        <f t="shared" si="50"/>
        <v>3.4754946858849722</v>
      </c>
      <c r="Q160" s="5">
        <f t="shared" si="51"/>
        <v>3.4583448822269687</v>
      </c>
      <c r="R160" s="5">
        <f t="shared" si="52"/>
        <v>3.4592232964458045</v>
      </c>
      <c r="U160" s="5"/>
    </row>
    <row r="161" spans="1:21" x14ac:dyDescent="0.25">
      <c r="A161" s="3">
        <v>42202</v>
      </c>
      <c r="B161" s="2">
        <v>2126.64</v>
      </c>
      <c r="C161" s="11">
        <f t="shared" si="42"/>
        <v>1.1062519712468077E-3</v>
      </c>
      <c r="D161" s="9">
        <f t="shared" si="43"/>
        <v>7.1218310110831521E-4</v>
      </c>
      <c r="E161" s="9">
        <f t="shared" si="44"/>
        <v>6.3370165395466773E-4</v>
      </c>
      <c r="F161" s="9">
        <f t="shared" si="45"/>
        <v>5.398357473719573E-4</v>
      </c>
      <c r="G161" s="9">
        <f t="shared" si="46"/>
        <v>7.0891661387677393E-4</v>
      </c>
      <c r="H161" s="9">
        <f t="shared" si="47"/>
        <v>6.8616697418841005E-4</v>
      </c>
      <c r="I161" s="9">
        <f t="shared" si="53"/>
        <v>8.457834264437341E-3</v>
      </c>
      <c r="J161" s="9">
        <f t="shared" si="54"/>
        <v>8.2417887756197419E-3</v>
      </c>
      <c r="K161" s="9">
        <f t="shared" si="55"/>
        <v>7.9682670299777332E-3</v>
      </c>
      <c r="L161" s="9">
        <f t="shared" si="56"/>
        <v>7.0452752641254612E-3</v>
      </c>
      <c r="M161" s="9">
        <f t="shared" si="57"/>
        <v>6.64425499049103E-3</v>
      </c>
      <c r="N161" s="5">
        <f t="shared" si="48"/>
        <v>3.8501784489719442</v>
      </c>
      <c r="O161" s="5">
        <f t="shared" si="49"/>
        <v>3.8766433934332611</v>
      </c>
      <c r="P161" s="5">
        <f t="shared" si="50"/>
        <v>3.9110548039654218</v>
      </c>
      <c r="Q161" s="5">
        <f t="shared" si="51"/>
        <v>4.0313970365579506</v>
      </c>
      <c r="R161" s="5">
        <f t="shared" si="52"/>
        <v>4.089731599816413</v>
      </c>
      <c r="U161" s="5"/>
    </row>
    <row r="162" spans="1:21" x14ac:dyDescent="0.25">
      <c r="A162" s="3">
        <v>42205</v>
      </c>
      <c r="B162" s="2">
        <v>2128.2800000000002</v>
      </c>
      <c r="C162" s="11">
        <f t="shared" si="42"/>
        <v>7.7116954444589325E-4</v>
      </c>
      <c r="D162" s="9">
        <f t="shared" si="43"/>
        <v>3.7710067430740072E-4</v>
      </c>
      <c r="E162" s="9">
        <f t="shared" si="44"/>
        <v>2.9861922715375329E-4</v>
      </c>
      <c r="F162" s="9">
        <f t="shared" si="45"/>
        <v>2.0475332057104281E-4</v>
      </c>
      <c r="G162" s="9">
        <f t="shared" si="46"/>
        <v>3.7383418707585944E-4</v>
      </c>
      <c r="H162" s="9">
        <f t="shared" si="47"/>
        <v>3.5108454738749551E-4</v>
      </c>
      <c r="I162" s="9">
        <f t="shared" si="53"/>
        <v>8.457834264437341E-3</v>
      </c>
      <c r="J162" s="9">
        <f t="shared" si="54"/>
        <v>6.8488718412775297E-3</v>
      </c>
      <c r="K162" s="9">
        <f t="shared" si="55"/>
        <v>7.2218859724767518E-3</v>
      </c>
      <c r="L162" s="9">
        <f t="shared" si="56"/>
        <v>6.4389676898476576E-3</v>
      </c>
      <c r="M162" s="9">
        <f t="shared" si="57"/>
        <v>6.1207462365688138E-3</v>
      </c>
      <c r="N162" s="5">
        <f t="shared" si="48"/>
        <v>3.8527296480546873</v>
      </c>
      <c r="O162" s="5">
        <f t="shared" si="49"/>
        <v>4.0637822682010594</v>
      </c>
      <c r="P162" s="5">
        <f t="shared" si="50"/>
        <v>4.0112987002510652</v>
      </c>
      <c r="Q162" s="5">
        <f t="shared" si="51"/>
        <v>4.1247631440171171</v>
      </c>
      <c r="R162" s="5">
        <f t="shared" si="52"/>
        <v>4.1754876514584076</v>
      </c>
      <c r="U162" s="5"/>
    </row>
    <row r="163" spans="1:21" x14ac:dyDescent="0.25">
      <c r="A163" s="3">
        <v>42206</v>
      </c>
      <c r="B163" s="2">
        <v>2119.21</v>
      </c>
      <c r="C163" s="11">
        <f t="shared" si="42"/>
        <v>-4.2616573007311365E-3</v>
      </c>
      <c r="D163" s="9">
        <f t="shared" si="43"/>
        <v>-4.655726170869629E-3</v>
      </c>
      <c r="E163" s="9">
        <f t="shared" si="44"/>
        <v>-4.7342076180232765E-3</v>
      </c>
      <c r="F163" s="9">
        <f t="shared" si="45"/>
        <v>-4.8280735246059867E-3</v>
      </c>
      <c r="G163" s="9">
        <f t="shared" si="46"/>
        <v>-4.6589926581011706E-3</v>
      </c>
      <c r="H163" s="9">
        <f t="shared" si="47"/>
        <v>-4.6817422977895344E-3</v>
      </c>
      <c r="I163" s="9">
        <f t="shared" si="53"/>
        <v>8.457834264437341E-3</v>
      </c>
      <c r="J163" s="9">
        <f t="shared" si="54"/>
        <v>6.8403787220727924E-3</v>
      </c>
      <c r="K163" s="9">
        <f t="shared" si="55"/>
        <v>6.5961194430035975E-3</v>
      </c>
      <c r="L163" s="9">
        <f t="shared" si="56"/>
        <v>5.9397678517484178E-3</v>
      </c>
      <c r="M163" s="9">
        <f t="shared" si="57"/>
        <v>5.6723366327405848E-3</v>
      </c>
      <c r="N163" s="5">
        <f t="shared" si="48"/>
        <v>3.7022187571162162</v>
      </c>
      <c r="O163" s="5">
        <f t="shared" si="49"/>
        <v>3.8264743132993577</v>
      </c>
      <c r="P163" s="5">
        <f t="shared" si="50"/>
        <v>3.834454960320302</v>
      </c>
      <c r="Q163" s="5">
        <f t="shared" si="51"/>
        <v>3.8995263088291625</v>
      </c>
      <c r="R163" s="5">
        <f t="shared" si="52"/>
        <v>3.9126027646597996</v>
      </c>
      <c r="U163" s="5"/>
    </row>
    <row r="164" spans="1:21" x14ac:dyDescent="0.25">
      <c r="A164" s="3">
        <v>42207</v>
      </c>
      <c r="B164" s="2">
        <v>2114.15</v>
      </c>
      <c r="C164" s="11">
        <f t="shared" si="42"/>
        <v>-2.3876822023300992E-3</v>
      </c>
      <c r="D164" s="9">
        <f t="shared" si="43"/>
        <v>-2.7817510724685917E-3</v>
      </c>
      <c r="E164" s="9">
        <f t="shared" si="44"/>
        <v>-2.8602325196222392E-3</v>
      </c>
      <c r="F164" s="9">
        <f t="shared" si="45"/>
        <v>-2.9540984262049494E-3</v>
      </c>
      <c r="G164" s="9">
        <f t="shared" si="46"/>
        <v>-2.7850175597001329E-3</v>
      </c>
      <c r="H164" s="9">
        <f t="shared" si="47"/>
        <v>-2.8077671993884971E-3</v>
      </c>
      <c r="I164" s="9">
        <f t="shared" si="53"/>
        <v>8.457834264437341E-3</v>
      </c>
      <c r="J164" s="9">
        <f t="shared" si="54"/>
        <v>7.4228508950005614E-3</v>
      </c>
      <c r="K164" s="9">
        <f t="shared" si="55"/>
        <v>6.4362551145936385E-3</v>
      </c>
      <c r="L164" s="9">
        <f t="shared" si="56"/>
        <v>6.1905759053544627E-3</v>
      </c>
      <c r="M164" s="9">
        <f t="shared" si="57"/>
        <v>6.2677503532341241E-3</v>
      </c>
      <c r="N164" s="5">
        <f t="shared" si="48"/>
        <v>3.7996371876451365</v>
      </c>
      <c r="O164" s="5">
        <f t="shared" si="49"/>
        <v>3.9100146990066884</v>
      </c>
      <c r="P164" s="5">
        <f t="shared" si="50"/>
        <v>4.0215395530760345</v>
      </c>
      <c r="Q164" s="5">
        <f t="shared" si="51"/>
        <v>4.0645925257921718</v>
      </c>
      <c r="R164" s="5">
        <f t="shared" si="52"/>
        <v>4.0530604707218343</v>
      </c>
      <c r="U164" s="5"/>
    </row>
    <row r="165" spans="1:21" x14ac:dyDescent="0.25">
      <c r="A165" s="3">
        <v>42208</v>
      </c>
      <c r="B165" s="2">
        <v>2102.15</v>
      </c>
      <c r="C165" s="11">
        <f t="shared" si="42"/>
        <v>-5.6760400160821289E-3</v>
      </c>
      <c r="D165" s="9">
        <f t="shared" si="43"/>
        <v>-6.0701088862206215E-3</v>
      </c>
      <c r="E165" s="9">
        <f t="shared" si="44"/>
        <v>-6.1485903333742689E-3</v>
      </c>
      <c r="F165" s="9">
        <f t="shared" si="45"/>
        <v>-6.2424562399569792E-3</v>
      </c>
      <c r="G165" s="9">
        <f t="shared" si="46"/>
        <v>-6.0733753734521631E-3</v>
      </c>
      <c r="H165" s="9">
        <f t="shared" si="47"/>
        <v>-6.0961250131405268E-3</v>
      </c>
      <c r="I165" s="9">
        <f t="shared" si="53"/>
        <v>8.457834264437341E-3</v>
      </c>
      <c r="J165" s="9">
        <f t="shared" si="54"/>
        <v>7.0570680986993877E-3</v>
      </c>
      <c r="K165" s="9">
        <f t="shared" si="55"/>
        <v>6.0861093687856463E-3</v>
      </c>
      <c r="L165" s="9">
        <f t="shared" si="56"/>
        <v>5.971913037810736E-3</v>
      </c>
      <c r="M165" s="9">
        <f t="shared" si="57"/>
        <v>6.2973785975317543E-3</v>
      </c>
      <c r="N165" s="5">
        <f t="shared" si="48"/>
        <v>3.5961836407329222</v>
      </c>
      <c r="O165" s="5">
        <f t="shared" si="49"/>
        <v>3.6552339982387907</v>
      </c>
      <c r="P165" s="5">
        <f t="shared" si="50"/>
        <v>3.6567886254467754</v>
      </c>
      <c r="Q165" s="5">
        <f t="shared" si="51"/>
        <v>3.6846151773151616</v>
      </c>
      <c r="R165" s="5">
        <f t="shared" si="52"/>
        <v>3.6801309388862187</v>
      </c>
      <c r="U165" s="5"/>
    </row>
    <row r="166" spans="1:21" x14ac:dyDescent="0.25">
      <c r="A166" s="3">
        <v>42209</v>
      </c>
      <c r="B166" s="2">
        <v>2079.65</v>
      </c>
      <c r="C166" s="11">
        <f t="shared" si="42"/>
        <v>-1.0703327545608099E-2</v>
      </c>
      <c r="D166" s="9">
        <f t="shared" si="43"/>
        <v>-1.1097396415746592E-2</v>
      </c>
      <c r="E166" s="9">
        <f t="shared" si="44"/>
        <v>-1.1175877862900238E-2</v>
      </c>
      <c r="F166" s="9">
        <f t="shared" si="45"/>
        <v>-1.126974376948295E-2</v>
      </c>
      <c r="G166" s="9">
        <f t="shared" si="46"/>
        <v>-1.1100662902978132E-2</v>
      </c>
      <c r="H166" s="9">
        <f t="shared" si="47"/>
        <v>-1.1123412542666496E-2</v>
      </c>
      <c r="I166" s="9">
        <f t="shared" si="53"/>
        <v>8.457834264437341E-3</v>
      </c>
      <c r="J166" s="9">
        <f t="shared" si="54"/>
        <v>7.7991774030579187E-3</v>
      </c>
      <c r="K166" s="9">
        <f t="shared" si="55"/>
        <v>6.2873604727384695E-3</v>
      </c>
      <c r="L166" s="9">
        <f t="shared" si="56"/>
        <v>6.6333855058060042E-3</v>
      </c>
      <c r="M166" s="9">
        <f t="shared" si="57"/>
        <v>7.1542560412905564E-3</v>
      </c>
      <c r="N166" s="5">
        <f t="shared" si="48"/>
        <v>2.9929402421125992</v>
      </c>
      <c r="O166" s="5">
        <f t="shared" si="49"/>
        <v>2.9081170650754617</v>
      </c>
      <c r="P166" s="5">
        <f t="shared" si="50"/>
        <v>2.5438470239805175</v>
      </c>
      <c r="Q166" s="5">
        <f t="shared" si="51"/>
        <v>2.6964779497383358</v>
      </c>
      <c r="R166" s="5">
        <f t="shared" si="52"/>
        <v>2.8124131744971734</v>
      </c>
      <c r="U166" s="5"/>
    </row>
    <row r="167" spans="1:21" x14ac:dyDescent="0.25">
      <c r="A167" s="3">
        <v>42212</v>
      </c>
      <c r="B167" s="2">
        <v>2067.64</v>
      </c>
      <c r="C167" s="11">
        <f t="shared" si="42"/>
        <v>-5.7750102180655905E-3</v>
      </c>
      <c r="D167" s="9">
        <f t="shared" si="43"/>
        <v>-6.169079088204083E-3</v>
      </c>
      <c r="E167" s="9">
        <f t="shared" si="44"/>
        <v>-6.2475605353577305E-3</v>
      </c>
      <c r="F167" s="9">
        <f t="shared" si="45"/>
        <v>-6.3414264419404407E-3</v>
      </c>
      <c r="G167" s="9">
        <f t="shared" si="46"/>
        <v>-6.1723455754356246E-3</v>
      </c>
      <c r="H167" s="9">
        <f t="shared" si="47"/>
        <v>-6.1950952151239884E-3</v>
      </c>
      <c r="I167" s="9">
        <f t="shared" si="53"/>
        <v>8.457834264437341E-3</v>
      </c>
      <c r="J167" s="9">
        <f t="shared" si="54"/>
        <v>9.6561112450397231E-3</v>
      </c>
      <c r="K167" s="9">
        <f t="shared" si="55"/>
        <v>7.6387159847275182E-3</v>
      </c>
      <c r="L167" s="9">
        <f t="shared" si="56"/>
        <v>8.9969262426001957E-3</v>
      </c>
      <c r="M167" s="9">
        <f t="shared" si="57"/>
        <v>9.2888940637883815E-3</v>
      </c>
      <c r="N167" s="5">
        <f t="shared" si="48"/>
        <v>3.587717046927513</v>
      </c>
      <c r="O167" s="5">
        <f t="shared" si="49"/>
        <v>3.5119174514660179</v>
      </c>
      <c r="P167" s="5">
        <f t="shared" si="50"/>
        <v>3.6109968034183737</v>
      </c>
      <c r="Q167" s="5">
        <f t="shared" si="51"/>
        <v>3.5566011241978948</v>
      </c>
      <c r="R167" s="5">
        <f t="shared" si="52"/>
        <v>3.5375956211462261</v>
      </c>
      <c r="U167" s="5"/>
    </row>
    <row r="168" spans="1:21" x14ac:dyDescent="0.25">
      <c r="A168" s="3">
        <v>42213</v>
      </c>
      <c r="B168" s="2">
        <v>2093.25</v>
      </c>
      <c r="C168" s="11">
        <f t="shared" si="42"/>
        <v>1.2386102029366963E-2</v>
      </c>
      <c r="D168" s="9">
        <f t="shared" si="43"/>
        <v>1.199203315922847E-2</v>
      </c>
      <c r="E168" s="9">
        <f t="shared" si="44"/>
        <v>1.1913551712074824E-2</v>
      </c>
      <c r="F168" s="9">
        <f t="shared" si="45"/>
        <v>1.1819685805492112E-2</v>
      </c>
      <c r="G168" s="9">
        <f t="shared" si="46"/>
        <v>1.198876667199693E-2</v>
      </c>
      <c r="H168" s="9">
        <f t="shared" si="47"/>
        <v>1.1966017032308566E-2</v>
      </c>
      <c r="I168" s="9">
        <f t="shared" si="53"/>
        <v>8.457834264437341E-3</v>
      </c>
      <c r="J168" s="9">
        <f t="shared" si="54"/>
        <v>7.8283940011913532E-3</v>
      </c>
      <c r="K168" s="9">
        <f t="shared" si="55"/>
        <v>7.4787760237885548E-3</v>
      </c>
      <c r="L168" s="9">
        <f t="shared" si="56"/>
        <v>8.8640131707100975E-3</v>
      </c>
      <c r="M168" s="9">
        <f t="shared" si="57"/>
        <v>9.6296846928195217E-3</v>
      </c>
      <c r="N168" s="5">
        <f t="shared" si="48"/>
        <v>2.8485587260301148</v>
      </c>
      <c r="O168" s="5">
        <f t="shared" si="49"/>
        <v>2.773063091433611</v>
      </c>
      <c r="P168" s="5">
        <f t="shared" si="50"/>
        <v>2.727867301885873</v>
      </c>
      <c r="Q168" s="5">
        <f t="shared" si="51"/>
        <v>2.8921601880192886</v>
      </c>
      <c r="R168" s="5">
        <f t="shared" si="52"/>
        <v>2.9519168384904839</v>
      </c>
      <c r="U168" s="5"/>
    </row>
    <row r="169" spans="1:21" x14ac:dyDescent="0.25">
      <c r="A169" s="3">
        <v>42214</v>
      </c>
      <c r="B169" s="2">
        <v>2108.5700000000002</v>
      </c>
      <c r="C169" s="11">
        <f t="shared" si="42"/>
        <v>7.3187626895976354E-3</v>
      </c>
      <c r="D169" s="9">
        <f t="shared" si="43"/>
        <v>6.9246938194591429E-3</v>
      </c>
      <c r="E169" s="9">
        <f t="shared" si="44"/>
        <v>6.8462123723054954E-3</v>
      </c>
      <c r="F169" s="9">
        <f t="shared" si="45"/>
        <v>6.7523464657227852E-3</v>
      </c>
      <c r="G169" s="9">
        <f t="shared" si="46"/>
        <v>6.9214273322276013E-3</v>
      </c>
      <c r="H169" s="9">
        <f t="shared" si="47"/>
        <v>6.8986776925392375E-3</v>
      </c>
      <c r="I169" s="9">
        <f t="shared" si="53"/>
        <v>8.457834264437341E-3</v>
      </c>
      <c r="J169" s="9">
        <f t="shared" si="54"/>
        <v>9.9789423186079952E-3</v>
      </c>
      <c r="K169" s="9">
        <f t="shared" si="55"/>
        <v>8.5575169624613253E-3</v>
      </c>
      <c r="L169" s="9">
        <f t="shared" si="56"/>
        <v>8.3337559169675817E-3</v>
      </c>
      <c r="M169" s="9">
        <f t="shared" si="57"/>
        <v>8.688850446044543E-3</v>
      </c>
      <c r="N169" s="5">
        <f t="shared" si="48"/>
        <v>3.5185631141145599</v>
      </c>
      <c r="O169" s="5">
        <f t="shared" si="49"/>
        <v>3.4529964089488128</v>
      </c>
      <c r="P169" s="5">
        <f t="shared" si="50"/>
        <v>3.5307032441772264</v>
      </c>
      <c r="Q169" s="5">
        <f t="shared" si="51"/>
        <v>3.5236131549460143</v>
      </c>
      <c r="R169" s="5">
        <f t="shared" si="52"/>
        <v>3.5115827323986286</v>
      </c>
      <c r="U169" s="5"/>
    </row>
    <row r="170" spans="1:21" x14ac:dyDescent="0.25">
      <c r="A170" s="3">
        <v>42215</v>
      </c>
      <c r="B170" s="2">
        <v>2108.63</v>
      </c>
      <c r="C170" s="11">
        <f t="shared" si="42"/>
        <v>2.8455303831442791E-5</v>
      </c>
      <c r="D170" s="9">
        <f t="shared" si="43"/>
        <v>-3.6561356630704974E-4</v>
      </c>
      <c r="E170" s="9">
        <f t="shared" si="44"/>
        <v>-4.4409501346069717E-4</v>
      </c>
      <c r="F170" s="9">
        <f t="shared" si="45"/>
        <v>-5.3796092004340765E-4</v>
      </c>
      <c r="G170" s="9">
        <f t="shared" si="46"/>
        <v>-3.6888005353859102E-4</v>
      </c>
      <c r="H170" s="9">
        <f t="shared" si="47"/>
        <v>-3.9162969322695495E-4</v>
      </c>
      <c r="I170" s="9">
        <f t="shared" si="53"/>
        <v>8.457834264437341E-3</v>
      </c>
      <c r="J170" s="9">
        <f t="shared" si="54"/>
        <v>8.0125508483420045E-3</v>
      </c>
      <c r="K170" s="9">
        <f t="shared" si="55"/>
        <v>8.2615466521699533E-3</v>
      </c>
      <c r="L170" s="9">
        <f t="shared" si="56"/>
        <v>7.6448685778461346E-3</v>
      </c>
      <c r="M170" s="9">
        <f t="shared" si="57"/>
        <v>7.8779733444373379E-3</v>
      </c>
      <c r="N170" s="5">
        <f t="shared" si="48"/>
        <v>3.8527892807059274</v>
      </c>
      <c r="O170" s="5">
        <f t="shared" si="49"/>
        <v>3.9062716163814746</v>
      </c>
      <c r="P170" s="5">
        <f t="shared" si="50"/>
        <v>3.8750848668756195</v>
      </c>
      <c r="Q170" s="5">
        <f t="shared" si="51"/>
        <v>3.9536179703101015</v>
      </c>
      <c r="R170" s="5">
        <f t="shared" si="52"/>
        <v>3.9235104240493972</v>
      </c>
      <c r="U170" s="5"/>
    </row>
    <row r="171" spans="1:21" x14ac:dyDescent="0.25">
      <c r="A171" s="3">
        <v>42216</v>
      </c>
      <c r="B171" s="2">
        <v>2103.84</v>
      </c>
      <c r="C171" s="11">
        <f t="shared" si="42"/>
        <v>-2.2716171163267296E-3</v>
      </c>
      <c r="D171" s="9">
        <f t="shared" si="43"/>
        <v>-2.6656859864652221E-3</v>
      </c>
      <c r="E171" s="9">
        <f t="shared" si="44"/>
        <v>-2.7441674336188696E-3</v>
      </c>
      <c r="F171" s="9">
        <f t="shared" si="45"/>
        <v>-2.8380333402015798E-3</v>
      </c>
      <c r="G171" s="9">
        <f t="shared" si="46"/>
        <v>-2.6689524736967633E-3</v>
      </c>
      <c r="H171" s="9">
        <f t="shared" si="47"/>
        <v>-2.6917021133851275E-3</v>
      </c>
      <c r="I171" s="9">
        <f t="shared" si="53"/>
        <v>8.457834264437341E-3</v>
      </c>
      <c r="J171" s="9">
        <f t="shared" si="54"/>
        <v>6.8433173112523076E-3</v>
      </c>
      <c r="K171" s="9">
        <f t="shared" si="55"/>
        <v>7.4676169727000159E-3</v>
      </c>
      <c r="L171" s="9">
        <f t="shared" si="56"/>
        <v>6.9374084445827803E-3</v>
      </c>
      <c r="M171" s="9">
        <f t="shared" si="57"/>
        <v>7.217456944781174E-3</v>
      </c>
      <c r="N171" s="5">
        <f t="shared" si="48"/>
        <v>3.8040564062119233</v>
      </c>
      <c r="O171" s="5">
        <f t="shared" si="49"/>
        <v>3.9851438092385054</v>
      </c>
      <c r="P171" s="5">
        <f t="shared" si="50"/>
        <v>3.906023564609082</v>
      </c>
      <c r="Q171" s="5">
        <f t="shared" si="51"/>
        <v>3.9778841297686132</v>
      </c>
      <c r="R171" s="5">
        <f t="shared" si="52"/>
        <v>3.9427707311481921</v>
      </c>
      <c r="U171" s="5"/>
    </row>
    <row r="172" spans="1:21" x14ac:dyDescent="0.25">
      <c r="A172" s="3">
        <v>42219</v>
      </c>
      <c r="B172" s="2">
        <v>2098.04</v>
      </c>
      <c r="C172" s="11">
        <f t="shared" si="42"/>
        <v>-2.7568636398206392E-3</v>
      </c>
      <c r="D172" s="9">
        <f t="shared" si="43"/>
        <v>-3.1509325099591317E-3</v>
      </c>
      <c r="E172" s="9">
        <f t="shared" si="44"/>
        <v>-3.2294139571127792E-3</v>
      </c>
      <c r="F172" s="9">
        <f t="shared" si="45"/>
        <v>-3.3232798636954894E-3</v>
      </c>
      <c r="G172" s="9">
        <f t="shared" si="46"/>
        <v>-3.1541989971906729E-3</v>
      </c>
      <c r="H172" s="9">
        <f t="shared" si="47"/>
        <v>-3.1769486368790371E-3</v>
      </c>
      <c r="I172" s="9">
        <f t="shared" si="53"/>
        <v>8.457834264437341E-3</v>
      </c>
      <c r="J172" s="9">
        <f t="shared" si="54"/>
        <v>7.0398955416503869E-3</v>
      </c>
      <c r="K172" s="9">
        <f t="shared" si="55"/>
        <v>6.9128392505928395E-3</v>
      </c>
      <c r="L172" s="9">
        <f t="shared" si="56"/>
        <v>6.544524456160928E-3</v>
      </c>
      <c r="M172" s="9">
        <f t="shared" si="57"/>
        <v>7.0686341927224273E-3</v>
      </c>
      <c r="N172" s="5">
        <f t="shared" si="48"/>
        <v>3.7843283327892605</v>
      </c>
      <c r="O172" s="5">
        <f t="shared" si="49"/>
        <v>3.9320066327753258</v>
      </c>
      <c r="P172" s="5">
        <f t="shared" si="50"/>
        <v>3.9398807226198604</v>
      </c>
      <c r="Q172" s="5">
        <f t="shared" si="51"/>
        <v>3.9940452865463123</v>
      </c>
      <c r="R172" s="5">
        <f t="shared" si="52"/>
        <v>3.9321499324157663</v>
      </c>
      <c r="U172" s="5"/>
    </row>
    <row r="173" spans="1:21" x14ac:dyDescent="0.25">
      <c r="A173" s="3">
        <v>42220</v>
      </c>
      <c r="B173" s="2">
        <v>2093.3200000000002</v>
      </c>
      <c r="C173" s="11">
        <f t="shared" si="42"/>
        <v>-2.2497187851517886E-3</v>
      </c>
      <c r="D173" s="9">
        <f t="shared" si="43"/>
        <v>-2.6437876552902811E-3</v>
      </c>
      <c r="E173" s="9">
        <f t="shared" si="44"/>
        <v>-2.7222691024439286E-3</v>
      </c>
      <c r="F173" s="9">
        <f t="shared" si="45"/>
        <v>-2.8161350090266388E-3</v>
      </c>
      <c r="G173" s="9">
        <f t="shared" si="46"/>
        <v>-2.6470541425218223E-3</v>
      </c>
      <c r="H173" s="9">
        <f t="shared" si="47"/>
        <v>-2.6698037822101865E-3</v>
      </c>
      <c r="I173" s="9">
        <f t="shared" si="53"/>
        <v>8.457834264437341E-3</v>
      </c>
      <c r="J173" s="9">
        <f t="shared" si="54"/>
        <v>7.1161010906948055E-3</v>
      </c>
      <c r="K173" s="9">
        <f t="shared" si="55"/>
        <v>6.5047316749422988E-3</v>
      </c>
      <c r="L173" s="9">
        <f t="shared" si="56"/>
        <v>6.3119475148716315E-3</v>
      </c>
      <c r="M173" s="9">
        <f t="shared" si="57"/>
        <v>7.0514319786308122E-3</v>
      </c>
      <c r="N173" s="5">
        <f t="shared" si="48"/>
        <v>3.8048690760690742</v>
      </c>
      <c r="O173" s="5">
        <f t="shared" si="49"/>
        <v>3.9532842698003807</v>
      </c>
      <c r="P173" s="5">
        <f t="shared" si="50"/>
        <v>4.0225699274970772</v>
      </c>
      <c r="Q173" s="5">
        <f t="shared" si="51"/>
        <v>4.0584360342766859</v>
      </c>
      <c r="R173" s="5">
        <f t="shared" si="52"/>
        <v>3.9639099842189198</v>
      </c>
      <c r="U173" s="5"/>
    </row>
    <row r="174" spans="1:21" x14ac:dyDescent="0.25">
      <c r="A174" s="3">
        <v>42221</v>
      </c>
      <c r="B174" s="2">
        <v>2099.84</v>
      </c>
      <c r="C174" s="11">
        <f t="shared" si="42"/>
        <v>3.1146695201880181E-3</v>
      </c>
      <c r="D174" s="9">
        <f t="shared" si="43"/>
        <v>2.7206006500495256E-3</v>
      </c>
      <c r="E174" s="9">
        <f t="shared" si="44"/>
        <v>2.6421192028958781E-3</v>
      </c>
      <c r="F174" s="9">
        <f t="shared" si="45"/>
        <v>2.5482532963131679E-3</v>
      </c>
      <c r="G174" s="9">
        <f t="shared" si="46"/>
        <v>2.7173341628179844E-3</v>
      </c>
      <c r="H174" s="9">
        <f t="shared" si="47"/>
        <v>2.6945845231296202E-3</v>
      </c>
      <c r="I174" s="9">
        <f t="shared" si="53"/>
        <v>8.457834264437341E-3</v>
      </c>
      <c r="J174" s="9">
        <f t="shared" si="54"/>
        <v>7.0367307394036327E-3</v>
      </c>
      <c r="K174" s="9">
        <f t="shared" si="55"/>
        <v>6.1285990332935903E-3</v>
      </c>
      <c r="L174" s="9">
        <f t="shared" si="56"/>
        <v>6.0449726219866723E-3</v>
      </c>
      <c r="M174" s="9">
        <f t="shared" si="57"/>
        <v>6.924117517922438E-3</v>
      </c>
      <c r="N174" s="5">
        <f t="shared" si="48"/>
        <v>3.8019889826977833</v>
      </c>
      <c r="O174" s="5">
        <f t="shared" si="49"/>
        <v>3.9671821836700216</v>
      </c>
      <c r="P174" s="5">
        <f t="shared" si="50"/>
        <v>4.0894069781924456</v>
      </c>
      <c r="Q174" s="5">
        <f t="shared" si="51"/>
        <v>4.088555819091404</v>
      </c>
      <c r="R174" s="5">
        <f t="shared" si="52"/>
        <v>3.9780836670953472</v>
      </c>
      <c r="U174" s="5"/>
    </row>
    <row r="175" spans="1:21" x14ac:dyDescent="0.25">
      <c r="A175" s="3">
        <v>42222</v>
      </c>
      <c r="B175" s="2">
        <v>2083.56</v>
      </c>
      <c r="C175" s="11">
        <f t="shared" si="42"/>
        <v>-7.7529716549833427E-3</v>
      </c>
      <c r="D175" s="9">
        <f t="shared" si="43"/>
        <v>-8.1470405251218361E-3</v>
      </c>
      <c r="E175" s="9">
        <f t="shared" si="44"/>
        <v>-8.2255219722754819E-3</v>
      </c>
      <c r="F175" s="9">
        <f t="shared" si="45"/>
        <v>-8.3193878788581938E-3</v>
      </c>
      <c r="G175" s="9">
        <f t="shared" si="46"/>
        <v>-8.150307012353376E-3</v>
      </c>
      <c r="H175" s="9">
        <f t="shared" si="47"/>
        <v>-8.1730566520417398E-3</v>
      </c>
      <c r="I175" s="9">
        <f t="shared" si="53"/>
        <v>8.457834264437341E-3</v>
      </c>
      <c r="J175" s="9">
        <f t="shared" si="54"/>
        <v>7.0253517582779526E-3</v>
      </c>
      <c r="K175" s="9">
        <f t="shared" si="55"/>
        <v>5.8033989973498516E-3</v>
      </c>
      <c r="L175" s="9">
        <f t="shared" si="56"/>
        <v>5.6466759268274996E-3</v>
      </c>
      <c r="M175" s="9">
        <f t="shared" si="57"/>
        <v>6.360762759550667E-3</v>
      </c>
      <c r="N175" s="5">
        <f t="shared" si="48"/>
        <v>3.3897947139491187</v>
      </c>
      <c r="O175" s="5">
        <f t="shared" si="49"/>
        <v>3.3538651197369966</v>
      </c>
      <c r="P175" s="5">
        <f t="shared" si="50"/>
        <v>3.2028586301266482</v>
      </c>
      <c r="Q175" s="5">
        <f t="shared" si="51"/>
        <v>3.2160747703768138</v>
      </c>
      <c r="R175" s="5">
        <f t="shared" si="52"/>
        <v>3.3131616976305303</v>
      </c>
      <c r="U175" s="5"/>
    </row>
    <row r="176" spans="1:21" x14ac:dyDescent="0.25">
      <c r="A176" s="3">
        <v>42223</v>
      </c>
      <c r="B176" s="2">
        <v>2077.5700000000002</v>
      </c>
      <c r="C176" s="11">
        <f t="shared" si="42"/>
        <v>-2.8748872122712488E-3</v>
      </c>
      <c r="D176" s="9">
        <f t="shared" si="43"/>
        <v>-3.2689560824097413E-3</v>
      </c>
      <c r="E176" s="9">
        <f t="shared" si="44"/>
        <v>-3.3474375295633888E-3</v>
      </c>
      <c r="F176" s="9">
        <f t="shared" si="45"/>
        <v>-3.441303436146099E-3</v>
      </c>
      <c r="G176" s="9">
        <f t="shared" si="46"/>
        <v>-3.2722225696412825E-3</v>
      </c>
      <c r="H176" s="9">
        <f t="shared" si="47"/>
        <v>-3.2949722093296467E-3</v>
      </c>
      <c r="I176" s="9">
        <f t="shared" si="53"/>
        <v>8.457834264437341E-3</v>
      </c>
      <c r="J176" s="9">
        <f t="shared" si="54"/>
        <v>8.4816068278531689E-3</v>
      </c>
      <c r="K176" s="9">
        <f t="shared" si="55"/>
        <v>6.5419945236987994E-3</v>
      </c>
      <c r="L176" s="9">
        <f t="shared" si="56"/>
        <v>7.1862568928416273E-3</v>
      </c>
      <c r="M176" s="9">
        <f t="shared" si="57"/>
        <v>7.7921010265977276E-3</v>
      </c>
      <c r="N176" s="5">
        <f t="shared" si="48"/>
        <v>3.7790323335904343</v>
      </c>
      <c r="O176" s="5">
        <f t="shared" si="49"/>
        <v>3.7730345430287957</v>
      </c>
      <c r="P176" s="5">
        <f t="shared" si="50"/>
        <v>3.972219421388365</v>
      </c>
      <c r="Q176" s="5">
        <f t="shared" si="51"/>
        <v>3.9129770006774476</v>
      </c>
      <c r="R176" s="5">
        <f t="shared" si="52"/>
        <v>3.8463006871873437</v>
      </c>
      <c r="U176" s="5"/>
    </row>
    <row r="177" spans="1:21" x14ac:dyDescent="0.25">
      <c r="A177" s="3">
        <v>42226</v>
      </c>
      <c r="B177" s="2">
        <v>2104.1799999999998</v>
      </c>
      <c r="C177" s="11">
        <f t="shared" si="42"/>
        <v>1.2808232694927035E-2</v>
      </c>
      <c r="D177" s="9">
        <f t="shared" si="43"/>
        <v>1.2414163824788542E-2</v>
      </c>
      <c r="E177" s="9">
        <f t="shared" si="44"/>
        <v>1.2335682377634896E-2</v>
      </c>
      <c r="F177" s="9">
        <f t="shared" si="45"/>
        <v>1.2241816471052184E-2</v>
      </c>
      <c r="G177" s="9">
        <f t="shared" si="46"/>
        <v>1.2410897337557002E-2</v>
      </c>
      <c r="H177" s="9">
        <f t="shared" si="47"/>
        <v>1.2388147697868638E-2</v>
      </c>
      <c r="I177" s="9">
        <f t="shared" si="53"/>
        <v>8.457834264437341E-3</v>
      </c>
      <c r="J177" s="9">
        <f t="shared" si="54"/>
        <v>7.1363698169440029E-3</v>
      </c>
      <c r="K177" s="9">
        <f t="shared" si="55"/>
        <v>6.2193841677901903E-3</v>
      </c>
      <c r="L177" s="9">
        <f t="shared" si="56"/>
        <v>6.8376330443655833E-3</v>
      </c>
      <c r="M177" s="9">
        <f t="shared" si="57"/>
        <v>7.6851352703303302E-3</v>
      </c>
      <c r="N177" s="5">
        <f t="shared" si="48"/>
        <v>2.7765477532651328</v>
      </c>
      <c r="O177" s="5">
        <f t="shared" si="49"/>
        <v>2.5296432524147447</v>
      </c>
      <c r="P177" s="5">
        <f t="shared" si="50"/>
        <v>2.2239792839906625</v>
      </c>
      <c r="Q177" s="5">
        <f t="shared" si="51"/>
        <v>2.4191051127712848</v>
      </c>
      <c r="R177" s="5">
        <f t="shared" si="52"/>
        <v>2.6503176705536746</v>
      </c>
      <c r="U177" s="5"/>
    </row>
    <row r="178" spans="1:21" x14ac:dyDescent="0.25">
      <c r="A178" s="3">
        <v>42227</v>
      </c>
      <c r="B178" s="2">
        <v>2084.0700000000002</v>
      </c>
      <c r="C178" s="11">
        <f t="shared" si="42"/>
        <v>-9.557167162504987E-3</v>
      </c>
      <c r="D178" s="9">
        <f t="shared" si="43"/>
        <v>-9.9512360326434804E-3</v>
      </c>
      <c r="E178" s="9">
        <f t="shared" si="44"/>
        <v>-1.0029717479797126E-2</v>
      </c>
      <c r="F178" s="9">
        <f t="shared" si="45"/>
        <v>-1.0123583386379838E-2</v>
      </c>
      <c r="G178" s="9">
        <f t="shared" si="46"/>
        <v>-9.9545025198750203E-3</v>
      </c>
      <c r="H178" s="9">
        <f t="shared" si="47"/>
        <v>-9.977252159563384E-3</v>
      </c>
      <c r="I178" s="9">
        <f t="shared" si="53"/>
        <v>8.457834264437341E-3</v>
      </c>
      <c r="J178" s="9">
        <f t="shared" si="54"/>
        <v>1.0168030746796158E-2</v>
      </c>
      <c r="K178" s="9">
        <f t="shared" si="55"/>
        <v>7.8803771079805733E-3</v>
      </c>
      <c r="L178" s="9">
        <f t="shared" si="56"/>
        <v>6.7755088989686916E-3</v>
      </c>
      <c r="M178" s="9">
        <f t="shared" si="57"/>
        <v>7.0143280957096037E-3</v>
      </c>
      <c r="N178" s="5">
        <f t="shared" si="48"/>
        <v>3.1615648452498055</v>
      </c>
      <c r="O178" s="5">
        <f t="shared" si="49"/>
        <v>3.1830784290290137</v>
      </c>
      <c r="P178" s="5">
        <f t="shared" si="50"/>
        <v>3.0992688940189721</v>
      </c>
      <c r="Q178" s="5">
        <f t="shared" si="51"/>
        <v>2.9962442440167885</v>
      </c>
      <c r="R178" s="5">
        <f t="shared" si="52"/>
        <v>3.0292363624247232</v>
      </c>
      <c r="U178" s="5"/>
    </row>
    <row r="179" spans="1:21" x14ac:dyDescent="0.25">
      <c r="A179" s="3">
        <v>42228</v>
      </c>
      <c r="B179" s="2">
        <v>2086.0500000000002</v>
      </c>
      <c r="C179" s="11">
        <f t="shared" si="42"/>
        <v>9.5006405734943122E-4</v>
      </c>
      <c r="D179" s="9">
        <f t="shared" si="43"/>
        <v>5.5599518721093869E-4</v>
      </c>
      <c r="E179" s="9">
        <f t="shared" si="44"/>
        <v>4.7751374005729127E-4</v>
      </c>
      <c r="F179" s="9">
        <f t="shared" si="45"/>
        <v>3.8364783347458078E-4</v>
      </c>
      <c r="G179" s="9">
        <f t="shared" si="46"/>
        <v>5.5272869997939741E-4</v>
      </c>
      <c r="H179" s="9">
        <f t="shared" si="47"/>
        <v>5.2997906029103353E-4</v>
      </c>
      <c r="I179" s="9">
        <f t="shared" si="53"/>
        <v>8.457834264437341E-3</v>
      </c>
      <c r="J179" s="9">
        <f t="shared" si="54"/>
        <v>9.1757903092984771E-3</v>
      </c>
      <c r="K179" s="9">
        <f t="shared" si="55"/>
        <v>8.4114235642331666E-3</v>
      </c>
      <c r="L179" s="9">
        <f t="shared" si="56"/>
        <v>8.5914274508642838E-3</v>
      </c>
      <c r="M179" s="9">
        <f t="shared" si="57"/>
        <v>8.8363205672132971E-3</v>
      </c>
      <c r="N179" s="5">
        <f t="shared" si="48"/>
        <v>3.8515629057471434</v>
      </c>
      <c r="O179" s="5">
        <f t="shared" si="49"/>
        <v>3.7708941056627983</v>
      </c>
      <c r="P179" s="5">
        <f t="shared" si="50"/>
        <v>3.8581858644388336</v>
      </c>
      <c r="Q179" s="5">
        <f t="shared" si="51"/>
        <v>3.8359823574669041</v>
      </c>
      <c r="R179" s="5">
        <f t="shared" si="52"/>
        <v>3.8081475401565728</v>
      </c>
      <c r="U179" s="5"/>
    </row>
    <row r="180" spans="1:21" x14ac:dyDescent="0.25">
      <c r="A180" s="3">
        <v>42229</v>
      </c>
      <c r="B180" s="2">
        <v>2083.39</v>
      </c>
      <c r="C180" s="11">
        <f t="shared" si="42"/>
        <v>-1.2751372210638712E-3</v>
      </c>
      <c r="D180" s="9">
        <f t="shared" si="43"/>
        <v>-1.6692060912023637E-3</v>
      </c>
      <c r="E180" s="9">
        <f t="shared" si="44"/>
        <v>-1.7476875383560112E-3</v>
      </c>
      <c r="F180" s="9">
        <f t="shared" si="45"/>
        <v>-1.8415534449387216E-3</v>
      </c>
      <c r="G180" s="9">
        <f t="shared" si="46"/>
        <v>-1.6724725784339049E-3</v>
      </c>
      <c r="H180" s="9">
        <f t="shared" si="47"/>
        <v>-1.6952222181222689E-3</v>
      </c>
      <c r="I180" s="9">
        <f t="shared" si="53"/>
        <v>8.457834264437341E-3</v>
      </c>
      <c r="J180" s="9">
        <f t="shared" si="54"/>
        <v>6.8441547307576739E-3</v>
      </c>
      <c r="K180" s="9">
        <f t="shared" si="55"/>
        <v>7.5916534638842308E-3</v>
      </c>
      <c r="L180" s="9">
        <f t="shared" si="56"/>
        <v>7.7252397269558038E-3</v>
      </c>
      <c r="M180" s="9">
        <f t="shared" si="57"/>
        <v>8.0049961693337748E-3</v>
      </c>
      <c r="N180" s="5">
        <f t="shared" si="48"/>
        <v>3.8342488657916687</v>
      </c>
      <c r="O180" s="5">
        <f t="shared" si="49"/>
        <v>4.0328187531875646</v>
      </c>
      <c r="P180" s="5">
        <f t="shared" si="50"/>
        <v>3.9323457560953066</v>
      </c>
      <c r="Q180" s="5">
        <f t="shared" si="51"/>
        <v>3.9208889379199308</v>
      </c>
      <c r="R180" s="5">
        <f t="shared" si="52"/>
        <v>3.886327500849589</v>
      </c>
      <c r="U180" s="5"/>
    </row>
    <row r="181" spans="1:21" x14ac:dyDescent="0.25">
      <c r="A181" s="3">
        <v>42230</v>
      </c>
      <c r="B181" s="2">
        <v>2091.54</v>
      </c>
      <c r="C181" s="11">
        <f t="shared" si="42"/>
        <v>3.9118935964941315E-3</v>
      </c>
      <c r="D181" s="9">
        <f t="shared" si="43"/>
        <v>3.517824726355639E-3</v>
      </c>
      <c r="E181" s="9">
        <f t="shared" si="44"/>
        <v>3.4393432792019915E-3</v>
      </c>
      <c r="F181" s="9">
        <f t="shared" si="45"/>
        <v>3.3454773726192813E-3</v>
      </c>
      <c r="G181" s="9">
        <f t="shared" si="46"/>
        <v>3.5145582391240978E-3</v>
      </c>
      <c r="H181" s="9">
        <f t="shared" si="47"/>
        <v>3.4918085994357336E-3</v>
      </c>
      <c r="I181" s="9">
        <f t="shared" si="53"/>
        <v>8.457834264437341E-3</v>
      </c>
      <c r="J181" s="9">
        <f t="shared" si="54"/>
        <v>6.9205725549738289E-3</v>
      </c>
      <c r="K181" s="9">
        <f t="shared" si="55"/>
        <v>6.9503438384738775E-3</v>
      </c>
      <c r="L181" s="9">
        <f t="shared" si="56"/>
        <v>7.0713404359153834E-3</v>
      </c>
      <c r="M181" s="9">
        <f t="shared" si="57"/>
        <v>7.5346973202307672E-3</v>
      </c>
      <c r="N181" s="5">
        <f t="shared" si="48"/>
        <v>3.7672267987433057</v>
      </c>
      <c r="O181" s="5">
        <f t="shared" si="49"/>
        <v>3.9308267587131169</v>
      </c>
      <c r="P181" s="5">
        <f t="shared" si="50"/>
        <v>3.9341815947609424</v>
      </c>
      <c r="Q181" s="5">
        <f t="shared" si="51"/>
        <v>3.9092550169165352</v>
      </c>
      <c r="R181" s="5">
        <f t="shared" si="52"/>
        <v>3.8619141669258679</v>
      </c>
      <c r="U181" s="5"/>
    </row>
    <row r="182" spans="1:21" x14ac:dyDescent="0.25">
      <c r="A182" s="3">
        <v>42233</v>
      </c>
      <c r="B182" s="2">
        <v>2102.44</v>
      </c>
      <c r="C182" s="11">
        <f t="shared" si="42"/>
        <v>5.2114709735411324E-3</v>
      </c>
      <c r="D182" s="9">
        <f t="shared" si="43"/>
        <v>4.8174021034026399E-3</v>
      </c>
      <c r="E182" s="9">
        <f t="shared" si="44"/>
        <v>4.7389206562489924E-3</v>
      </c>
      <c r="F182" s="9">
        <f t="shared" si="45"/>
        <v>4.6450547496662822E-3</v>
      </c>
      <c r="G182" s="9">
        <f t="shared" si="46"/>
        <v>4.8141356161710983E-3</v>
      </c>
      <c r="H182" s="9">
        <f t="shared" si="47"/>
        <v>4.7913859764827345E-3</v>
      </c>
      <c r="I182" s="9">
        <f t="shared" si="53"/>
        <v>8.457834264437341E-3</v>
      </c>
      <c r="J182" s="9">
        <f t="shared" si="54"/>
        <v>7.1526153867054795E-3</v>
      </c>
      <c r="K182" s="9">
        <f t="shared" si="55"/>
        <v>6.5371504972683812E-3</v>
      </c>
      <c r="L182" s="9">
        <f t="shared" si="56"/>
        <v>6.4999000394566405E-3</v>
      </c>
      <c r="M182" s="9">
        <f t="shared" si="57"/>
        <v>6.8850361872675285E-3</v>
      </c>
      <c r="N182" s="5">
        <f t="shared" si="48"/>
        <v>3.6915136638427533</v>
      </c>
      <c r="O182" s="5">
        <f t="shared" si="49"/>
        <v>3.8018565539726379</v>
      </c>
      <c r="P182" s="5">
        <f t="shared" si="50"/>
        <v>3.8588657643709188</v>
      </c>
      <c r="Q182" s="5">
        <f t="shared" si="51"/>
        <v>3.8427504851649106</v>
      </c>
      <c r="R182" s="5">
        <f t="shared" si="52"/>
        <v>3.8173189272671855</v>
      </c>
      <c r="U182" s="5"/>
    </row>
    <row r="183" spans="1:21" x14ac:dyDescent="0.25">
      <c r="A183" s="3">
        <v>42234</v>
      </c>
      <c r="B183" s="2">
        <v>2096.92</v>
      </c>
      <c r="C183" s="11">
        <f t="shared" si="42"/>
        <v>-2.6255208234241545E-3</v>
      </c>
      <c r="D183" s="9">
        <f t="shared" si="43"/>
        <v>-3.019589693562647E-3</v>
      </c>
      <c r="E183" s="9">
        <f t="shared" si="44"/>
        <v>-3.0980711407162945E-3</v>
      </c>
      <c r="F183" s="9">
        <f t="shared" si="45"/>
        <v>-3.1919370472990047E-3</v>
      </c>
      <c r="G183" s="9">
        <f t="shared" si="46"/>
        <v>-3.0228561807941882E-3</v>
      </c>
      <c r="H183" s="9">
        <f t="shared" si="47"/>
        <v>-3.0456058204825524E-3</v>
      </c>
      <c r="I183" s="9">
        <f t="shared" si="53"/>
        <v>8.457834264437341E-3</v>
      </c>
      <c r="J183" s="9">
        <f t="shared" si="54"/>
        <v>7.4239700512866132E-3</v>
      </c>
      <c r="K183" s="9">
        <f t="shared" si="55"/>
        <v>6.3643218561821296E-3</v>
      </c>
      <c r="L183" s="9">
        <f t="shared" si="56"/>
        <v>6.0719535076722087E-3</v>
      </c>
      <c r="M183" s="9">
        <f t="shared" si="57"/>
        <v>6.3272341349476097E-3</v>
      </c>
      <c r="N183" s="5">
        <f t="shared" si="48"/>
        <v>3.7899930718190262</v>
      </c>
      <c r="O183" s="5">
        <f t="shared" si="49"/>
        <v>3.8970304166116732</v>
      </c>
      <c r="P183" s="5">
        <f t="shared" si="50"/>
        <v>4.0123398413785019</v>
      </c>
      <c r="Q183" s="5">
        <f t="shared" si="51"/>
        <v>4.0612144522853919</v>
      </c>
      <c r="R183" s="5">
        <f t="shared" si="52"/>
        <v>4.0281052731056182</v>
      </c>
      <c r="U183" s="5"/>
    </row>
    <row r="184" spans="1:21" x14ac:dyDescent="0.25">
      <c r="A184" s="3">
        <v>42235</v>
      </c>
      <c r="B184" s="2">
        <v>2079.61</v>
      </c>
      <c r="C184" s="11">
        <f t="shared" si="42"/>
        <v>-8.254964424012301E-3</v>
      </c>
      <c r="D184" s="9">
        <f t="shared" si="43"/>
        <v>-8.6490332941507944E-3</v>
      </c>
      <c r="E184" s="9">
        <f t="shared" si="44"/>
        <v>-8.7275147413044402E-3</v>
      </c>
      <c r="F184" s="9">
        <f t="shared" si="45"/>
        <v>-8.8213806478871521E-3</v>
      </c>
      <c r="G184" s="9">
        <f t="shared" si="46"/>
        <v>-8.6522997813823343E-3</v>
      </c>
      <c r="H184" s="9">
        <f t="shared" si="47"/>
        <v>-8.6750494210706981E-3</v>
      </c>
      <c r="I184" s="9">
        <f t="shared" si="53"/>
        <v>8.457834264437341E-3</v>
      </c>
      <c r="J184" s="9">
        <f t="shared" si="54"/>
        <v>7.0943360317612366E-3</v>
      </c>
      <c r="K184" s="9">
        <f t="shared" si="55"/>
        <v>6.0517333712309341E-3</v>
      </c>
      <c r="L184" s="9">
        <f t="shared" si="56"/>
        <v>5.9209414827093212E-3</v>
      </c>
      <c r="M184" s="9">
        <f t="shared" si="57"/>
        <v>6.4015092580501807E-3</v>
      </c>
      <c r="N184" s="5">
        <f t="shared" si="48"/>
        <v>3.330861937912494</v>
      </c>
      <c r="O184" s="5">
        <f t="shared" si="49"/>
        <v>3.2728131546482473</v>
      </c>
      <c r="P184" s="5">
        <f t="shared" si="50"/>
        <v>3.1260830241360051</v>
      </c>
      <c r="Q184" s="5">
        <f t="shared" si="51"/>
        <v>3.1426155216203355</v>
      </c>
      <c r="R184" s="5">
        <f t="shared" si="52"/>
        <v>3.2140578541506315</v>
      </c>
      <c r="U184" s="5"/>
    </row>
    <row r="185" spans="1:21" x14ac:dyDescent="0.25">
      <c r="A185" s="3">
        <v>42236</v>
      </c>
      <c r="B185" s="2">
        <v>2035.73</v>
      </c>
      <c r="C185" s="11">
        <f t="shared" si="42"/>
        <v>-2.1100110116800797E-2</v>
      </c>
      <c r="D185" s="9">
        <f t="shared" si="43"/>
        <v>-2.149417898693929E-2</v>
      </c>
      <c r="E185" s="9">
        <f t="shared" si="44"/>
        <v>-2.1572660434092936E-2</v>
      </c>
      <c r="F185" s="9">
        <f t="shared" si="45"/>
        <v>-2.1666526340675646E-2</v>
      </c>
      <c r="G185" s="9">
        <f t="shared" si="46"/>
        <v>-2.1497445474170832E-2</v>
      </c>
      <c r="H185" s="9">
        <f t="shared" si="47"/>
        <v>-2.1520195113859195E-2</v>
      </c>
      <c r="I185" s="9">
        <f t="shared" si="53"/>
        <v>8.457834264437341E-3</v>
      </c>
      <c r="J185" s="9">
        <f t="shared" si="54"/>
        <v>8.6663054012872474E-3</v>
      </c>
      <c r="K185" s="9">
        <f t="shared" si="55"/>
        <v>6.8326614297535239E-3</v>
      </c>
      <c r="L185" s="9">
        <f t="shared" si="56"/>
        <v>7.5517657212219591E-3</v>
      </c>
      <c r="M185" s="9">
        <f t="shared" si="57"/>
        <v>7.9709560849322205E-3</v>
      </c>
      <c r="N185" s="5">
        <f t="shared" si="48"/>
        <v>0.62453519227442544</v>
      </c>
      <c r="O185" s="5">
        <f t="shared" si="49"/>
        <v>0.73117424866470571</v>
      </c>
      <c r="P185" s="5">
        <f t="shared" si="50"/>
        <v>-0.96059085796717247</v>
      </c>
      <c r="Q185" s="5">
        <f t="shared" si="51"/>
        <v>-8.4752529010707026E-2</v>
      </c>
      <c r="R185" s="5">
        <f t="shared" si="52"/>
        <v>0.26848187087257402</v>
      </c>
      <c r="U185" s="5"/>
    </row>
    <row r="186" spans="1:21" x14ac:dyDescent="0.25">
      <c r="A186" s="3">
        <v>42237</v>
      </c>
      <c r="B186" s="2">
        <v>1970.89</v>
      </c>
      <c r="C186" s="11">
        <f t="shared" si="42"/>
        <v>-3.1850982202944356E-2</v>
      </c>
      <c r="D186" s="9">
        <f t="shared" si="43"/>
        <v>-3.2245051073082849E-2</v>
      </c>
      <c r="E186" s="9">
        <f t="shared" si="44"/>
        <v>-3.2323532520236495E-2</v>
      </c>
      <c r="F186" s="9">
        <f t="shared" si="45"/>
        <v>-3.2417398426819205E-2</v>
      </c>
      <c r="G186" s="9">
        <f t="shared" si="46"/>
        <v>-3.2248317560314391E-2</v>
      </c>
      <c r="H186" s="9">
        <f t="shared" si="47"/>
        <v>-3.2271067200002751E-2</v>
      </c>
      <c r="I186" s="9">
        <f t="shared" si="53"/>
        <v>8.457834264437341E-3</v>
      </c>
      <c r="J186" s="9">
        <f t="shared" si="54"/>
        <v>1.4830824304637617E-2</v>
      </c>
      <c r="K186" s="9">
        <f t="shared" si="55"/>
        <v>1.1385422589755067E-2</v>
      </c>
      <c r="L186" s="9">
        <f t="shared" si="56"/>
        <v>1.4529489782794692E-2</v>
      </c>
      <c r="M186" s="9">
        <f t="shared" si="57"/>
        <v>1.3212493303466652E-2</v>
      </c>
      <c r="N186" s="5">
        <f t="shared" si="48"/>
        <v>-3.4136552588815574</v>
      </c>
      <c r="O186" s="5">
        <f t="shared" si="49"/>
        <v>0.91703548244530375</v>
      </c>
      <c r="P186" s="5">
        <f t="shared" si="50"/>
        <v>-0.49699686214833388</v>
      </c>
      <c r="Q186" s="5">
        <f t="shared" si="51"/>
        <v>0.84952869324404567</v>
      </c>
      <c r="R186" s="5">
        <f t="shared" si="52"/>
        <v>0.42483353780454675</v>
      </c>
      <c r="U186" s="5"/>
    </row>
    <row r="187" spans="1:21" x14ac:dyDescent="0.25">
      <c r="A187" s="3">
        <v>42240</v>
      </c>
      <c r="B187" s="2">
        <v>1893.21</v>
      </c>
      <c r="C187" s="11">
        <f t="shared" si="42"/>
        <v>-3.941366590728046E-2</v>
      </c>
      <c r="D187" s="9">
        <f t="shared" si="43"/>
        <v>-3.9807734777418953E-2</v>
      </c>
      <c r="E187" s="9">
        <f t="shared" si="44"/>
        <v>-3.9886216224572599E-2</v>
      </c>
      <c r="F187" s="9">
        <f t="shared" si="45"/>
        <v>-3.9980082131155309E-2</v>
      </c>
      <c r="G187" s="9">
        <f t="shared" si="46"/>
        <v>-3.9811001264650495E-2</v>
      </c>
      <c r="H187" s="9">
        <f t="shared" si="47"/>
        <v>-3.9833750904338855E-2</v>
      </c>
      <c r="I187" s="9">
        <f t="shared" si="53"/>
        <v>8.457834264437341E-3</v>
      </c>
      <c r="J187" s="9">
        <f t="shared" si="54"/>
        <v>2.0870900471442563E-2</v>
      </c>
      <c r="K187" s="9">
        <f t="shared" si="55"/>
        <v>1.7445655366846554E-2</v>
      </c>
      <c r="L187" s="9">
        <f t="shared" si="56"/>
        <v>2.3074554978472554E-2</v>
      </c>
      <c r="M187" s="9">
        <f t="shared" si="57"/>
        <v>2.0572006311006596E-2</v>
      </c>
      <c r="N187" s="5">
        <f t="shared" si="48"/>
        <v>-7.2223693898198587</v>
      </c>
      <c r="O187" s="5">
        <f t="shared" si="49"/>
        <v>1.1243240773158774</v>
      </c>
      <c r="P187" s="5">
        <f t="shared" si="50"/>
        <v>0.50379824672211582</v>
      </c>
      <c r="Q187" s="5">
        <f t="shared" si="51"/>
        <v>1.3617209473587688</v>
      </c>
      <c r="R187" s="5">
        <f t="shared" si="52"/>
        <v>1.0902401865801363</v>
      </c>
      <c r="U187" s="5"/>
    </row>
    <row r="188" spans="1:21" x14ac:dyDescent="0.25">
      <c r="A188" s="3">
        <v>42241</v>
      </c>
      <c r="B188" s="2">
        <v>1867.61</v>
      </c>
      <c r="C188" s="11">
        <f t="shared" si="42"/>
        <v>-1.3522007595565322E-2</v>
      </c>
      <c r="D188" s="9">
        <f t="shared" si="43"/>
        <v>-1.3916076465703815E-2</v>
      </c>
      <c r="E188" s="9">
        <f t="shared" si="44"/>
        <v>-1.3994557912857461E-2</v>
      </c>
      <c r="F188" s="9">
        <f t="shared" si="45"/>
        <v>-1.4088423819440173E-2</v>
      </c>
      <c r="G188" s="9">
        <f t="shared" si="46"/>
        <v>-1.3919342952935355E-2</v>
      </c>
      <c r="H188" s="9">
        <f t="shared" si="47"/>
        <v>-1.3942092592623719E-2</v>
      </c>
      <c r="I188" s="9">
        <f t="shared" si="53"/>
        <v>8.457834264437341E-3</v>
      </c>
      <c r="J188" s="9">
        <f t="shared" si="54"/>
        <v>2.5275105071911899E-2</v>
      </c>
      <c r="K188" s="9">
        <f t="shared" si="55"/>
        <v>2.3284296598511028E-2</v>
      </c>
      <c r="L188" s="9">
        <f t="shared" si="56"/>
        <v>3.1115838278915436E-2</v>
      </c>
      <c r="M188" s="9">
        <f t="shared" si="57"/>
        <v>2.8520774757431564E-2</v>
      </c>
      <c r="N188" s="5">
        <f t="shared" si="48"/>
        <v>2.5001394035240074</v>
      </c>
      <c r="O188" s="5">
        <f t="shared" si="49"/>
        <v>2.6057108445952455</v>
      </c>
      <c r="P188" s="5">
        <f t="shared" si="50"/>
        <v>2.6579880664322864</v>
      </c>
      <c r="Q188" s="5">
        <f t="shared" si="51"/>
        <v>2.4510434810852457</v>
      </c>
      <c r="R188" s="5">
        <f t="shared" si="52"/>
        <v>2.5187017627800286</v>
      </c>
      <c r="U188" s="5"/>
    </row>
    <row r="189" spans="1:21" x14ac:dyDescent="0.25">
      <c r="A189" s="3">
        <v>42242</v>
      </c>
      <c r="B189" s="2">
        <v>1940.51</v>
      </c>
      <c r="C189" s="11">
        <f t="shared" si="42"/>
        <v>3.9033845395987532E-2</v>
      </c>
      <c r="D189" s="9">
        <f t="shared" si="43"/>
        <v>3.8639776525849039E-2</v>
      </c>
      <c r="E189" s="9">
        <f t="shared" si="44"/>
        <v>3.8561295078695393E-2</v>
      </c>
      <c r="F189" s="9">
        <f t="shared" si="45"/>
        <v>3.8467429172112683E-2</v>
      </c>
      <c r="G189" s="9">
        <f t="shared" si="46"/>
        <v>3.8636510038617497E-2</v>
      </c>
      <c r="H189" s="9">
        <f t="shared" si="47"/>
        <v>3.8613760398929137E-2</v>
      </c>
      <c r="I189" s="9">
        <f t="shared" si="53"/>
        <v>8.457834264437341E-3</v>
      </c>
      <c r="J189" s="9">
        <f t="shared" si="54"/>
        <v>1.0938202729668434E-2</v>
      </c>
      <c r="K189" s="9">
        <f t="shared" si="55"/>
        <v>2.1290977804463367E-2</v>
      </c>
      <c r="L189" s="9">
        <f t="shared" si="56"/>
        <v>2.8333047394937607E-2</v>
      </c>
      <c r="M189" s="9">
        <f t="shared" si="57"/>
        <v>2.7642827738822272E-2</v>
      </c>
      <c r="N189" s="5">
        <f t="shared" si="48"/>
        <v>-6.5819593191900037</v>
      </c>
      <c r="O189" s="5">
        <f t="shared" si="49"/>
        <v>-2.617588426347035</v>
      </c>
      <c r="P189" s="5">
        <f t="shared" si="50"/>
        <v>1.2983643754662346</v>
      </c>
      <c r="Q189" s="5">
        <f t="shared" si="51"/>
        <v>1.7150099912860117</v>
      </c>
      <c r="R189" s="5">
        <f t="shared" si="52"/>
        <v>1.6938111943585041</v>
      </c>
      <c r="U189" s="5"/>
    </row>
    <row r="190" spans="1:21" x14ac:dyDescent="0.25">
      <c r="A190" s="3">
        <v>42243</v>
      </c>
      <c r="B190" s="2">
        <v>1987.66</v>
      </c>
      <c r="C190" s="11">
        <f t="shared" si="42"/>
        <v>2.4297736162143035E-2</v>
      </c>
      <c r="D190" s="9">
        <f t="shared" si="43"/>
        <v>2.3903667292004542E-2</v>
      </c>
      <c r="E190" s="9">
        <f t="shared" si="44"/>
        <v>2.3825185844850896E-2</v>
      </c>
      <c r="F190" s="9">
        <f t="shared" si="45"/>
        <v>2.3731319938268186E-2</v>
      </c>
      <c r="G190" s="9">
        <f t="shared" si="46"/>
        <v>2.3900400804773E-2</v>
      </c>
      <c r="H190" s="9">
        <f t="shared" si="47"/>
        <v>2.3877651165084637E-2</v>
      </c>
      <c r="I190" s="9">
        <f t="shared" si="53"/>
        <v>8.457834264437341E-3</v>
      </c>
      <c r="J190" s="9">
        <f t="shared" si="54"/>
        <v>2.449795536844002E-2</v>
      </c>
      <c r="K190" s="9">
        <f t="shared" si="55"/>
        <v>2.5145799025201757E-2</v>
      </c>
      <c r="L190" s="9">
        <f t="shared" si="56"/>
        <v>2.5954083324013614E-2</v>
      </c>
      <c r="M190" s="9">
        <f t="shared" si="57"/>
        <v>2.4305130641037606E-2</v>
      </c>
      <c r="N190" s="5">
        <f t="shared" si="48"/>
        <v>-0.14002509408262362</v>
      </c>
      <c r="O190" s="5">
        <f t="shared" si="49"/>
        <v>2.3173122702567057</v>
      </c>
      <c r="P190" s="5">
        <f t="shared" si="50"/>
        <v>2.3187949155138128</v>
      </c>
      <c r="Q190" s="5">
        <f t="shared" si="51"/>
        <v>2.3084847424557116</v>
      </c>
      <c r="R190" s="5">
        <f t="shared" si="52"/>
        <v>2.3155626452356333</v>
      </c>
      <c r="U190" s="5"/>
    </row>
    <row r="191" spans="1:21" x14ac:dyDescent="0.25">
      <c r="A191" s="3">
        <v>42244</v>
      </c>
      <c r="B191" s="2">
        <v>1988.87</v>
      </c>
      <c r="C191" s="11">
        <f t="shared" si="42"/>
        <v>6.0875602467214129E-4</v>
      </c>
      <c r="D191" s="9">
        <f t="shared" si="43"/>
        <v>2.1468715453364876E-4</v>
      </c>
      <c r="E191" s="9">
        <f t="shared" si="44"/>
        <v>1.3620570738000134E-4</v>
      </c>
      <c r="F191" s="9">
        <f t="shared" si="45"/>
        <v>4.2339800797290853E-5</v>
      </c>
      <c r="G191" s="9">
        <f t="shared" si="46"/>
        <v>2.1142066730210748E-4</v>
      </c>
      <c r="H191" s="9">
        <f t="shared" si="47"/>
        <v>1.8867102761374355E-4</v>
      </c>
      <c r="I191" s="9">
        <f t="shared" si="53"/>
        <v>8.457834264437341E-3</v>
      </c>
      <c r="J191" s="9">
        <f t="shared" si="54"/>
        <v>1.6062701189829713E-2</v>
      </c>
      <c r="K191" s="9">
        <f t="shared" si="55"/>
        <v>2.4327214005568556E-2</v>
      </c>
      <c r="L191" s="9">
        <f t="shared" si="56"/>
        <v>2.3162618130877135E-2</v>
      </c>
      <c r="M191" s="9">
        <f t="shared" si="57"/>
        <v>2.1405451203658835E-2</v>
      </c>
      <c r="N191" s="5">
        <f t="shared" si="48"/>
        <v>3.8534014478547003</v>
      </c>
      <c r="O191" s="5">
        <f t="shared" si="49"/>
        <v>3.2122809057304349</v>
      </c>
      <c r="P191" s="5">
        <f t="shared" si="50"/>
        <v>2.7972195895991807</v>
      </c>
      <c r="Q191" s="5">
        <f t="shared" si="51"/>
        <v>2.8462353969338756</v>
      </c>
      <c r="R191" s="5">
        <f t="shared" si="52"/>
        <v>2.9251322823546162</v>
      </c>
      <c r="U191" s="5"/>
    </row>
    <row r="192" spans="1:21" x14ac:dyDescent="0.25">
      <c r="A192" s="3">
        <v>42247</v>
      </c>
      <c r="B192" s="2">
        <v>1972.18</v>
      </c>
      <c r="C192" s="11">
        <f t="shared" si="42"/>
        <v>-8.3916998094394346E-3</v>
      </c>
      <c r="D192" s="9">
        <f t="shared" si="43"/>
        <v>-8.785768679577928E-3</v>
      </c>
      <c r="E192" s="9">
        <f t="shared" si="44"/>
        <v>-8.8642501267315738E-3</v>
      </c>
      <c r="F192" s="9">
        <f t="shared" si="45"/>
        <v>-8.9581160333142857E-3</v>
      </c>
      <c r="G192" s="9">
        <f t="shared" si="46"/>
        <v>-8.7890351668094679E-3</v>
      </c>
      <c r="H192" s="9">
        <f t="shared" si="47"/>
        <v>-8.8117848064978316E-3</v>
      </c>
      <c r="I192" s="9">
        <f t="shared" si="53"/>
        <v>8.457834264437341E-3</v>
      </c>
      <c r="J192" s="9">
        <f t="shared" si="54"/>
        <v>6.8384573242089809E-3</v>
      </c>
      <c r="K192" s="9">
        <f t="shared" si="55"/>
        <v>2.1279012553475501E-2</v>
      </c>
      <c r="L192" s="9">
        <f t="shared" si="56"/>
        <v>2.021154365653309E-2</v>
      </c>
      <c r="M192" s="9">
        <f t="shared" si="57"/>
        <v>1.888759785671975E-2</v>
      </c>
      <c r="N192" s="5">
        <f t="shared" si="48"/>
        <v>3.314199075775548</v>
      </c>
      <c r="O192" s="5">
        <f t="shared" si="49"/>
        <v>3.2261415349947122</v>
      </c>
      <c r="P192" s="5">
        <f t="shared" si="50"/>
        <v>2.8424818748826945</v>
      </c>
      <c r="Q192" s="5">
        <f t="shared" si="51"/>
        <v>2.8880145982532897</v>
      </c>
      <c r="R192" s="5">
        <f t="shared" si="52"/>
        <v>2.9414823182999568</v>
      </c>
      <c r="U192" s="5"/>
    </row>
    <row r="193" spans="1:21" x14ac:dyDescent="0.25">
      <c r="A193" s="3">
        <v>42248</v>
      </c>
      <c r="B193" s="2">
        <v>1913.85</v>
      </c>
      <c r="C193" s="11">
        <f t="shared" si="42"/>
        <v>-2.9576407832956453E-2</v>
      </c>
      <c r="D193" s="9">
        <f t="shared" si="43"/>
        <v>-2.9970476703094946E-2</v>
      </c>
      <c r="E193" s="9">
        <f t="shared" si="44"/>
        <v>-3.0048958150248592E-2</v>
      </c>
      <c r="F193" s="9">
        <f t="shared" si="45"/>
        <v>-3.0142824056831302E-2</v>
      </c>
      <c r="G193" s="9">
        <f t="shared" si="46"/>
        <v>-2.9973743190326488E-2</v>
      </c>
      <c r="H193" s="9">
        <f t="shared" si="47"/>
        <v>-2.9996492830014852E-2</v>
      </c>
      <c r="I193" s="9">
        <f t="shared" si="53"/>
        <v>8.457834264437341E-3</v>
      </c>
      <c r="J193" s="9">
        <f t="shared" si="54"/>
        <v>8.7178007253156924E-3</v>
      </c>
      <c r="K193" s="9">
        <f t="shared" si="55"/>
        <v>1.9047122510111012E-2</v>
      </c>
      <c r="L193" s="9">
        <f t="shared" si="56"/>
        <v>1.8423620466670603E-2</v>
      </c>
      <c r="M193" s="9">
        <f t="shared" si="57"/>
        <v>1.8306591268159055E-2</v>
      </c>
      <c r="N193" s="5">
        <f t="shared" si="48"/>
        <v>-2.4245315911304539</v>
      </c>
      <c r="O193" s="5">
        <f t="shared" si="49"/>
        <v>-2.1169403682187196</v>
      </c>
      <c r="P193" s="5">
        <f t="shared" si="50"/>
        <v>1.789685043565058</v>
      </c>
      <c r="Q193" s="5">
        <f t="shared" si="51"/>
        <v>1.7517500252211569</v>
      </c>
      <c r="R193" s="5">
        <f t="shared" si="52"/>
        <v>1.739112139666517</v>
      </c>
      <c r="U193" s="5"/>
    </row>
    <row r="194" spans="1:21" x14ac:dyDescent="0.25">
      <c r="A194" s="3">
        <v>42249</v>
      </c>
      <c r="B194" s="2">
        <v>1948.86</v>
      </c>
      <c r="C194" s="11">
        <f t="shared" si="42"/>
        <v>1.8292969668469272E-2</v>
      </c>
      <c r="D194" s="9">
        <f t="shared" si="43"/>
        <v>1.7898900798330779E-2</v>
      </c>
      <c r="E194" s="9">
        <f t="shared" si="44"/>
        <v>1.7820419351177133E-2</v>
      </c>
      <c r="F194" s="9">
        <f t="shared" si="45"/>
        <v>1.7726553444594423E-2</v>
      </c>
      <c r="G194" s="9">
        <f t="shared" si="46"/>
        <v>1.7895634311099237E-2</v>
      </c>
      <c r="H194" s="9">
        <f t="shared" si="47"/>
        <v>1.7872884671410873E-2</v>
      </c>
      <c r="I194" s="9">
        <f t="shared" si="53"/>
        <v>8.457834264437341E-3</v>
      </c>
      <c r="J194" s="9">
        <f t="shared" si="54"/>
        <v>1.9565168219707385E-2</v>
      </c>
      <c r="K194" s="9">
        <f t="shared" si="55"/>
        <v>2.130320654025631E-2</v>
      </c>
      <c r="L194" s="9">
        <f t="shared" si="56"/>
        <v>2.4060943373431176E-2</v>
      </c>
      <c r="M194" s="9">
        <f t="shared" si="57"/>
        <v>2.3711608369858004E-2</v>
      </c>
      <c r="N194" s="5">
        <f t="shared" si="48"/>
        <v>1.614464309825288</v>
      </c>
      <c r="O194" s="5">
        <f t="shared" si="49"/>
        <v>2.6002659653345277</v>
      </c>
      <c r="P194" s="5">
        <f t="shared" si="50"/>
        <v>2.5837578722610131</v>
      </c>
      <c r="Q194" s="5">
        <f t="shared" si="51"/>
        <v>2.5316352848295329</v>
      </c>
      <c r="R194" s="5">
        <f t="shared" si="52"/>
        <v>2.5387742210337021</v>
      </c>
      <c r="U194" s="5"/>
    </row>
    <row r="195" spans="1:21" x14ac:dyDescent="0.25">
      <c r="A195" s="3">
        <v>42250</v>
      </c>
      <c r="B195" s="2">
        <v>1951.13</v>
      </c>
      <c r="C195" s="11">
        <f t="shared" si="42"/>
        <v>1.1647835144650287E-3</v>
      </c>
      <c r="D195" s="9">
        <f t="shared" si="43"/>
        <v>7.7071464432653617E-4</v>
      </c>
      <c r="E195" s="9">
        <f t="shared" si="44"/>
        <v>6.9223319717288869E-4</v>
      </c>
      <c r="F195" s="9">
        <f t="shared" si="45"/>
        <v>5.9836729059017826E-4</v>
      </c>
      <c r="G195" s="9">
        <f t="shared" si="46"/>
        <v>7.6744815709499489E-4</v>
      </c>
      <c r="H195" s="9">
        <f t="shared" si="47"/>
        <v>7.4469851740663101E-4</v>
      </c>
      <c r="I195" s="9">
        <f t="shared" si="53"/>
        <v>8.457834264437341E-3</v>
      </c>
      <c r="J195" s="9">
        <f t="shared" si="54"/>
        <v>1.2843032925103373E-2</v>
      </c>
      <c r="K195" s="9">
        <f t="shared" si="55"/>
        <v>2.0213130918906381E-2</v>
      </c>
      <c r="L195" s="9">
        <f t="shared" si="56"/>
        <v>2.1314268770462125E-2</v>
      </c>
      <c r="M195" s="9">
        <f t="shared" si="57"/>
        <v>2.0889973287045331E-2</v>
      </c>
      <c r="N195" s="5">
        <f t="shared" si="48"/>
        <v>3.849571778520632</v>
      </c>
      <c r="O195" s="5">
        <f t="shared" si="49"/>
        <v>3.434562687633858</v>
      </c>
      <c r="P195" s="5">
        <f t="shared" si="50"/>
        <v>2.9820461412276771</v>
      </c>
      <c r="Q195" s="5">
        <f t="shared" si="51"/>
        <v>2.9287917748547612</v>
      </c>
      <c r="R195" s="5">
        <f t="shared" si="52"/>
        <v>2.9489120372444022</v>
      </c>
      <c r="U195" s="5"/>
    </row>
    <row r="196" spans="1:21" x14ac:dyDescent="0.25">
      <c r="A196" s="3">
        <v>42251</v>
      </c>
      <c r="B196" s="2">
        <v>1921.22</v>
      </c>
      <c r="C196" s="11">
        <f t="shared" si="42"/>
        <v>-1.5329578244401953E-2</v>
      </c>
      <c r="D196" s="9">
        <f t="shared" si="43"/>
        <v>-1.5723647114540447E-2</v>
      </c>
      <c r="E196" s="9">
        <f t="shared" si="44"/>
        <v>-1.5802128561694093E-2</v>
      </c>
      <c r="F196" s="9">
        <f t="shared" si="45"/>
        <v>-1.5895994468276803E-2</v>
      </c>
      <c r="G196" s="9">
        <f t="shared" si="46"/>
        <v>-1.5726913601771988E-2</v>
      </c>
      <c r="H196" s="9">
        <f t="shared" si="47"/>
        <v>-1.5749663241460352E-2</v>
      </c>
      <c r="I196" s="9">
        <f t="shared" si="53"/>
        <v>8.457834264437341E-3</v>
      </c>
      <c r="J196" s="9">
        <f t="shared" si="54"/>
        <v>6.8509801107276445E-3</v>
      </c>
      <c r="K196" s="9">
        <f t="shared" si="55"/>
        <v>1.7716862570746009E-2</v>
      </c>
      <c r="L196" s="9">
        <f t="shared" si="56"/>
        <v>1.8615863821563015E-2</v>
      </c>
      <c r="M196" s="9">
        <f t="shared" si="57"/>
        <v>1.8440152921573572E-2</v>
      </c>
      <c r="N196" s="5">
        <f t="shared" si="48"/>
        <v>2.1256659009860099</v>
      </c>
      <c r="O196" s="5">
        <f t="shared" si="49"/>
        <v>1.4043384402380954</v>
      </c>
      <c r="P196" s="5">
        <f t="shared" si="50"/>
        <v>2.711794410654591</v>
      </c>
      <c r="Q196" s="5">
        <f t="shared" si="51"/>
        <v>2.707948593564323</v>
      </c>
      <c r="R196" s="5">
        <f t="shared" si="52"/>
        <v>2.709546135369</v>
      </c>
      <c r="U196" s="5"/>
    </row>
    <row r="197" spans="1:21" x14ac:dyDescent="0.25">
      <c r="A197" s="3">
        <v>42255</v>
      </c>
      <c r="B197" s="2">
        <v>1969.41</v>
      </c>
      <c r="C197" s="11">
        <f t="shared" si="42"/>
        <v>2.5083020164270664E-2</v>
      </c>
      <c r="D197" s="9">
        <f t="shared" si="43"/>
        <v>2.4688951294132171E-2</v>
      </c>
      <c r="E197" s="9">
        <f t="shared" si="44"/>
        <v>2.4610469846978525E-2</v>
      </c>
      <c r="F197" s="9">
        <f t="shared" si="45"/>
        <v>2.4516603940395815E-2</v>
      </c>
      <c r="G197" s="9">
        <f t="shared" si="46"/>
        <v>2.4685684806900629E-2</v>
      </c>
      <c r="H197" s="9">
        <f t="shared" si="47"/>
        <v>2.4662935167212265E-2</v>
      </c>
      <c r="I197" s="9">
        <f t="shared" si="53"/>
        <v>8.457834264437341E-3</v>
      </c>
      <c r="J197" s="9">
        <f t="shared" si="54"/>
        <v>1.1818996568612128E-2</v>
      </c>
      <c r="K197" s="9">
        <f t="shared" si="55"/>
        <v>1.7046983237595868E-2</v>
      </c>
      <c r="L197" s="9">
        <f t="shared" si="56"/>
        <v>1.879130617268817E-2</v>
      </c>
      <c r="M197" s="9">
        <f t="shared" si="57"/>
        <v>1.9681976853576096E-2</v>
      </c>
      <c r="N197" s="5">
        <f t="shared" si="48"/>
        <v>-0.40674087724634506</v>
      </c>
      <c r="O197" s="5">
        <f t="shared" si="49"/>
        <v>1.3511619268390411</v>
      </c>
      <c r="P197" s="5">
        <f t="shared" si="50"/>
        <v>2.1186648660000826</v>
      </c>
      <c r="Q197" s="5">
        <f t="shared" si="51"/>
        <v>2.1925503222056921</v>
      </c>
      <c r="R197" s="5">
        <f t="shared" si="52"/>
        <v>2.224018622775537</v>
      </c>
      <c r="U197" s="5"/>
    </row>
    <row r="198" spans="1:21" x14ac:dyDescent="0.25">
      <c r="A198" s="3">
        <v>42256</v>
      </c>
      <c r="B198" s="2">
        <v>1942.04</v>
      </c>
      <c r="C198" s="11">
        <f t="shared" si="42"/>
        <v>-1.3897563229596788E-2</v>
      </c>
      <c r="D198" s="9">
        <f t="shared" si="43"/>
        <v>-1.4291632099735281E-2</v>
      </c>
      <c r="E198" s="9">
        <f t="shared" si="44"/>
        <v>-1.4370113546888927E-2</v>
      </c>
      <c r="F198" s="9">
        <f t="shared" si="45"/>
        <v>-1.4463979453471639E-2</v>
      </c>
      <c r="G198" s="9">
        <f t="shared" si="46"/>
        <v>-1.4294898586966821E-2</v>
      </c>
      <c r="H198" s="9">
        <f t="shared" si="47"/>
        <v>-1.4317648226655185E-2</v>
      </c>
      <c r="I198" s="9">
        <f t="shared" si="53"/>
        <v>8.457834264437341E-3</v>
      </c>
      <c r="J198" s="9">
        <f t="shared" si="54"/>
        <v>1.6497446984630584E-2</v>
      </c>
      <c r="K198" s="9">
        <f t="shared" si="55"/>
        <v>1.843728531069987E-2</v>
      </c>
      <c r="L198" s="9">
        <f t="shared" si="56"/>
        <v>1.7219672760141715E-2</v>
      </c>
      <c r="M198" s="9">
        <f t="shared" si="57"/>
        <v>1.7391804160666758E-2</v>
      </c>
      <c r="N198" s="5">
        <f t="shared" si="48"/>
        <v>2.4260947419416534</v>
      </c>
      <c r="O198" s="5">
        <f t="shared" si="49"/>
        <v>2.8062464016789632</v>
      </c>
      <c r="P198" s="5">
        <f t="shared" si="50"/>
        <v>2.7667246465147808</v>
      </c>
      <c r="Q198" s="5">
        <f t="shared" si="51"/>
        <v>2.7981903540885766</v>
      </c>
      <c r="R198" s="5">
        <f t="shared" si="52"/>
        <v>2.793954710121938</v>
      </c>
      <c r="U198" s="5"/>
    </row>
    <row r="199" spans="1:21" x14ac:dyDescent="0.25">
      <c r="A199" s="3">
        <v>42257</v>
      </c>
      <c r="B199" s="2">
        <v>1952.29</v>
      </c>
      <c r="C199" s="11">
        <f t="shared" si="42"/>
        <v>5.2779551399559921E-3</v>
      </c>
      <c r="D199" s="9">
        <f t="shared" si="43"/>
        <v>4.8838862698174995E-3</v>
      </c>
      <c r="E199" s="9">
        <f t="shared" si="44"/>
        <v>4.8054048226638521E-3</v>
      </c>
      <c r="F199" s="9">
        <f t="shared" si="45"/>
        <v>4.7115389160811419E-3</v>
      </c>
      <c r="G199" s="9">
        <f t="shared" si="46"/>
        <v>4.8806197825859579E-3</v>
      </c>
      <c r="H199" s="9">
        <f t="shared" si="47"/>
        <v>4.8578701428975942E-3</v>
      </c>
      <c r="I199" s="9">
        <f t="shared" si="53"/>
        <v>8.457834264437341E-3</v>
      </c>
      <c r="J199" s="9">
        <f t="shared" si="54"/>
        <v>1.1117945814217794E-2</v>
      </c>
      <c r="K199" s="9">
        <f t="shared" si="55"/>
        <v>1.7377955462306513E-2</v>
      </c>
      <c r="L199" s="9">
        <f t="shared" si="56"/>
        <v>1.7324159549662772E-2</v>
      </c>
      <c r="M199" s="9">
        <f t="shared" si="57"/>
        <v>1.8436768558581684E-2</v>
      </c>
      <c r="N199" s="5">
        <f t="shared" si="48"/>
        <v>3.6870055040098948</v>
      </c>
      <c r="O199" s="5">
        <f t="shared" si="49"/>
        <v>3.4868488945055311</v>
      </c>
      <c r="P199" s="5">
        <f t="shared" si="50"/>
        <v>3.096860811956661</v>
      </c>
      <c r="Q199" s="5">
        <f t="shared" si="51"/>
        <v>3.0970306975855637</v>
      </c>
      <c r="R199" s="5">
        <f t="shared" si="52"/>
        <v>3.0397567797901011</v>
      </c>
      <c r="U199" s="5"/>
    </row>
    <row r="200" spans="1:21" x14ac:dyDescent="0.25">
      <c r="A200" s="3">
        <v>42258</v>
      </c>
      <c r="B200" s="2">
        <v>1961.05</v>
      </c>
      <c r="C200" s="11">
        <f t="shared" si="42"/>
        <v>4.4870382986135215E-3</v>
      </c>
      <c r="D200" s="9">
        <f t="shared" si="43"/>
        <v>4.092969428475029E-3</v>
      </c>
      <c r="E200" s="9">
        <f t="shared" si="44"/>
        <v>4.0144879813213815E-3</v>
      </c>
      <c r="F200" s="9">
        <f t="shared" si="45"/>
        <v>3.9206220747386713E-3</v>
      </c>
      <c r="G200" s="9">
        <f t="shared" si="46"/>
        <v>4.0897029412434874E-3</v>
      </c>
      <c r="H200" s="9">
        <f t="shared" si="47"/>
        <v>4.0669533015551236E-3</v>
      </c>
      <c r="I200" s="9">
        <f t="shared" si="53"/>
        <v>8.457834264437341E-3</v>
      </c>
      <c r="J200" s="9">
        <f t="shared" si="54"/>
        <v>7.4398578098336743E-3</v>
      </c>
      <c r="K200" s="9">
        <f t="shared" si="55"/>
        <v>1.5403094623204421E-2</v>
      </c>
      <c r="L200" s="9">
        <f t="shared" si="56"/>
        <v>1.5209137284551337E-2</v>
      </c>
      <c r="M200" s="9">
        <f t="shared" si="57"/>
        <v>1.6311515672473739E-2</v>
      </c>
      <c r="N200" s="5">
        <f t="shared" si="48"/>
        <v>3.7366312136625215</v>
      </c>
      <c r="O200" s="5">
        <f t="shared" si="49"/>
        <v>3.8363852290736156</v>
      </c>
      <c r="P200" s="5">
        <f t="shared" si="50"/>
        <v>3.2218543501397519</v>
      </c>
      <c r="Q200" s="5">
        <f t="shared" si="51"/>
        <v>3.2307673588356773</v>
      </c>
      <c r="R200" s="5">
        <f t="shared" si="52"/>
        <v>3.1658626326136323</v>
      </c>
      <c r="U200" s="5"/>
    </row>
    <row r="201" spans="1:21" x14ac:dyDescent="0.25">
      <c r="A201" s="3">
        <v>42261</v>
      </c>
      <c r="B201" s="2">
        <v>1953.03</v>
      </c>
      <c r="C201" s="11">
        <f t="shared" si="42"/>
        <v>-4.0896458529868784E-3</v>
      </c>
      <c r="D201" s="9">
        <f t="shared" si="43"/>
        <v>-4.483714723125371E-3</v>
      </c>
      <c r="E201" s="9">
        <f t="shared" si="44"/>
        <v>-4.5621961702790184E-3</v>
      </c>
      <c r="F201" s="9">
        <f t="shared" si="45"/>
        <v>-4.6560620768617287E-3</v>
      </c>
      <c r="G201" s="9">
        <f t="shared" si="46"/>
        <v>-4.4869812103569126E-3</v>
      </c>
      <c r="H201" s="9">
        <f t="shared" si="47"/>
        <v>-4.5097308500452763E-3</v>
      </c>
      <c r="I201" s="9">
        <f t="shared" si="53"/>
        <v>8.457834264437341E-3</v>
      </c>
      <c r="J201" s="9">
        <f t="shared" si="54"/>
        <v>7.263289133392783E-3</v>
      </c>
      <c r="K201" s="9">
        <f t="shared" si="55"/>
        <v>1.3669045700564998E-2</v>
      </c>
      <c r="L201" s="9">
        <f t="shared" si="56"/>
        <v>1.3384136335772E-2</v>
      </c>
      <c r="M201" s="9">
        <f t="shared" si="57"/>
        <v>1.4468739098044513E-2</v>
      </c>
      <c r="N201" s="5">
        <f t="shared" si="48"/>
        <v>3.7132070099227912</v>
      </c>
      <c r="O201" s="5">
        <f t="shared" si="49"/>
        <v>3.8087184197249546</v>
      </c>
      <c r="P201" s="5">
        <f t="shared" si="50"/>
        <v>3.3156691307893613</v>
      </c>
      <c r="Q201" s="5">
        <f t="shared" si="51"/>
        <v>3.3385515792581617</v>
      </c>
      <c r="R201" s="5">
        <f t="shared" si="52"/>
        <v>3.268251675657293</v>
      </c>
      <c r="U201" s="5"/>
    </row>
    <row r="202" spans="1:21" x14ac:dyDescent="0.25">
      <c r="A202" s="3">
        <v>42262</v>
      </c>
      <c r="B202" s="2">
        <v>1978.09</v>
      </c>
      <c r="C202" s="11">
        <f t="shared" si="42"/>
        <v>1.2831344116577714E-2</v>
      </c>
      <c r="D202" s="9">
        <f t="shared" si="43"/>
        <v>1.2437275246439221E-2</v>
      </c>
      <c r="E202" s="9">
        <f t="shared" si="44"/>
        <v>1.2358793799285575E-2</v>
      </c>
      <c r="F202" s="9">
        <f t="shared" si="45"/>
        <v>1.2264927892702863E-2</v>
      </c>
      <c r="G202" s="9">
        <f t="shared" si="46"/>
        <v>1.2434008759207681E-2</v>
      </c>
      <c r="H202" s="9">
        <f t="shared" si="47"/>
        <v>1.2411259119519317E-2</v>
      </c>
      <c r="I202" s="9">
        <f t="shared" si="53"/>
        <v>8.457834264437341E-3</v>
      </c>
      <c r="J202" s="9">
        <f t="shared" si="54"/>
        <v>7.3826552594337073E-3</v>
      </c>
      <c r="K202" s="9">
        <f t="shared" si="55"/>
        <v>1.2240146816556682E-2</v>
      </c>
      <c r="L202" s="9">
        <f t="shared" si="56"/>
        <v>1.2092165379921237E-2</v>
      </c>
      <c r="M202" s="9">
        <f t="shared" si="57"/>
        <v>1.3604957705515598E-2</v>
      </c>
      <c r="N202" s="5">
        <f t="shared" si="48"/>
        <v>2.7725332680160264</v>
      </c>
      <c r="O202" s="5">
        <f t="shared" si="49"/>
        <v>2.5884934787323881</v>
      </c>
      <c r="P202" s="5">
        <f t="shared" si="50"/>
        <v>2.9820688510597186</v>
      </c>
      <c r="Q202" s="5">
        <f t="shared" si="51"/>
        <v>2.9675895773365029</v>
      </c>
      <c r="R202" s="5">
        <f t="shared" si="52"/>
        <v>2.9622733014644211</v>
      </c>
      <c r="U202" s="5"/>
    </row>
    <row r="203" spans="1:21" x14ac:dyDescent="0.25">
      <c r="A203" s="3">
        <v>42263</v>
      </c>
      <c r="B203" s="2">
        <v>1995.31</v>
      </c>
      <c r="C203" s="11">
        <f t="shared" si="42"/>
        <v>8.7053672987578157E-3</v>
      </c>
      <c r="D203" s="9">
        <f t="shared" si="43"/>
        <v>8.3112984286193223E-3</v>
      </c>
      <c r="E203" s="9">
        <f t="shared" si="44"/>
        <v>8.2328169814656765E-3</v>
      </c>
      <c r="F203" s="9">
        <f t="shared" si="45"/>
        <v>8.1389510748829646E-3</v>
      </c>
      <c r="G203" s="9">
        <f t="shared" si="46"/>
        <v>8.3080319413877824E-3</v>
      </c>
      <c r="H203" s="9">
        <f t="shared" si="47"/>
        <v>8.2852823016994186E-3</v>
      </c>
      <c r="I203" s="9">
        <f t="shared" si="53"/>
        <v>8.457834264437341E-3</v>
      </c>
      <c r="J203" s="9">
        <f t="shared" si="54"/>
        <v>1.0178469931485057E-2</v>
      </c>
      <c r="K203" s="9">
        <f t="shared" si="55"/>
        <v>1.2103804188044501E-2</v>
      </c>
      <c r="L203" s="9">
        <f t="shared" si="56"/>
        <v>1.0996521000902388E-2</v>
      </c>
      <c r="M203" s="9">
        <f t="shared" si="57"/>
        <v>1.2124326918499203E-2</v>
      </c>
      <c r="N203" s="5">
        <f t="shared" si="48"/>
        <v>3.3708989723789338</v>
      </c>
      <c r="O203" s="5">
        <f t="shared" si="49"/>
        <v>3.3414259394408861</v>
      </c>
      <c r="P203" s="5">
        <f t="shared" si="50"/>
        <v>3.2692164486097406</v>
      </c>
      <c r="Q203" s="5">
        <f t="shared" si="51"/>
        <v>3.3058366556324241</v>
      </c>
      <c r="R203" s="5">
        <f t="shared" si="52"/>
        <v>3.2601122502661046</v>
      </c>
      <c r="U203" s="5"/>
    </row>
    <row r="204" spans="1:21" x14ac:dyDescent="0.25">
      <c r="A204" s="3">
        <v>42264</v>
      </c>
      <c r="B204" s="2">
        <v>1990.2</v>
      </c>
      <c r="C204" s="11">
        <f t="shared" si="42"/>
        <v>-2.5610055580335134E-3</v>
      </c>
      <c r="D204" s="9">
        <f t="shared" si="43"/>
        <v>-2.9550744281720059E-3</v>
      </c>
      <c r="E204" s="9">
        <f t="shared" si="44"/>
        <v>-3.0335558753256534E-3</v>
      </c>
      <c r="F204" s="9">
        <f t="shared" si="45"/>
        <v>-3.1274217819083636E-3</v>
      </c>
      <c r="G204" s="9">
        <f t="shared" si="46"/>
        <v>-2.9583409154035471E-3</v>
      </c>
      <c r="H204" s="9">
        <f t="shared" si="47"/>
        <v>-2.9810905550919113E-3</v>
      </c>
      <c r="I204" s="9">
        <f t="shared" si="53"/>
        <v>8.457834264437341E-3</v>
      </c>
      <c r="J204" s="9">
        <f t="shared" si="54"/>
        <v>8.4842405267353607E-3</v>
      </c>
      <c r="K204" s="9">
        <f t="shared" si="55"/>
        <v>1.1304655662936683E-2</v>
      </c>
      <c r="L204" s="9">
        <f t="shared" si="56"/>
        <v>9.907615807932417E-3</v>
      </c>
      <c r="M204" s="9">
        <f t="shared" si="57"/>
        <v>1.0843371084593975E-2</v>
      </c>
      <c r="N204" s="5">
        <f t="shared" si="48"/>
        <v>3.7926872582632312</v>
      </c>
      <c r="O204" s="5">
        <f t="shared" si="49"/>
        <v>3.7866846970076478</v>
      </c>
      <c r="P204" s="5">
        <f t="shared" si="50"/>
        <v>3.5253347623561475</v>
      </c>
      <c r="Q204" s="5">
        <f t="shared" si="51"/>
        <v>3.6509342358940158</v>
      </c>
      <c r="R204" s="5">
        <f t="shared" si="52"/>
        <v>3.5674715238737673</v>
      </c>
      <c r="U204" s="5"/>
    </row>
    <row r="205" spans="1:21" x14ac:dyDescent="0.25">
      <c r="A205" s="3">
        <v>42265</v>
      </c>
      <c r="B205" s="2">
        <v>1958.03</v>
      </c>
      <c r="C205" s="11">
        <f t="shared" si="42"/>
        <v>-1.6164204602552523E-2</v>
      </c>
      <c r="D205" s="9">
        <f t="shared" si="43"/>
        <v>-1.6558273472691017E-2</v>
      </c>
      <c r="E205" s="9">
        <f t="shared" si="44"/>
        <v>-1.6636754919844662E-2</v>
      </c>
      <c r="F205" s="9">
        <f t="shared" si="45"/>
        <v>-1.6730620826427373E-2</v>
      </c>
      <c r="G205" s="9">
        <f t="shared" si="46"/>
        <v>-1.6561539959922558E-2</v>
      </c>
      <c r="H205" s="9">
        <f t="shared" si="47"/>
        <v>-1.6584289599610922E-2</v>
      </c>
      <c r="I205" s="9">
        <f t="shared" si="53"/>
        <v>8.457834264437341E-3</v>
      </c>
      <c r="J205" s="9">
        <f t="shared" si="54"/>
        <v>7.0839525205646922E-3</v>
      </c>
      <c r="K205" s="9">
        <f t="shared" si="55"/>
        <v>1.0136535791412724E-2</v>
      </c>
      <c r="L205" s="9">
        <f t="shared" si="56"/>
        <v>9.0072469353885964E-3</v>
      </c>
      <c r="M205" s="9">
        <f t="shared" si="57"/>
        <v>1.0202751922755283E-2</v>
      </c>
      <c r="N205" s="5">
        <f t="shared" si="48"/>
        <v>1.9373430051156821</v>
      </c>
      <c r="O205" s="5">
        <f t="shared" si="49"/>
        <v>1.2732279619414564</v>
      </c>
      <c r="P205" s="5">
        <f t="shared" si="50"/>
        <v>2.310551599119016</v>
      </c>
      <c r="Q205" s="5">
        <f t="shared" si="51"/>
        <v>2.1003957798468695</v>
      </c>
      <c r="R205" s="5">
        <f t="shared" si="52"/>
        <v>2.3450793313228631</v>
      </c>
      <c r="U205" s="5"/>
    </row>
    <row r="206" spans="1:21" x14ac:dyDescent="0.25">
      <c r="A206" s="3">
        <v>42268</v>
      </c>
      <c r="B206" s="2">
        <v>1966.97</v>
      </c>
      <c r="C206" s="11">
        <f t="shared" si="42"/>
        <v>4.5658135983617232E-3</v>
      </c>
      <c r="D206" s="9">
        <f t="shared" si="43"/>
        <v>4.1717447282232306E-3</v>
      </c>
      <c r="E206" s="9">
        <f t="shared" si="44"/>
        <v>4.0932632810695832E-3</v>
      </c>
      <c r="F206" s="9">
        <f t="shared" si="45"/>
        <v>3.999397374486873E-3</v>
      </c>
      <c r="G206" s="9">
        <f t="shared" si="46"/>
        <v>4.168478240991689E-3</v>
      </c>
      <c r="H206" s="9">
        <f t="shared" si="47"/>
        <v>4.1457286013033253E-3</v>
      </c>
      <c r="I206" s="9">
        <f t="shared" si="53"/>
        <v>8.457834264437341E-3</v>
      </c>
      <c r="J206" s="9">
        <f t="shared" si="54"/>
        <v>1.2237837721287706E-2</v>
      </c>
      <c r="K206" s="9">
        <f t="shared" si="55"/>
        <v>1.164911987383477E-2</v>
      </c>
      <c r="L206" s="9">
        <f t="shared" si="56"/>
        <v>1.2750464236824421E-2</v>
      </c>
      <c r="M206" s="9">
        <f t="shared" si="57"/>
        <v>1.3313460298835924E-2</v>
      </c>
      <c r="N206" s="5">
        <f t="shared" si="48"/>
        <v>3.7320806042054122</v>
      </c>
      <c r="O206" s="5">
        <f t="shared" si="49"/>
        <v>3.4283470363506394</v>
      </c>
      <c r="P206" s="5">
        <f t="shared" si="50"/>
        <v>3.4746511699242442</v>
      </c>
      <c r="Q206" s="5">
        <f t="shared" si="51"/>
        <v>3.3898082473305844</v>
      </c>
      <c r="R206" s="5">
        <f t="shared" si="52"/>
        <v>3.3515581296220556</v>
      </c>
      <c r="U206" s="5"/>
    </row>
    <row r="207" spans="1:21" x14ac:dyDescent="0.25">
      <c r="A207" s="3">
        <v>42269</v>
      </c>
      <c r="B207" s="2">
        <v>1942.74</v>
      </c>
      <c r="C207" s="11">
        <f t="shared" si="42"/>
        <v>-1.2318439020422289E-2</v>
      </c>
      <c r="D207" s="9">
        <f t="shared" si="43"/>
        <v>-1.2712507890560783E-2</v>
      </c>
      <c r="E207" s="9">
        <f t="shared" si="44"/>
        <v>-1.2790989337714428E-2</v>
      </c>
      <c r="F207" s="9">
        <f t="shared" si="45"/>
        <v>-1.288485524429714E-2</v>
      </c>
      <c r="G207" s="9">
        <f t="shared" si="46"/>
        <v>-1.2715774377792323E-2</v>
      </c>
      <c r="H207" s="9">
        <f t="shared" si="47"/>
        <v>-1.2738524017480686E-2</v>
      </c>
      <c r="I207" s="9">
        <f t="shared" si="53"/>
        <v>8.457834264437341E-3</v>
      </c>
      <c r="J207" s="9">
        <f t="shared" si="54"/>
        <v>7.2796335195933586E-3</v>
      </c>
      <c r="K207" s="9">
        <f t="shared" si="55"/>
        <v>1.048528439782033E-2</v>
      </c>
      <c r="L207" s="9">
        <f t="shared" si="56"/>
        <v>1.1284301311038421E-2</v>
      </c>
      <c r="M207" s="9">
        <f t="shared" si="57"/>
        <v>1.18720383340572E-2</v>
      </c>
      <c r="N207" s="5">
        <f t="shared" si="48"/>
        <v>2.7241510415574512</v>
      </c>
      <c r="O207" s="5">
        <f t="shared" si="49"/>
        <v>2.4600492282955693</v>
      </c>
      <c r="P207" s="5">
        <f t="shared" si="50"/>
        <v>2.8838062127070403</v>
      </c>
      <c r="Q207" s="5">
        <f t="shared" si="51"/>
        <v>2.9305028530070532</v>
      </c>
      <c r="R207" s="5">
        <f t="shared" si="52"/>
        <v>2.9389819765102665</v>
      </c>
      <c r="U207" s="5"/>
    </row>
    <row r="208" spans="1:21" x14ac:dyDescent="0.25">
      <c r="A208" s="3">
        <v>42270</v>
      </c>
      <c r="B208" s="2">
        <v>1938.76</v>
      </c>
      <c r="C208" s="11">
        <f t="shared" si="42"/>
        <v>-2.0486529334856618E-3</v>
      </c>
      <c r="D208" s="9">
        <f t="shared" si="43"/>
        <v>-2.4427218036241543E-3</v>
      </c>
      <c r="E208" s="9">
        <f t="shared" si="44"/>
        <v>-2.5212032507778018E-3</v>
      </c>
      <c r="F208" s="9">
        <f t="shared" si="45"/>
        <v>-2.615069157360512E-3</v>
      </c>
      <c r="G208" s="9">
        <f t="shared" si="46"/>
        <v>-2.4459882908556955E-3</v>
      </c>
      <c r="H208" s="9">
        <f t="shared" si="47"/>
        <v>-2.4687379305440597E-3</v>
      </c>
      <c r="I208" s="9">
        <f t="shared" si="53"/>
        <v>8.457834264437341E-3</v>
      </c>
      <c r="J208" s="9">
        <f t="shared" si="54"/>
        <v>1.0375282680728943E-2</v>
      </c>
      <c r="K208" s="9">
        <f t="shared" si="55"/>
        <v>1.0920345285370978E-2</v>
      </c>
      <c r="L208" s="9">
        <f t="shared" si="56"/>
        <v>1.2547135487780057E-2</v>
      </c>
      <c r="M208" s="9">
        <f t="shared" si="57"/>
        <v>1.3502364044790962E-2</v>
      </c>
      <c r="N208" s="5">
        <f t="shared" si="48"/>
        <v>3.812017492381929</v>
      </c>
      <c r="O208" s="5">
        <f t="shared" si="49"/>
        <v>3.619865709805882</v>
      </c>
      <c r="P208" s="5">
        <f t="shared" si="50"/>
        <v>3.5695167845408635</v>
      </c>
      <c r="Q208" s="5">
        <f t="shared" si="51"/>
        <v>3.4403227802778931</v>
      </c>
      <c r="R208" s="5">
        <f t="shared" si="52"/>
        <v>3.3692371930537814</v>
      </c>
      <c r="U208" s="5"/>
    </row>
    <row r="209" spans="1:21" x14ac:dyDescent="0.25">
      <c r="A209" s="3">
        <v>42271</v>
      </c>
      <c r="B209" s="2">
        <v>1932.24</v>
      </c>
      <c r="C209" s="11">
        <f t="shared" si="42"/>
        <v>-3.3629742722152134E-3</v>
      </c>
      <c r="D209" s="9">
        <f t="shared" si="43"/>
        <v>-3.7570431423537059E-3</v>
      </c>
      <c r="E209" s="9">
        <f t="shared" si="44"/>
        <v>-3.8355245895073534E-3</v>
      </c>
      <c r="F209" s="9">
        <f t="shared" si="45"/>
        <v>-3.9293904960900636E-3</v>
      </c>
      <c r="G209" s="9">
        <f t="shared" si="46"/>
        <v>-3.7603096295852471E-3</v>
      </c>
      <c r="H209" s="9">
        <f t="shared" si="47"/>
        <v>-3.7830592692736113E-3</v>
      </c>
      <c r="I209" s="9">
        <f t="shared" si="53"/>
        <v>8.457834264437341E-3</v>
      </c>
      <c r="J209" s="9">
        <f t="shared" si="54"/>
        <v>7.0087957116365179E-3</v>
      </c>
      <c r="K209" s="9">
        <f t="shared" si="55"/>
        <v>9.7829207092919018E-3</v>
      </c>
      <c r="L209" s="9">
        <f t="shared" si="56"/>
        <v>1.1172846179610122E-2</v>
      </c>
      <c r="M209" s="9">
        <f t="shared" si="57"/>
        <v>1.2380240973586308E-2</v>
      </c>
      <c r="N209" s="5">
        <f t="shared" si="48"/>
        <v>3.7550629395803901</v>
      </c>
      <c r="O209" s="5">
        <f t="shared" si="49"/>
        <v>3.8919126084909244</v>
      </c>
      <c r="P209" s="5">
        <f t="shared" si="50"/>
        <v>3.6275140033563136</v>
      </c>
      <c r="Q209" s="5">
        <f t="shared" si="51"/>
        <v>3.5186947499644674</v>
      </c>
      <c r="R209" s="5">
        <f t="shared" si="52"/>
        <v>3.4260277848658682</v>
      </c>
      <c r="U209" s="5"/>
    </row>
    <row r="210" spans="1:21" x14ac:dyDescent="0.25">
      <c r="A210" s="3">
        <v>42272</v>
      </c>
      <c r="B210" s="2">
        <v>1931.34</v>
      </c>
      <c r="C210" s="11">
        <f t="shared" si="42"/>
        <v>-4.6578064836666488E-4</v>
      </c>
      <c r="D210" s="9">
        <f t="shared" si="43"/>
        <v>-8.5984951850515742E-4</v>
      </c>
      <c r="E210" s="9">
        <f t="shared" si="44"/>
        <v>-9.383309656588049E-4</v>
      </c>
      <c r="F210" s="9">
        <f t="shared" si="45"/>
        <v>-1.0321968722415153E-3</v>
      </c>
      <c r="G210" s="9">
        <f t="shared" si="46"/>
        <v>-8.6311600573669869E-4</v>
      </c>
      <c r="H210" s="9">
        <f t="shared" si="47"/>
        <v>-8.8586564542506257E-4</v>
      </c>
      <c r="I210" s="9">
        <f t="shared" si="53"/>
        <v>8.457834264437341E-3</v>
      </c>
      <c r="J210" s="9">
        <f t="shared" si="54"/>
        <v>7.2272079228038197E-3</v>
      </c>
      <c r="K210" s="9">
        <f t="shared" si="55"/>
        <v>8.9162622422098887E-3</v>
      </c>
      <c r="L210" s="9">
        <f t="shared" si="56"/>
        <v>1.0156386878749396E-2</v>
      </c>
      <c r="M210" s="9">
        <f t="shared" si="57"/>
        <v>1.1675185145450486E-2</v>
      </c>
      <c r="N210" s="5">
        <f t="shared" si="48"/>
        <v>3.8485559106806928</v>
      </c>
      <c r="O210" s="5">
        <f t="shared" si="49"/>
        <v>4.0025356438690451</v>
      </c>
      <c r="P210" s="5">
        <f t="shared" si="50"/>
        <v>3.7942390755690791</v>
      </c>
      <c r="Q210" s="5">
        <f t="shared" si="51"/>
        <v>3.667102969215231</v>
      </c>
      <c r="R210" s="5">
        <f t="shared" si="52"/>
        <v>3.5284725049441437</v>
      </c>
      <c r="U210" s="5"/>
    </row>
    <row r="211" spans="1:21" x14ac:dyDescent="0.25">
      <c r="A211" s="3">
        <v>42275</v>
      </c>
      <c r="B211" s="2">
        <v>1881.77</v>
      </c>
      <c r="C211" s="11">
        <f t="shared" si="42"/>
        <v>-2.5666117824929779E-2</v>
      </c>
      <c r="D211" s="9">
        <f t="shared" si="43"/>
        <v>-2.6060186695068273E-2</v>
      </c>
      <c r="E211" s="9">
        <f t="shared" si="44"/>
        <v>-2.6138668142221919E-2</v>
      </c>
      <c r="F211" s="9">
        <f t="shared" si="45"/>
        <v>-2.6232534048804629E-2</v>
      </c>
      <c r="G211" s="9">
        <f t="shared" si="46"/>
        <v>-2.6063453182299814E-2</v>
      </c>
      <c r="H211" s="9">
        <f t="shared" si="47"/>
        <v>-2.6086202821988178E-2</v>
      </c>
      <c r="I211" s="9">
        <f t="shared" si="53"/>
        <v>8.457834264437341E-3</v>
      </c>
      <c r="J211" s="9">
        <f t="shared" si="54"/>
        <v>6.8618706064719681E-3</v>
      </c>
      <c r="K211" s="9">
        <f t="shared" si="55"/>
        <v>8.0277230970306687E-3</v>
      </c>
      <c r="L211" s="9">
        <f t="shared" si="56"/>
        <v>9.0581792800071281E-3</v>
      </c>
      <c r="M211" s="9">
        <f t="shared" si="57"/>
        <v>1.0551011004497486E-2</v>
      </c>
      <c r="N211" s="5">
        <f t="shared" si="48"/>
        <v>-0.89313951467613617</v>
      </c>
      <c r="O211" s="5">
        <f t="shared" si="49"/>
        <v>-3.1924047165690781</v>
      </c>
      <c r="P211" s="5">
        <f t="shared" si="50"/>
        <v>-1.4331555729939589</v>
      </c>
      <c r="Q211" s="5">
        <f t="shared" si="51"/>
        <v>-0.35439146519642822</v>
      </c>
      <c r="R211" s="5">
        <f t="shared" si="52"/>
        <v>0.57624154672514172</v>
      </c>
      <c r="U211" s="5"/>
    </row>
    <row r="212" spans="1:21" x14ac:dyDescent="0.25">
      <c r="A212" s="3">
        <v>42276</v>
      </c>
      <c r="B212" s="2">
        <v>1884.09</v>
      </c>
      <c r="C212" s="11">
        <f t="shared" si="42"/>
        <v>1.2328818080848958E-3</v>
      </c>
      <c r="D212" s="9">
        <f t="shared" si="43"/>
        <v>8.3881293794640325E-4</v>
      </c>
      <c r="E212" s="9">
        <f t="shared" si="44"/>
        <v>7.6033149079275577E-4</v>
      </c>
      <c r="F212" s="9">
        <f t="shared" si="45"/>
        <v>6.6646558421004534E-4</v>
      </c>
      <c r="G212" s="9">
        <f t="shared" si="46"/>
        <v>8.3554645071486197E-4</v>
      </c>
      <c r="H212" s="9">
        <f t="shared" si="47"/>
        <v>8.1279681102649809E-4</v>
      </c>
      <c r="I212" s="9">
        <f t="shared" si="53"/>
        <v>8.457834264437341E-3</v>
      </c>
      <c r="J212" s="9">
        <f t="shared" si="54"/>
        <v>1.7350174073554655E-2</v>
      </c>
      <c r="K212" s="9">
        <f t="shared" si="55"/>
        <v>1.3607197332697435E-2</v>
      </c>
      <c r="L212" s="9">
        <f t="shared" si="56"/>
        <v>1.752367843930807E-2</v>
      </c>
      <c r="M212" s="9">
        <f t="shared" si="57"/>
        <v>1.6593443790033732E-2</v>
      </c>
      <c r="N212" s="5">
        <f t="shared" si="48"/>
        <v>3.8488056770144206</v>
      </c>
      <c r="O212" s="5">
        <f t="shared" si="49"/>
        <v>3.1342539918153789</v>
      </c>
      <c r="P212" s="5">
        <f t="shared" si="50"/>
        <v>3.3770184109621821</v>
      </c>
      <c r="Q212" s="5">
        <f t="shared" si="51"/>
        <v>3.1241269870108477</v>
      </c>
      <c r="R212" s="5">
        <f t="shared" si="52"/>
        <v>3.1786094132381328</v>
      </c>
      <c r="U212" s="5"/>
    </row>
    <row r="213" spans="1:21" x14ac:dyDescent="0.25">
      <c r="A213" s="3">
        <v>42277</v>
      </c>
      <c r="B213" s="2">
        <v>1920.03</v>
      </c>
      <c r="C213" s="11">
        <f t="shared" si="42"/>
        <v>1.9075521869974299E-2</v>
      </c>
      <c r="D213" s="9">
        <f t="shared" si="43"/>
        <v>1.8681452999835806E-2</v>
      </c>
      <c r="E213" s="9">
        <f t="shared" si="44"/>
        <v>1.860297155268216E-2</v>
      </c>
      <c r="F213" s="9">
        <f t="shared" si="45"/>
        <v>1.850910564609945E-2</v>
      </c>
      <c r="G213" s="9">
        <f t="shared" si="46"/>
        <v>1.8678186512604264E-2</v>
      </c>
      <c r="H213" s="9">
        <f t="shared" si="47"/>
        <v>1.86554368729159E-2</v>
      </c>
      <c r="I213" s="9">
        <f t="shared" si="53"/>
        <v>8.457834264437341E-3</v>
      </c>
      <c r="J213" s="9">
        <f t="shared" si="54"/>
        <v>6.8536662820397878E-3</v>
      </c>
      <c r="K213" s="9">
        <f t="shared" si="55"/>
        <v>1.2019074139820249E-2</v>
      </c>
      <c r="L213" s="9">
        <f t="shared" si="56"/>
        <v>1.5348051150212478E-2</v>
      </c>
      <c r="M213" s="9">
        <f t="shared" si="57"/>
        <v>1.4713112388521856E-2</v>
      </c>
      <c r="N213" s="5">
        <f t="shared" si="48"/>
        <v>1.4143800697653441</v>
      </c>
      <c r="O213" s="5">
        <f t="shared" si="49"/>
        <v>0.38029496094113729</v>
      </c>
      <c r="P213" s="5">
        <f t="shared" si="50"/>
        <v>2.3165562525855261</v>
      </c>
      <c r="Q213" s="5">
        <f t="shared" si="51"/>
        <v>2.5173148025732592</v>
      </c>
      <c r="R213" s="5">
        <f t="shared" si="52"/>
        <v>2.4962337010221836</v>
      </c>
      <c r="U213" s="5"/>
    </row>
    <row r="214" spans="1:21" x14ac:dyDescent="0.25">
      <c r="A214" s="3">
        <v>42278</v>
      </c>
      <c r="B214" s="2">
        <v>1923.82</v>
      </c>
      <c r="C214" s="11">
        <f t="shared" si="42"/>
        <v>1.9739274907162319E-3</v>
      </c>
      <c r="D214" s="9">
        <f t="shared" si="43"/>
        <v>1.5798586205777393E-3</v>
      </c>
      <c r="E214" s="9">
        <f t="shared" si="44"/>
        <v>1.5013771734240918E-3</v>
      </c>
      <c r="F214" s="9">
        <f t="shared" si="45"/>
        <v>1.4075112668413814E-3</v>
      </c>
      <c r="G214" s="9">
        <f t="shared" si="46"/>
        <v>1.5765921333461982E-3</v>
      </c>
      <c r="H214" s="9">
        <f t="shared" si="47"/>
        <v>1.5538424936578342E-3</v>
      </c>
      <c r="I214" s="9">
        <f t="shared" si="53"/>
        <v>8.457834264437341E-3</v>
      </c>
      <c r="J214" s="9">
        <f t="shared" si="54"/>
        <v>1.3249575491818346E-2</v>
      </c>
      <c r="K214" s="9">
        <f t="shared" si="55"/>
        <v>1.3393576178468111E-2</v>
      </c>
      <c r="L214" s="9">
        <f t="shared" si="56"/>
        <v>1.4023501299160674E-2</v>
      </c>
      <c r="M214" s="9">
        <f t="shared" si="57"/>
        <v>1.3083820287155736E-2</v>
      </c>
      <c r="N214" s="5">
        <f t="shared" si="48"/>
        <v>3.836277913631275</v>
      </c>
      <c r="O214" s="5">
        <f t="shared" si="49"/>
        <v>3.3984310745435491</v>
      </c>
      <c r="P214" s="5">
        <f t="shared" si="50"/>
        <v>3.388519743589268</v>
      </c>
      <c r="Q214" s="5">
        <f t="shared" si="51"/>
        <v>3.3417624690076395</v>
      </c>
      <c r="R214" s="5">
        <f t="shared" si="52"/>
        <v>3.4103883301273625</v>
      </c>
      <c r="U214" s="5"/>
    </row>
    <row r="215" spans="1:21" x14ac:dyDescent="0.25">
      <c r="A215" s="3">
        <v>42279</v>
      </c>
      <c r="B215" s="2">
        <v>1951.36</v>
      </c>
      <c r="C215" s="11">
        <f t="shared" si="42"/>
        <v>1.4315268580220586E-2</v>
      </c>
      <c r="D215" s="9">
        <f t="shared" si="43"/>
        <v>1.3921199710082093E-2</v>
      </c>
      <c r="E215" s="9">
        <f t="shared" si="44"/>
        <v>1.3842718262928447E-2</v>
      </c>
      <c r="F215" s="9">
        <f t="shared" si="45"/>
        <v>1.3748852356345735E-2</v>
      </c>
      <c r="G215" s="9">
        <f t="shared" si="46"/>
        <v>1.3917933222850553E-2</v>
      </c>
      <c r="H215" s="9">
        <f t="shared" si="47"/>
        <v>1.3895183583162189E-2</v>
      </c>
      <c r="I215" s="9">
        <f t="shared" si="53"/>
        <v>8.457834264437341E-3</v>
      </c>
      <c r="J215" s="9">
        <f t="shared" si="54"/>
        <v>6.8990211492436426E-3</v>
      </c>
      <c r="K215" s="9">
        <f t="shared" si="55"/>
        <v>1.1848168478364321E-2</v>
      </c>
      <c r="L215" s="9">
        <f t="shared" si="56"/>
        <v>1.2344651601198806E-2</v>
      </c>
      <c r="M215" s="9">
        <f t="shared" si="57"/>
        <v>1.1673320077035917E-2</v>
      </c>
      <c r="N215" s="5">
        <f t="shared" si="48"/>
        <v>2.4991425680760835</v>
      </c>
      <c r="O215" s="5">
        <f t="shared" si="49"/>
        <v>2.0444648471196243</v>
      </c>
      <c r="P215" s="5">
        <f t="shared" si="50"/>
        <v>2.8433560930835631</v>
      </c>
      <c r="Q215" s="5">
        <f t="shared" si="51"/>
        <v>2.8400261330857486</v>
      </c>
      <c r="R215" s="5">
        <f t="shared" si="52"/>
        <v>2.8230598805459297</v>
      </c>
      <c r="U215" s="5"/>
    </row>
    <row r="216" spans="1:21" x14ac:dyDescent="0.25">
      <c r="A216" s="3">
        <v>42282</v>
      </c>
      <c r="B216" s="2">
        <v>1987.05</v>
      </c>
      <c r="C216" s="11">
        <f t="shared" si="42"/>
        <v>1.8289808133814311E-2</v>
      </c>
      <c r="D216" s="9">
        <f t="shared" si="43"/>
        <v>1.7895739263675818E-2</v>
      </c>
      <c r="E216" s="9">
        <f t="shared" si="44"/>
        <v>1.7817257816522172E-2</v>
      </c>
      <c r="F216" s="9">
        <f t="shared" si="45"/>
        <v>1.7723391909939462E-2</v>
      </c>
      <c r="G216" s="9">
        <f t="shared" si="46"/>
        <v>1.7892472776444276E-2</v>
      </c>
      <c r="H216" s="9">
        <f t="shared" si="47"/>
        <v>1.7869723136755913E-2</v>
      </c>
      <c r="I216" s="9">
        <f t="shared" si="53"/>
        <v>8.457834264437341E-3</v>
      </c>
      <c r="J216" s="9">
        <f t="shared" si="54"/>
        <v>1.0866058702674307E-2</v>
      </c>
      <c r="K216" s="9">
        <f t="shared" si="55"/>
        <v>1.2114634390089276E-2</v>
      </c>
      <c r="L216" s="9">
        <f t="shared" si="56"/>
        <v>1.1281022536438732E-2</v>
      </c>
      <c r="M216" s="9">
        <f t="shared" si="57"/>
        <v>1.0453468679319478E-2</v>
      </c>
      <c r="N216" s="5">
        <f t="shared" si="48"/>
        <v>1.615255293662522</v>
      </c>
      <c r="O216" s="5">
        <f t="shared" si="49"/>
        <v>2.258837282421791</v>
      </c>
      <c r="P216" s="5">
        <f t="shared" si="50"/>
        <v>2.424256497034142</v>
      </c>
      <c r="Q216" s="5">
        <f t="shared" si="51"/>
        <v>2.307888451394442</v>
      </c>
      <c r="R216" s="5">
        <f t="shared" si="52"/>
        <v>2.1807665186168883</v>
      </c>
      <c r="U216" s="5"/>
    </row>
    <row r="217" spans="1:21" x14ac:dyDescent="0.25">
      <c r="A217" s="3">
        <v>42283</v>
      </c>
      <c r="B217" s="2">
        <v>1979.92</v>
      </c>
      <c r="C217" s="11">
        <f t="shared" si="42"/>
        <v>-3.5882338139452408E-3</v>
      </c>
      <c r="D217" s="9">
        <f t="shared" si="43"/>
        <v>-3.9823026840837333E-3</v>
      </c>
      <c r="E217" s="9">
        <f t="shared" si="44"/>
        <v>-4.0607841312373808E-3</v>
      </c>
      <c r="F217" s="9">
        <f t="shared" si="45"/>
        <v>-4.154650037820091E-3</v>
      </c>
      <c r="G217" s="9">
        <f t="shared" si="46"/>
        <v>-3.9855691713152749E-3</v>
      </c>
      <c r="H217" s="9">
        <f t="shared" si="47"/>
        <v>-4.0083188110036387E-3</v>
      </c>
      <c r="I217" s="9">
        <f t="shared" si="53"/>
        <v>8.457834264437341E-3</v>
      </c>
      <c r="J217" s="9">
        <f t="shared" si="54"/>
        <v>1.2841400372524727E-2</v>
      </c>
      <c r="K217" s="9">
        <f t="shared" si="55"/>
        <v>1.3253767423810741E-2</v>
      </c>
      <c r="L217" s="9">
        <f t="shared" si="56"/>
        <v>1.066621409661753E-2</v>
      </c>
      <c r="M217" s="9">
        <f t="shared" si="57"/>
        <v>9.3996927978853423E-3</v>
      </c>
      <c r="N217" s="5">
        <f t="shared" si="48"/>
        <v>3.7428775585910383</v>
      </c>
      <c r="O217" s="5">
        <f t="shared" si="49"/>
        <v>3.3861429620146528</v>
      </c>
      <c r="P217" s="5">
        <f t="shared" si="50"/>
        <v>3.355403378973191</v>
      </c>
      <c r="Q217" s="5">
        <f t="shared" si="51"/>
        <v>3.5519235557495099</v>
      </c>
      <c r="R217" s="5">
        <f t="shared" si="52"/>
        <v>3.6572181112953248</v>
      </c>
      <c r="U217" s="5"/>
    </row>
    <row r="218" spans="1:21" x14ac:dyDescent="0.25">
      <c r="A218" s="3">
        <v>42284</v>
      </c>
      <c r="B218" s="2">
        <v>1995.83</v>
      </c>
      <c r="C218" s="11">
        <f t="shared" si="42"/>
        <v>8.0356782092205759E-3</v>
      </c>
      <c r="D218" s="9">
        <f t="shared" si="43"/>
        <v>7.6416093390820833E-3</v>
      </c>
      <c r="E218" s="9">
        <f t="shared" si="44"/>
        <v>7.5631278919284358E-3</v>
      </c>
      <c r="F218" s="9">
        <f t="shared" si="45"/>
        <v>7.4692619853457256E-3</v>
      </c>
      <c r="G218" s="9">
        <f t="shared" si="46"/>
        <v>7.6383428518505417E-3</v>
      </c>
      <c r="H218" s="9">
        <f t="shared" si="47"/>
        <v>7.6155932121621779E-3</v>
      </c>
      <c r="I218" s="9">
        <f t="shared" si="53"/>
        <v>8.457834264437341E-3</v>
      </c>
      <c r="J218" s="9">
        <f t="shared" si="54"/>
        <v>7.2728606879677027E-3</v>
      </c>
      <c r="K218" s="9">
        <f t="shared" si="55"/>
        <v>1.1852930907043776E-2</v>
      </c>
      <c r="L218" s="9">
        <f t="shared" si="56"/>
        <v>9.7688276589116881E-3</v>
      </c>
      <c r="M218" s="9">
        <f t="shared" si="57"/>
        <v>9.1982025815188617E-3</v>
      </c>
      <c r="N218" s="5">
        <f t="shared" si="48"/>
        <v>3.4455721686176024</v>
      </c>
      <c r="O218" s="5">
        <f t="shared" si="49"/>
        <v>3.4639595867858759</v>
      </c>
      <c r="P218" s="5">
        <f t="shared" si="50"/>
        <v>3.3176897495255449</v>
      </c>
      <c r="Q218" s="5">
        <f t="shared" si="51"/>
        <v>3.403928751525986</v>
      </c>
      <c r="R218" s="5">
        <f t="shared" si="52"/>
        <v>3.4270633271945226</v>
      </c>
      <c r="U218" s="5"/>
    </row>
    <row r="219" spans="1:21" x14ac:dyDescent="0.25">
      <c r="A219" s="3">
        <v>42285</v>
      </c>
      <c r="B219" s="2">
        <v>2013.43</v>
      </c>
      <c r="C219" s="11">
        <f t="shared" ref="C219:C282" si="58">B219/B218-1</f>
        <v>8.818386335509576E-3</v>
      </c>
      <c r="D219" s="9">
        <f t="shared" ref="D219:D282" si="59">$C219-B$11</f>
        <v>8.4243174653710826E-3</v>
      </c>
      <c r="E219" s="9">
        <f t="shared" ref="E219:E282" si="60">$C219-C$11</f>
        <v>8.3458360182174368E-3</v>
      </c>
      <c r="F219" s="9">
        <f t="shared" ref="F219:F282" si="61">$C219-D$11</f>
        <v>8.2519701116347249E-3</v>
      </c>
      <c r="G219" s="9">
        <f t="shared" ref="G219:G282" si="62">$C219-E$11</f>
        <v>8.4210509781395427E-3</v>
      </c>
      <c r="H219" s="9">
        <f t="shared" ref="H219:H282" si="63">$C219-F$11</f>
        <v>8.3983013384511789E-3</v>
      </c>
      <c r="I219" s="9">
        <f t="shared" si="53"/>
        <v>8.457834264437341E-3</v>
      </c>
      <c r="J219" s="9">
        <f t="shared" si="54"/>
        <v>8.2489689768412734E-3</v>
      </c>
      <c r="K219" s="9">
        <f t="shared" si="55"/>
        <v>1.1010306688525699E-2</v>
      </c>
      <c r="L219" s="9">
        <f t="shared" si="56"/>
        <v>8.858898050484702E-3</v>
      </c>
      <c r="M219" s="9">
        <f t="shared" si="57"/>
        <v>8.3168278717572607E-3</v>
      </c>
      <c r="N219" s="5">
        <f t="shared" ref="N219:N282" si="64">IFERROR(LN(1/(SQRT(2*PI())*I219)*EXP(-(D219^2/(2*I219^2)))),-1000)</f>
        <v>3.3576785611560278</v>
      </c>
      <c r="O219" s="5">
        <f t="shared" ref="O219:O282" si="65">IFERROR(LN(1/(SQRT(2*PI())*J219)*EXP(-(E219^2/(2*J219^2)))),-1000)</f>
        <v>3.3669166504724424</v>
      </c>
      <c r="P219" s="5">
        <f t="shared" ref="P219:P282" si="66">IFERROR(LN(1/(SQRT(2*PI())*K219)*EXP(-(F219^2/(2*K219^2)))),-1000)</f>
        <v>3.3091271562977269</v>
      </c>
      <c r="Q219" s="5">
        <f t="shared" ref="Q219:Q282" si="67">IFERROR(LN(1/(SQRT(2*PI())*L219)*EXP(-(G219^2/(2*L219^2)))),-1000)</f>
        <v>3.3555975217947984</v>
      </c>
      <c r="R219" s="5">
        <f t="shared" ref="R219:R282" si="68">IFERROR(LN(1/(SQRT(2*PI())*M219)*EXP(-(H219^2/(2*M219^2)))),-1000)</f>
        <v>3.3606916271684422</v>
      </c>
      <c r="U219" s="5"/>
    </row>
    <row r="220" spans="1:21" x14ac:dyDescent="0.25">
      <c r="A220" s="3">
        <v>42286</v>
      </c>
      <c r="B220" s="2">
        <v>2014.89</v>
      </c>
      <c r="C220" s="11">
        <f t="shared" si="58"/>
        <v>7.2513074703373093E-4</v>
      </c>
      <c r="D220" s="9">
        <f t="shared" si="59"/>
        <v>3.310618768952384E-4</v>
      </c>
      <c r="E220" s="9">
        <f t="shared" si="60"/>
        <v>2.5258042974159097E-4</v>
      </c>
      <c r="F220" s="9">
        <f t="shared" si="61"/>
        <v>1.5871452315888049E-4</v>
      </c>
      <c r="G220" s="9">
        <f t="shared" si="62"/>
        <v>3.2779538966369712E-4</v>
      </c>
      <c r="H220" s="9">
        <f t="shared" si="63"/>
        <v>3.0504574997533318E-4</v>
      </c>
      <c r="I220" s="9">
        <f t="shared" ref="I220:I283" si="69">(B$12 + B$13*(ABS(D219) + B$15*D219)^B$16 + B$14*I219^B$16)^(1/B$16)</f>
        <v>8.457834264437341E-3</v>
      </c>
      <c r="J220" s="9">
        <f t="shared" ref="J220:J283" si="70">(C$12 + C$13*(ABS(E219) + C$15*E219)^C$16 + C$14*J219^C$16)^(1/C$16)</f>
        <v>8.5252363596876983E-3</v>
      </c>
      <c r="K220" s="9">
        <f t="shared" ref="K220:K283" si="71">(D$12 + D$13*(ABS(F219) + D$15*F219)^D$16 + D$14*K219^D$16)^(1/D$16)</f>
        <v>1.0439438248465162E-2</v>
      </c>
      <c r="L220" s="9">
        <f t="shared" ref="L220:L283" si="72">(E$12 + E$13*(ABS(G219) + E$15*G219)^E$16 + E$14*L219^E$16)^(1/E$16)</f>
        <v>8.1389859422801181E-3</v>
      </c>
      <c r="M220" s="9">
        <f t="shared" ref="M220:M283" si="73">(F$12 + F$13*(ABS(H219) + F$15*H219)^F$16 + F$14*M219^F$16)^(1/F$16)</f>
        <v>7.557675405884306E-3</v>
      </c>
      <c r="N220" s="5">
        <f t="shared" si="64"/>
        <v>3.8529575293034295</v>
      </c>
      <c r="O220" s="5">
        <f t="shared" si="65"/>
        <v>3.845347106649311</v>
      </c>
      <c r="P220" s="5">
        <f t="shared" si="66"/>
        <v>3.6431104013327404</v>
      </c>
      <c r="Q220" s="5">
        <f t="shared" si="67"/>
        <v>3.8913401240550458</v>
      </c>
      <c r="R220" s="5">
        <f t="shared" si="68"/>
        <v>3.9654385280930882</v>
      </c>
      <c r="U220" s="5"/>
    </row>
    <row r="221" spans="1:21" x14ac:dyDescent="0.25">
      <c r="A221" s="3">
        <v>42289</v>
      </c>
      <c r="B221" s="2">
        <v>2017.46</v>
      </c>
      <c r="C221" s="11">
        <f t="shared" si="58"/>
        <v>1.2755038736604885E-3</v>
      </c>
      <c r="D221" s="9">
        <f t="shared" si="59"/>
        <v>8.8143500352199592E-4</v>
      </c>
      <c r="E221" s="9">
        <f t="shared" si="60"/>
        <v>8.0295355636834844E-4</v>
      </c>
      <c r="F221" s="9">
        <f t="shared" si="61"/>
        <v>7.0908764978563801E-4</v>
      </c>
      <c r="G221" s="9">
        <f t="shared" si="62"/>
        <v>8.7816851629045464E-4</v>
      </c>
      <c r="H221" s="9">
        <f t="shared" si="63"/>
        <v>8.5541887660209076E-4</v>
      </c>
      <c r="I221" s="9">
        <f t="shared" si="69"/>
        <v>8.457834264437341E-3</v>
      </c>
      <c r="J221" s="9">
        <f t="shared" si="70"/>
        <v>6.8396883638352484E-3</v>
      </c>
      <c r="K221" s="9">
        <f t="shared" si="71"/>
        <v>9.3061581508063554E-3</v>
      </c>
      <c r="L221" s="9">
        <f t="shared" si="72"/>
        <v>7.3460125543249677E-3</v>
      </c>
      <c r="M221" s="9">
        <f t="shared" si="73"/>
        <v>6.9047815499348091E-3</v>
      </c>
      <c r="N221" s="5">
        <f t="shared" si="64"/>
        <v>3.8482931966823442</v>
      </c>
      <c r="O221" s="5">
        <f t="shared" si="65"/>
        <v>4.0591836398490715</v>
      </c>
      <c r="P221" s="5">
        <f t="shared" si="66"/>
        <v>3.7552375186273186</v>
      </c>
      <c r="Q221" s="5">
        <f t="shared" si="67"/>
        <v>3.9875137576248636</v>
      </c>
      <c r="R221" s="5">
        <f t="shared" si="68"/>
        <v>4.0489284902100362</v>
      </c>
      <c r="U221" s="5"/>
    </row>
    <row r="222" spans="1:21" x14ac:dyDescent="0.25">
      <c r="A222" s="3">
        <v>42290</v>
      </c>
      <c r="B222" s="2">
        <v>2003.69</v>
      </c>
      <c r="C222" s="11">
        <f t="shared" si="58"/>
        <v>-6.8254141346049124E-3</v>
      </c>
      <c r="D222" s="9">
        <f t="shared" si="59"/>
        <v>-7.219483004743405E-3</v>
      </c>
      <c r="E222" s="9">
        <f t="shared" si="60"/>
        <v>-7.2979644518970524E-3</v>
      </c>
      <c r="F222" s="9">
        <f t="shared" si="61"/>
        <v>-7.3918303584797626E-3</v>
      </c>
      <c r="G222" s="9">
        <f t="shared" si="62"/>
        <v>-7.2227494919749466E-3</v>
      </c>
      <c r="H222" s="9">
        <f t="shared" si="63"/>
        <v>-7.2454991316633103E-3</v>
      </c>
      <c r="I222" s="9">
        <f t="shared" si="69"/>
        <v>8.457834264437341E-3</v>
      </c>
      <c r="J222" s="9">
        <f t="shared" si="70"/>
        <v>6.8554750890850568E-3</v>
      </c>
      <c r="K222" s="9">
        <f t="shared" si="71"/>
        <v>8.3501321279995291E-3</v>
      </c>
      <c r="L222" s="9">
        <f t="shared" si="72"/>
        <v>6.6884145308274152E-3</v>
      </c>
      <c r="M222" s="9">
        <f t="shared" si="73"/>
        <v>6.3441736023909017E-3</v>
      </c>
      <c r="N222" s="5">
        <f t="shared" si="64"/>
        <v>3.4894196691709718</v>
      </c>
      <c r="O222" s="5">
        <f t="shared" si="65"/>
        <v>3.4971406783021202</v>
      </c>
      <c r="P222" s="5">
        <f t="shared" si="66"/>
        <v>3.4747187594183764</v>
      </c>
      <c r="Q222" s="5">
        <f t="shared" si="67"/>
        <v>3.5053590843036226</v>
      </c>
      <c r="R222" s="5">
        <f t="shared" si="68"/>
        <v>3.4891163729836703</v>
      </c>
      <c r="U222" s="5"/>
    </row>
    <row r="223" spans="1:21" x14ac:dyDescent="0.25">
      <c r="A223" s="3">
        <v>42291</v>
      </c>
      <c r="B223" s="2">
        <v>1994.24</v>
      </c>
      <c r="C223" s="11">
        <f t="shared" si="58"/>
        <v>-4.7162984293978027E-3</v>
      </c>
      <c r="D223" s="9">
        <f t="shared" si="59"/>
        <v>-5.1103672995362953E-3</v>
      </c>
      <c r="E223" s="9">
        <f t="shared" si="60"/>
        <v>-5.1888487466899428E-3</v>
      </c>
      <c r="F223" s="9">
        <f t="shared" si="61"/>
        <v>-5.282714653272653E-3</v>
      </c>
      <c r="G223" s="9">
        <f t="shared" si="62"/>
        <v>-5.1136337867678369E-3</v>
      </c>
      <c r="H223" s="9">
        <f t="shared" si="63"/>
        <v>-5.1363834264562007E-3</v>
      </c>
      <c r="I223" s="9">
        <f t="shared" si="69"/>
        <v>8.457834264437341E-3</v>
      </c>
      <c r="J223" s="9">
        <f t="shared" si="70"/>
        <v>8.1595924033915114E-3</v>
      </c>
      <c r="K223" s="9">
        <f t="shared" si="71"/>
        <v>8.2056804186581133E-3</v>
      </c>
      <c r="L223" s="9">
        <f t="shared" si="72"/>
        <v>7.5011399417238261E-3</v>
      </c>
      <c r="M223" s="9">
        <f t="shared" si="73"/>
        <v>7.5123822864859415E-3</v>
      </c>
      <c r="N223" s="5">
        <f t="shared" si="64"/>
        <v>3.6711845066570823</v>
      </c>
      <c r="O223" s="5">
        <f t="shared" si="65"/>
        <v>3.6874253473110761</v>
      </c>
      <c r="P223" s="5">
        <f t="shared" si="66"/>
        <v>3.6767589113797814</v>
      </c>
      <c r="Q223" s="5">
        <f t="shared" si="67"/>
        <v>3.7413946036546326</v>
      </c>
      <c r="R223" s="5">
        <f t="shared" si="68"/>
        <v>3.7385260113722314</v>
      </c>
      <c r="U223" s="5"/>
    </row>
    <row r="224" spans="1:21" x14ac:dyDescent="0.25">
      <c r="A224" s="3">
        <v>42292</v>
      </c>
      <c r="B224" s="2">
        <v>2023.86</v>
      </c>
      <c r="C224" s="11">
        <f t="shared" si="58"/>
        <v>1.4852775994865119E-2</v>
      </c>
      <c r="D224" s="9">
        <f t="shared" si="59"/>
        <v>1.4458707124726626E-2</v>
      </c>
      <c r="E224" s="9">
        <f t="shared" si="60"/>
        <v>1.438022567757298E-2</v>
      </c>
      <c r="F224" s="9">
        <f t="shared" si="61"/>
        <v>1.4286359770990268E-2</v>
      </c>
      <c r="G224" s="9">
        <f t="shared" si="62"/>
        <v>1.4455440637495086E-2</v>
      </c>
      <c r="H224" s="9">
        <f t="shared" si="63"/>
        <v>1.4432690997806722E-2</v>
      </c>
      <c r="I224" s="9">
        <f t="shared" si="69"/>
        <v>8.457834264437341E-3</v>
      </c>
      <c r="J224" s="9">
        <f t="shared" si="70"/>
        <v>7.5350971828488846E-3</v>
      </c>
      <c r="K224" s="9">
        <f t="shared" si="71"/>
        <v>7.770368675982884E-3</v>
      </c>
      <c r="L224" s="9">
        <f t="shared" si="72"/>
        <v>7.4647821165166675E-3</v>
      </c>
      <c r="M224" s="9">
        <f t="shared" si="73"/>
        <v>7.8932655287216689E-3</v>
      </c>
      <c r="N224" s="5">
        <f t="shared" si="64"/>
        <v>2.3925205034533934</v>
      </c>
      <c r="O224" s="5">
        <f t="shared" si="65"/>
        <v>2.148187377607881</v>
      </c>
      <c r="P224" s="5">
        <f t="shared" si="66"/>
        <v>2.248330959580747</v>
      </c>
      <c r="Q224" s="5">
        <f t="shared" si="67"/>
        <v>2.1036328955758337</v>
      </c>
      <c r="R224" s="5">
        <f t="shared" si="68"/>
        <v>2.2511342840906252</v>
      </c>
      <c r="U224" s="5"/>
    </row>
    <row r="225" spans="1:21" x14ac:dyDescent="0.25">
      <c r="A225" s="3">
        <v>42293</v>
      </c>
      <c r="B225" s="2">
        <v>2033.11</v>
      </c>
      <c r="C225" s="11">
        <f t="shared" si="58"/>
        <v>4.5704742422894018E-3</v>
      </c>
      <c r="D225" s="9">
        <f t="shared" si="59"/>
        <v>4.1764053721509093E-3</v>
      </c>
      <c r="E225" s="9">
        <f t="shared" si="60"/>
        <v>4.0979239249972618E-3</v>
      </c>
      <c r="F225" s="9">
        <f t="shared" si="61"/>
        <v>4.0040580184145516E-3</v>
      </c>
      <c r="G225" s="9">
        <f t="shared" si="62"/>
        <v>4.1731388849193677E-3</v>
      </c>
      <c r="H225" s="9">
        <f t="shared" si="63"/>
        <v>4.1503892452310039E-3</v>
      </c>
      <c r="I225" s="9">
        <f t="shared" si="69"/>
        <v>8.457834264437341E-3</v>
      </c>
      <c r="J225" s="9">
        <f t="shared" si="70"/>
        <v>1.1122810624651288E-2</v>
      </c>
      <c r="K225" s="9">
        <f t="shared" si="71"/>
        <v>9.4332975700343897E-3</v>
      </c>
      <c r="L225" s="9">
        <f t="shared" si="72"/>
        <v>7.4188124438398992E-3</v>
      </c>
      <c r="M225" s="9">
        <f t="shared" si="73"/>
        <v>7.1932731456855782E-3</v>
      </c>
      <c r="N225" s="5">
        <f t="shared" si="64"/>
        <v>3.7318086549736607</v>
      </c>
      <c r="O225" s="5">
        <f t="shared" si="65"/>
        <v>3.5119501643852451</v>
      </c>
      <c r="P225" s="5">
        <f t="shared" si="66"/>
        <v>3.6544878512354648</v>
      </c>
      <c r="Q225" s="5">
        <f t="shared" si="67"/>
        <v>3.8265903112942206</v>
      </c>
      <c r="R225" s="5">
        <f t="shared" si="68"/>
        <v>3.849216318079336</v>
      </c>
      <c r="U225" s="5"/>
    </row>
    <row r="226" spans="1:21" x14ac:dyDescent="0.25">
      <c r="A226" s="3">
        <v>42296</v>
      </c>
      <c r="B226" s="2">
        <v>2033.66</v>
      </c>
      <c r="C226" s="11">
        <f t="shared" si="58"/>
        <v>2.7052151629769483E-4</v>
      </c>
      <c r="D226" s="9">
        <f t="shared" si="59"/>
        <v>-1.235473538407977E-4</v>
      </c>
      <c r="E226" s="9">
        <f t="shared" si="60"/>
        <v>-2.0202880099444513E-4</v>
      </c>
      <c r="F226" s="9">
        <f t="shared" si="61"/>
        <v>-2.9589470757715561E-4</v>
      </c>
      <c r="G226" s="9">
        <f t="shared" si="62"/>
        <v>-1.2681384107233898E-4</v>
      </c>
      <c r="H226" s="9">
        <f t="shared" si="63"/>
        <v>-1.4956348076070291E-4</v>
      </c>
      <c r="I226" s="9">
        <f t="shared" si="69"/>
        <v>8.457834264437341E-3</v>
      </c>
      <c r="J226" s="9">
        <f t="shared" si="70"/>
        <v>7.2806093042548387E-3</v>
      </c>
      <c r="K226" s="9">
        <f t="shared" si="71"/>
        <v>8.632389767920674E-3</v>
      </c>
      <c r="L226" s="9">
        <f t="shared" si="72"/>
        <v>6.8016911001641091E-3</v>
      </c>
      <c r="M226" s="9">
        <f t="shared" si="73"/>
        <v>6.5917729163249058E-3</v>
      </c>
      <c r="N226" s="5">
        <f t="shared" si="64"/>
        <v>3.8536169133102556</v>
      </c>
      <c r="O226" s="5">
        <f t="shared" si="65"/>
        <v>4.0032171910816743</v>
      </c>
      <c r="P226" s="5">
        <f t="shared" si="66"/>
        <v>3.8327078995723358</v>
      </c>
      <c r="Q226" s="5">
        <f t="shared" si="67"/>
        <v>4.0714716654144238</v>
      </c>
      <c r="R226" s="5">
        <f t="shared" si="68"/>
        <v>4.1027369973275549</v>
      </c>
      <c r="U226" s="5"/>
    </row>
    <row r="227" spans="1:21" x14ac:dyDescent="0.25">
      <c r="A227" s="3">
        <v>42297</v>
      </c>
      <c r="B227" s="2">
        <v>2030.77</v>
      </c>
      <c r="C227" s="11">
        <f t="shared" si="58"/>
        <v>-1.4210831702448079E-3</v>
      </c>
      <c r="D227" s="9">
        <f t="shared" si="59"/>
        <v>-1.8151520403833004E-3</v>
      </c>
      <c r="E227" s="9">
        <f t="shared" si="60"/>
        <v>-1.8936334875369479E-3</v>
      </c>
      <c r="F227" s="9">
        <f t="shared" si="61"/>
        <v>-1.9874993941196581E-3</v>
      </c>
      <c r="G227" s="9">
        <f t="shared" si="62"/>
        <v>-1.8184185276148416E-3</v>
      </c>
      <c r="H227" s="9">
        <f t="shared" si="63"/>
        <v>-1.8411681673032056E-3</v>
      </c>
      <c r="I227" s="9">
        <f t="shared" si="69"/>
        <v>8.457834264437341E-3</v>
      </c>
      <c r="J227" s="9">
        <f t="shared" si="70"/>
        <v>6.8390631094120665E-3</v>
      </c>
      <c r="K227" s="9">
        <f t="shared" si="71"/>
        <v>7.7767655182503989E-3</v>
      </c>
      <c r="L227" s="9">
        <f t="shared" si="72"/>
        <v>6.2370999853583412E-3</v>
      </c>
      <c r="M227" s="9">
        <f t="shared" si="73"/>
        <v>6.0870782692409118E-3</v>
      </c>
      <c r="N227" s="5">
        <f t="shared" si="64"/>
        <v>3.8306944641981024</v>
      </c>
      <c r="O227" s="5">
        <f t="shared" si="65"/>
        <v>4.0278333645243869</v>
      </c>
      <c r="P227" s="5">
        <f t="shared" si="66"/>
        <v>3.9050185063550744</v>
      </c>
      <c r="Q227" s="5">
        <f t="shared" si="67"/>
        <v>4.1158010888085235</v>
      </c>
      <c r="R227" s="5">
        <f t="shared" si="68"/>
        <v>4.1369040102826355</v>
      </c>
      <c r="U227" s="5"/>
    </row>
    <row r="228" spans="1:21" x14ac:dyDescent="0.25">
      <c r="A228" s="3">
        <v>42298</v>
      </c>
      <c r="B228" s="2">
        <v>2018.94</v>
      </c>
      <c r="C228" s="11">
        <f t="shared" si="58"/>
        <v>-5.8253765812966707E-3</v>
      </c>
      <c r="D228" s="9">
        <f t="shared" si="59"/>
        <v>-6.2194454514351632E-3</v>
      </c>
      <c r="E228" s="9">
        <f t="shared" si="60"/>
        <v>-6.2979268985888107E-3</v>
      </c>
      <c r="F228" s="9">
        <f t="shared" si="61"/>
        <v>-6.3917928051715209E-3</v>
      </c>
      <c r="G228" s="9">
        <f t="shared" si="62"/>
        <v>-6.2227119386667048E-3</v>
      </c>
      <c r="H228" s="9">
        <f t="shared" si="63"/>
        <v>-6.2454615783550686E-3</v>
      </c>
      <c r="I228" s="9">
        <f t="shared" si="69"/>
        <v>8.457834264437341E-3</v>
      </c>
      <c r="J228" s="9">
        <f t="shared" si="70"/>
        <v>6.9348470633635055E-3</v>
      </c>
      <c r="K228" s="9">
        <f t="shared" si="71"/>
        <v>7.1114276583799157E-3</v>
      </c>
      <c r="L228" s="9">
        <f t="shared" si="72"/>
        <v>5.8753465201384142E-3</v>
      </c>
      <c r="M228" s="9">
        <f t="shared" si="73"/>
        <v>5.9367643136079996E-3</v>
      </c>
      <c r="N228" s="5">
        <f t="shared" si="64"/>
        <v>3.5833557882996909</v>
      </c>
      <c r="O228" s="5">
        <f t="shared" si="65"/>
        <v>3.63988357044069</v>
      </c>
      <c r="P228" s="5">
        <f t="shared" si="66"/>
        <v>3.6231877452586927</v>
      </c>
      <c r="Q228" s="5">
        <f t="shared" si="67"/>
        <v>3.6571814263670595</v>
      </c>
      <c r="R228" s="5">
        <f t="shared" si="68"/>
        <v>3.6543030549583566</v>
      </c>
      <c r="U228" s="5"/>
    </row>
    <row r="229" spans="1:21" x14ac:dyDescent="0.25">
      <c r="A229" s="3">
        <v>42299</v>
      </c>
      <c r="B229" s="2">
        <v>2052.5100000000002</v>
      </c>
      <c r="C229" s="11">
        <f t="shared" si="58"/>
        <v>1.6627537222502875E-2</v>
      </c>
      <c r="D229" s="9">
        <f t="shared" si="59"/>
        <v>1.6233468352364382E-2</v>
      </c>
      <c r="E229" s="9">
        <f t="shared" si="60"/>
        <v>1.6154986905210736E-2</v>
      </c>
      <c r="F229" s="9">
        <f t="shared" si="61"/>
        <v>1.6061120998628026E-2</v>
      </c>
      <c r="G229" s="9">
        <f t="shared" si="62"/>
        <v>1.623020186513284E-2</v>
      </c>
      <c r="H229" s="9">
        <f t="shared" si="63"/>
        <v>1.6207452225444476E-2</v>
      </c>
      <c r="I229" s="9">
        <f t="shared" si="69"/>
        <v>8.457834264437341E-3</v>
      </c>
      <c r="J229" s="9">
        <f t="shared" si="70"/>
        <v>7.8433991142545529E-3</v>
      </c>
      <c r="K229" s="9">
        <f t="shared" si="71"/>
        <v>7.0821348487373863E-3</v>
      </c>
      <c r="L229" s="9">
        <f t="shared" si="72"/>
        <v>6.6174977823580654E-3</v>
      </c>
      <c r="M229" s="9">
        <f t="shared" si="73"/>
        <v>6.9056030821391355E-3</v>
      </c>
      <c r="N229" s="5">
        <f t="shared" si="64"/>
        <v>2.0117886019469142</v>
      </c>
      <c r="O229" s="5">
        <f t="shared" si="65"/>
        <v>1.8079787469979784</v>
      </c>
      <c r="P229" s="5">
        <f t="shared" si="66"/>
        <v>1.4597010874513052</v>
      </c>
      <c r="Q229" s="5">
        <f t="shared" si="67"/>
        <v>1.0914290490089171</v>
      </c>
      <c r="R229" s="5">
        <f t="shared" si="68"/>
        <v>1.3022785138803905</v>
      </c>
      <c r="U229" s="5"/>
    </row>
    <row r="230" spans="1:21" x14ac:dyDescent="0.25">
      <c r="A230" s="3">
        <v>42300</v>
      </c>
      <c r="B230" s="2">
        <v>2075.15</v>
      </c>
      <c r="C230" s="11">
        <f t="shared" si="58"/>
        <v>1.1030396928638497E-2</v>
      </c>
      <c r="D230" s="9">
        <f t="shared" si="59"/>
        <v>1.0636328058500004E-2</v>
      </c>
      <c r="E230" s="9">
        <f t="shared" si="60"/>
        <v>1.0557846611346358E-2</v>
      </c>
      <c r="F230" s="9">
        <f t="shared" si="61"/>
        <v>1.0463980704763646E-2</v>
      </c>
      <c r="G230" s="9">
        <f t="shared" si="62"/>
        <v>1.0633061571268464E-2</v>
      </c>
      <c r="H230" s="9">
        <f t="shared" si="63"/>
        <v>1.06103119315801E-2</v>
      </c>
      <c r="I230" s="9">
        <f t="shared" si="69"/>
        <v>8.457834264437341E-3</v>
      </c>
      <c r="J230" s="9">
        <f t="shared" si="70"/>
        <v>1.1995219129832877E-2</v>
      </c>
      <c r="K230" s="9">
        <f t="shared" si="71"/>
        <v>9.5703668251616424E-3</v>
      </c>
      <c r="L230" s="9">
        <f t="shared" si="72"/>
        <v>6.9564061518693201E-3</v>
      </c>
      <c r="M230" s="9">
        <f t="shared" si="73"/>
        <v>6.3448784248800018E-3</v>
      </c>
      <c r="N230" s="5">
        <f t="shared" si="64"/>
        <v>3.0629810485791009</v>
      </c>
      <c r="O230" s="5">
        <f t="shared" si="65"/>
        <v>3.1169578962157756</v>
      </c>
      <c r="P230" s="5">
        <f t="shared" si="66"/>
        <v>3.1324129496842552</v>
      </c>
      <c r="Q230" s="5">
        <f t="shared" si="67"/>
        <v>2.8809548413565049</v>
      </c>
      <c r="R230" s="5">
        <f t="shared" si="68"/>
        <v>2.7429353212700893</v>
      </c>
      <c r="U230" s="5"/>
    </row>
    <row r="231" spans="1:21" x14ac:dyDescent="0.25">
      <c r="A231" s="3">
        <v>42303</v>
      </c>
      <c r="B231" s="2">
        <v>2071.1799999999998</v>
      </c>
      <c r="C231" s="11">
        <f t="shared" si="58"/>
        <v>-1.9131147145990957E-3</v>
      </c>
      <c r="D231" s="9">
        <f t="shared" si="59"/>
        <v>-2.3071835847375882E-3</v>
      </c>
      <c r="E231" s="9">
        <f t="shared" si="60"/>
        <v>-2.3856650318912357E-3</v>
      </c>
      <c r="F231" s="9">
        <f t="shared" si="61"/>
        <v>-2.4795309384739459E-3</v>
      </c>
      <c r="G231" s="9">
        <f t="shared" si="62"/>
        <v>-2.3104500719691294E-3</v>
      </c>
      <c r="H231" s="9">
        <f t="shared" si="63"/>
        <v>-2.3331997116574936E-3</v>
      </c>
      <c r="I231" s="9">
        <f t="shared" si="69"/>
        <v>8.457834264437341E-3</v>
      </c>
      <c r="J231" s="9">
        <f t="shared" si="70"/>
        <v>9.393699201195177E-3</v>
      </c>
      <c r="K231" s="9">
        <f t="shared" si="71"/>
        <v>9.719422116859942E-3</v>
      </c>
      <c r="L231" s="9">
        <f t="shared" si="72"/>
        <v>6.7361752415613808E-3</v>
      </c>
      <c r="M231" s="9">
        <f t="shared" si="73"/>
        <v>5.8642204634297727E-3</v>
      </c>
      <c r="N231" s="5">
        <f t="shared" si="64"/>
        <v>3.8165173461053121</v>
      </c>
      <c r="O231" s="5">
        <f t="shared" si="65"/>
        <v>3.7165286248053775</v>
      </c>
      <c r="P231" s="5">
        <f t="shared" si="66"/>
        <v>3.6821497855345799</v>
      </c>
      <c r="Q231" s="5">
        <f t="shared" si="67"/>
        <v>4.0225029086027702</v>
      </c>
      <c r="R231" s="5">
        <f t="shared" si="68"/>
        <v>4.1407967602418045</v>
      </c>
      <c r="U231" s="5"/>
    </row>
    <row r="232" spans="1:21" x14ac:dyDescent="0.25">
      <c r="A232" s="3">
        <v>42304</v>
      </c>
      <c r="B232" s="2">
        <v>2065.89</v>
      </c>
      <c r="C232" s="11">
        <f t="shared" si="58"/>
        <v>-2.5540995953997614E-3</v>
      </c>
      <c r="D232" s="9">
        <f t="shared" si="59"/>
        <v>-2.9481684655382539E-3</v>
      </c>
      <c r="E232" s="9">
        <f t="shared" si="60"/>
        <v>-3.0266499126919014E-3</v>
      </c>
      <c r="F232" s="9">
        <f t="shared" si="61"/>
        <v>-3.1205158192746116E-3</v>
      </c>
      <c r="G232" s="9">
        <f t="shared" si="62"/>
        <v>-2.9514349527697951E-3</v>
      </c>
      <c r="H232" s="9">
        <f t="shared" si="63"/>
        <v>-2.9741845924581593E-3</v>
      </c>
      <c r="I232" s="9">
        <f t="shared" si="69"/>
        <v>8.457834264437341E-3</v>
      </c>
      <c r="J232" s="9">
        <f t="shared" si="70"/>
        <v>6.9911161822216817E-3</v>
      </c>
      <c r="K232" s="9">
        <f t="shared" si="71"/>
        <v>8.7620539493858465E-3</v>
      </c>
      <c r="L232" s="9">
        <f t="shared" si="72"/>
        <v>6.3342289044190717E-3</v>
      </c>
      <c r="M232" s="9">
        <f t="shared" si="73"/>
        <v>5.8537839391573443E-3</v>
      </c>
      <c r="N232" s="5">
        <f t="shared" si="64"/>
        <v>3.7929722068714957</v>
      </c>
      <c r="O232" s="5">
        <f t="shared" si="65"/>
        <v>3.9504631950622682</v>
      </c>
      <c r="P232" s="5">
        <f t="shared" si="66"/>
        <v>3.7549686337145278</v>
      </c>
      <c r="Q232" s="5">
        <f t="shared" si="67"/>
        <v>4.034293884890217</v>
      </c>
      <c r="R232" s="5">
        <f t="shared" si="68"/>
        <v>4.0926563397775171</v>
      </c>
      <c r="U232" s="5"/>
    </row>
    <row r="233" spans="1:21" x14ac:dyDescent="0.25">
      <c r="A233" s="3">
        <v>42305</v>
      </c>
      <c r="B233" s="2">
        <v>2090.35</v>
      </c>
      <c r="C233" s="11">
        <f t="shared" si="58"/>
        <v>1.1839933394323987E-2</v>
      </c>
      <c r="D233" s="9">
        <f t="shared" si="59"/>
        <v>1.1445864524185494E-2</v>
      </c>
      <c r="E233" s="9">
        <f t="shared" si="60"/>
        <v>1.1367383077031848E-2</v>
      </c>
      <c r="F233" s="9">
        <f t="shared" si="61"/>
        <v>1.1273517170449136E-2</v>
      </c>
      <c r="G233" s="9">
        <f t="shared" si="62"/>
        <v>1.1442598036953954E-2</v>
      </c>
      <c r="H233" s="9">
        <f t="shared" si="63"/>
        <v>1.141984839726559E-2</v>
      </c>
      <c r="I233" s="9">
        <f t="shared" si="69"/>
        <v>8.457834264437341E-3</v>
      </c>
      <c r="J233" s="9">
        <f t="shared" si="70"/>
        <v>7.0828530857366782E-3</v>
      </c>
      <c r="K233" s="9">
        <f t="shared" si="71"/>
        <v>8.0027778893505576E-3</v>
      </c>
      <c r="L233" s="9">
        <f t="shared" si="72"/>
        <v>6.1122174191780001E-3</v>
      </c>
      <c r="M233" s="9">
        <f t="shared" si="73"/>
        <v>5.9905759294701412E-3</v>
      </c>
      <c r="N233" s="5">
        <f t="shared" si="64"/>
        <v>2.9380327713532033</v>
      </c>
      <c r="O233" s="5">
        <f t="shared" si="65"/>
        <v>2.7432625216933468</v>
      </c>
      <c r="P233" s="5">
        <f t="shared" si="66"/>
        <v>2.9168094865379217</v>
      </c>
      <c r="Q233" s="5">
        <f t="shared" si="67"/>
        <v>2.4261737044128422</v>
      </c>
      <c r="R233" s="5">
        <f t="shared" si="68"/>
        <v>2.3816350479263835</v>
      </c>
      <c r="U233" s="5"/>
    </row>
    <row r="234" spans="1:21" x14ac:dyDescent="0.25">
      <c r="A234" s="3">
        <v>42306</v>
      </c>
      <c r="B234" s="2">
        <v>2089.41</v>
      </c>
      <c r="C234" s="11">
        <f t="shared" si="58"/>
        <v>-4.4968545937285054E-4</v>
      </c>
      <c r="D234" s="9">
        <f t="shared" si="59"/>
        <v>-8.4375432951134307E-4</v>
      </c>
      <c r="E234" s="9">
        <f t="shared" si="60"/>
        <v>-9.2223577666499055E-4</v>
      </c>
      <c r="F234" s="9">
        <f t="shared" si="61"/>
        <v>-1.016101683247701E-3</v>
      </c>
      <c r="G234" s="9">
        <f t="shared" si="62"/>
        <v>-8.4702081674288435E-4</v>
      </c>
      <c r="H234" s="9">
        <f t="shared" si="63"/>
        <v>-8.6977045643124823E-4</v>
      </c>
      <c r="I234" s="9">
        <f t="shared" si="69"/>
        <v>8.457834264437341E-3</v>
      </c>
      <c r="J234" s="9">
        <f t="shared" si="70"/>
        <v>9.738950465692427E-3</v>
      </c>
      <c r="K234" s="9">
        <f t="shared" si="71"/>
        <v>8.7725866679740309E-3</v>
      </c>
      <c r="L234" s="9">
        <f t="shared" si="72"/>
        <v>6.1505346627174348E-3</v>
      </c>
      <c r="M234" s="9">
        <f t="shared" si="73"/>
        <v>5.5609663716604668E-3</v>
      </c>
      <c r="N234" s="5">
        <f t="shared" si="64"/>
        <v>3.8487475640047037</v>
      </c>
      <c r="O234" s="5">
        <f t="shared" si="65"/>
        <v>3.7081997604774948</v>
      </c>
      <c r="P234" s="5">
        <f t="shared" si="66"/>
        <v>3.8104771002902202</v>
      </c>
      <c r="Q234" s="5">
        <f t="shared" si="67"/>
        <v>4.162795021538586</v>
      </c>
      <c r="R234" s="5">
        <f t="shared" si="68"/>
        <v>4.2608133714990926</v>
      </c>
      <c r="U234" s="5"/>
    </row>
    <row r="235" spans="1:21" x14ac:dyDescent="0.25">
      <c r="A235" s="3">
        <v>42307</v>
      </c>
      <c r="B235" s="2">
        <v>2079.36</v>
      </c>
      <c r="C235" s="11">
        <f t="shared" si="58"/>
        <v>-4.8099702786910115E-3</v>
      </c>
      <c r="D235" s="9">
        <f t="shared" si="59"/>
        <v>-5.204039148829504E-3</v>
      </c>
      <c r="E235" s="9">
        <f t="shared" si="60"/>
        <v>-5.2825205959831515E-3</v>
      </c>
      <c r="F235" s="9">
        <f t="shared" si="61"/>
        <v>-5.3763865025658617E-3</v>
      </c>
      <c r="G235" s="9">
        <f t="shared" si="62"/>
        <v>-5.2073056360610456E-3</v>
      </c>
      <c r="H235" s="9">
        <f t="shared" si="63"/>
        <v>-5.2300552757494094E-3</v>
      </c>
      <c r="I235" s="9">
        <f t="shared" si="69"/>
        <v>8.457834264437341E-3</v>
      </c>
      <c r="J235" s="9">
        <f t="shared" si="70"/>
        <v>6.8610584787332793E-3</v>
      </c>
      <c r="K235" s="9">
        <f t="shared" si="71"/>
        <v>7.9063562619897283E-3</v>
      </c>
      <c r="L235" s="9">
        <f t="shared" si="72"/>
        <v>5.7264189442457905E-3</v>
      </c>
      <c r="M235" s="9">
        <f t="shared" si="73"/>
        <v>5.3084124850461033E-3</v>
      </c>
      <c r="N235" s="5">
        <f t="shared" si="64"/>
        <v>3.6644313783938238</v>
      </c>
      <c r="O235" s="5">
        <f t="shared" si="65"/>
        <v>3.7665605051338318</v>
      </c>
      <c r="P235" s="5">
        <f t="shared" si="66"/>
        <v>3.6899441942022095</v>
      </c>
      <c r="Q235" s="5">
        <f t="shared" si="67"/>
        <v>3.8302697980836493</v>
      </c>
      <c r="R235" s="5">
        <f t="shared" si="68"/>
        <v>3.8341759290688944</v>
      </c>
      <c r="U235" s="5"/>
    </row>
    <row r="236" spans="1:21" x14ac:dyDescent="0.25">
      <c r="A236" s="3">
        <v>42310</v>
      </c>
      <c r="B236" s="2">
        <v>2104.0500000000002</v>
      </c>
      <c r="C236" s="11">
        <f t="shared" si="58"/>
        <v>1.1873845798707316E-2</v>
      </c>
      <c r="D236" s="9">
        <f t="shared" si="59"/>
        <v>1.1479776928568823E-2</v>
      </c>
      <c r="E236" s="9">
        <f t="shared" si="60"/>
        <v>1.1401295481415177E-2</v>
      </c>
      <c r="F236" s="9">
        <f t="shared" si="61"/>
        <v>1.1307429574832465E-2</v>
      </c>
      <c r="G236" s="9">
        <f t="shared" si="62"/>
        <v>1.1476510441337283E-2</v>
      </c>
      <c r="H236" s="9">
        <f t="shared" si="63"/>
        <v>1.1453760801648919E-2</v>
      </c>
      <c r="I236" s="9">
        <f t="shared" si="69"/>
        <v>8.457834264437341E-3</v>
      </c>
      <c r="J236" s="9">
        <f t="shared" si="70"/>
        <v>7.5592811292109728E-3</v>
      </c>
      <c r="K236" s="9">
        <f t="shared" si="71"/>
        <v>7.5440650953477288E-3</v>
      </c>
      <c r="L236" s="9">
        <f t="shared" si="72"/>
        <v>6.1941590297797337E-3</v>
      </c>
      <c r="M236" s="9">
        <f t="shared" si="73"/>
        <v>6.1209971020076675E-3</v>
      </c>
      <c r="N236" s="5">
        <f t="shared" si="64"/>
        <v>2.9325986198637777</v>
      </c>
      <c r="O236" s="5">
        <f t="shared" si="65"/>
        <v>2.8286296785647758</v>
      </c>
      <c r="P236" s="5">
        <f t="shared" si="66"/>
        <v>2.8447783991869691</v>
      </c>
      <c r="Q236" s="5">
        <f t="shared" si="67"/>
        <v>2.4487842683407619</v>
      </c>
      <c r="R236" s="5">
        <f t="shared" si="68"/>
        <v>2.4263508486284939</v>
      </c>
      <c r="U236" s="5"/>
    </row>
    <row r="237" spans="1:21" x14ac:dyDescent="0.25">
      <c r="A237" s="3">
        <v>42311</v>
      </c>
      <c r="B237" s="2">
        <v>2109.79</v>
      </c>
      <c r="C237" s="11">
        <f t="shared" si="58"/>
        <v>2.7280720515194812E-3</v>
      </c>
      <c r="D237" s="9">
        <f t="shared" si="59"/>
        <v>2.3340031813809886E-3</v>
      </c>
      <c r="E237" s="9">
        <f t="shared" si="60"/>
        <v>2.2555217342273412E-3</v>
      </c>
      <c r="F237" s="9">
        <f t="shared" si="61"/>
        <v>2.161655827644631E-3</v>
      </c>
      <c r="G237" s="9">
        <f t="shared" si="62"/>
        <v>2.3307366941494475E-3</v>
      </c>
      <c r="H237" s="9">
        <f t="shared" si="63"/>
        <v>2.3079870544610833E-3</v>
      </c>
      <c r="I237" s="9">
        <f t="shared" si="69"/>
        <v>8.457834264437341E-3</v>
      </c>
      <c r="J237" s="9">
        <f t="shared" si="70"/>
        <v>9.7536924352665966E-3</v>
      </c>
      <c r="K237" s="9">
        <f t="shared" si="71"/>
        <v>8.4673923799628882E-3</v>
      </c>
      <c r="L237" s="9">
        <f t="shared" si="72"/>
        <v>6.2147291418136194E-3</v>
      </c>
      <c r="M237" s="9">
        <f t="shared" si="73"/>
        <v>5.6725513269141586E-3</v>
      </c>
      <c r="N237" s="5">
        <f t="shared" si="64"/>
        <v>3.815647318665301</v>
      </c>
      <c r="O237" s="5">
        <f t="shared" si="65"/>
        <v>3.6844330055773402</v>
      </c>
      <c r="P237" s="5">
        <f t="shared" si="66"/>
        <v>3.8200071987842898</v>
      </c>
      <c r="Q237" s="5">
        <f t="shared" si="67"/>
        <v>4.0915692339612546</v>
      </c>
      <c r="R237" s="5">
        <f t="shared" si="68"/>
        <v>4.1704064413330775</v>
      </c>
      <c r="U237" s="5"/>
    </row>
    <row r="238" spans="1:21" x14ac:dyDescent="0.25">
      <c r="A238" s="3">
        <v>42312</v>
      </c>
      <c r="B238" s="2">
        <v>2102.31</v>
      </c>
      <c r="C238" s="11">
        <f t="shared" si="58"/>
        <v>-3.5453765540646165E-3</v>
      </c>
      <c r="D238" s="9">
        <f t="shared" si="59"/>
        <v>-3.939445424203109E-3</v>
      </c>
      <c r="E238" s="9">
        <f t="shared" si="60"/>
        <v>-4.0179268713567565E-3</v>
      </c>
      <c r="F238" s="9">
        <f t="shared" si="61"/>
        <v>-4.1117927779394667E-3</v>
      </c>
      <c r="G238" s="9">
        <f t="shared" si="62"/>
        <v>-3.9427119114346506E-3</v>
      </c>
      <c r="H238" s="9">
        <f t="shared" si="63"/>
        <v>-3.9654615511230144E-3</v>
      </c>
      <c r="I238" s="9">
        <f t="shared" si="69"/>
        <v>8.457834264437341E-3</v>
      </c>
      <c r="J238" s="9">
        <f t="shared" si="70"/>
        <v>6.9750206853677549E-3</v>
      </c>
      <c r="K238" s="9">
        <f t="shared" si="71"/>
        <v>7.6954520846214064E-3</v>
      </c>
      <c r="L238" s="9">
        <f t="shared" si="72"/>
        <v>5.776663485045774E-3</v>
      </c>
      <c r="M238" s="9">
        <f t="shared" si="73"/>
        <v>5.2891108397411495E-3</v>
      </c>
      <c r="N238" s="5">
        <f t="shared" si="64"/>
        <v>3.7452505550621011</v>
      </c>
      <c r="O238" s="5">
        <f t="shared" si="65"/>
        <v>3.880567442169979</v>
      </c>
      <c r="P238" s="5">
        <f t="shared" si="66"/>
        <v>3.8054411578139486</v>
      </c>
      <c r="Q238" s="5">
        <f t="shared" si="67"/>
        <v>4.0020709238638377</v>
      </c>
      <c r="R238" s="5">
        <f t="shared" si="68"/>
        <v>4.0421110545518291</v>
      </c>
      <c r="U238" s="5"/>
    </row>
    <row r="239" spans="1:21" x14ac:dyDescent="0.25">
      <c r="A239" s="3">
        <v>42313</v>
      </c>
      <c r="B239" s="2">
        <v>2099.9299999999998</v>
      </c>
      <c r="C239" s="11">
        <f t="shared" si="58"/>
        <v>-1.1320880364932284E-3</v>
      </c>
      <c r="D239" s="9">
        <f t="shared" si="59"/>
        <v>-1.526156906631721E-3</v>
      </c>
      <c r="E239" s="9">
        <f t="shared" si="60"/>
        <v>-1.6046383537853684E-3</v>
      </c>
      <c r="F239" s="9">
        <f t="shared" si="61"/>
        <v>-1.6985042603680789E-3</v>
      </c>
      <c r="G239" s="9">
        <f t="shared" si="62"/>
        <v>-1.5294233938632621E-3</v>
      </c>
      <c r="H239" s="9">
        <f t="shared" si="63"/>
        <v>-1.5521730335516261E-3</v>
      </c>
      <c r="I239" s="9">
        <f t="shared" si="69"/>
        <v>8.457834264437341E-3</v>
      </c>
      <c r="J239" s="9">
        <f t="shared" si="70"/>
        <v>7.2639967691413565E-3</v>
      </c>
      <c r="K239" s="9">
        <f t="shared" si="71"/>
        <v>7.2187167589698419E-3</v>
      </c>
      <c r="L239" s="9">
        <f t="shared" si="72"/>
        <v>5.890227837633686E-3</v>
      </c>
      <c r="M239" s="9">
        <f t="shared" si="73"/>
        <v>5.7690057619600816E-3</v>
      </c>
      <c r="N239" s="5">
        <f t="shared" si="64"/>
        <v>3.8374437656588518</v>
      </c>
      <c r="O239" s="5">
        <f t="shared" si="65"/>
        <v>3.981487491419379</v>
      </c>
      <c r="P239" s="5">
        <f t="shared" si="66"/>
        <v>3.9844584468522277</v>
      </c>
      <c r="Q239" s="5">
        <f t="shared" si="67"/>
        <v>4.1818118710182945</v>
      </c>
      <c r="R239" s="5">
        <f t="shared" si="68"/>
        <v>4.2001220128960268</v>
      </c>
      <c r="U239" s="5"/>
    </row>
    <row r="240" spans="1:21" x14ac:dyDescent="0.25">
      <c r="A240" s="3">
        <v>42314</v>
      </c>
      <c r="B240" s="2">
        <v>2099.1999999999998</v>
      </c>
      <c r="C240" s="11">
        <f t="shared" si="58"/>
        <v>-3.4763063530685034E-4</v>
      </c>
      <c r="D240" s="9">
        <f t="shared" si="59"/>
        <v>-7.4169950544534288E-4</v>
      </c>
      <c r="E240" s="9">
        <f t="shared" si="60"/>
        <v>-8.2018095259899036E-4</v>
      </c>
      <c r="F240" s="9">
        <f t="shared" si="61"/>
        <v>-9.1404685918170078E-4</v>
      </c>
      <c r="G240" s="9">
        <f t="shared" si="62"/>
        <v>-7.4496599267688415E-4</v>
      </c>
      <c r="H240" s="9">
        <f t="shared" si="63"/>
        <v>-7.6771563236524803E-4</v>
      </c>
      <c r="I240" s="9">
        <f t="shared" si="69"/>
        <v>8.457834264437341E-3</v>
      </c>
      <c r="J240" s="9">
        <f t="shared" si="70"/>
        <v>6.9076664685427244E-3</v>
      </c>
      <c r="K240" s="9">
        <f t="shared" si="71"/>
        <v>6.6348178282156466E-3</v>
      </c>
      <c r="L240" s="9">
        <f t="shared" si="72"/>
        <v>5.5681828200234637E-3</v>
      </c>
      <c r="M240" s="9">
        <f t="shared" si="73"/>
        <v>5.6104205812117702E-3</v>
      </c>
      <c r="N240" s="5">
        <f t="shared" si="64"/>
        <v>3.8498785020186861</v>
      </c>
      <c r="O240" s="5">
        <f t="shared" si="65"/>
        <v>4.0491358826496242</v>
      </c>
      <c r="P240" s="5">
        <f t="shared" si="66"/>
        <v>4.0869959124184039</v>
      </c>
      <c r="Q240" s="5">
        <f t="shared" si="67"/>
        <v>4.2627981356946893</v>
      </c>
      <c r="R240" s="5">
        <f t="shared" si="68"/>
        <v>4.2548288156054497</v>
      </c>
      <c r="U240" s="5"/>
    </row>
    <row r="241" spans="1:21" x14ac:dyDescent="0.25">
      <c r="A241" s="3">
        <v>42317</v>
      </c>
      <c r="B241" s="2">
        <v>2078.58</v>
      </c>
      <c r="C241" s="11">
        <f t="shared" si="58"/>
        <v>-9.8227896341462895E-3</v>
      </c>
      <c r="D241" s="9">
        <f t="shared" si="59"/>
        <v>-1.0216858504284783E-2</v>
      </c>
      <c r="E241" s="9">
        <f t="shared" si="60"/>
        <v>-1.0295339951438429E-2</v>
      </c>
      <c r="F241" s="9">
        <f t="shared" si="61"/>
        <v>-1.0389205858021141E-2</v>
      </c>
      <c r="G241" s="9">
        <f t="shared" si="62"/>
        <v>-1.0220124991516323E-2</v>
      </c>
      <c r="H241" s="9">
        <f t="shared" si="63"/>
        <v>-1.0242874631204687E-2</v>
      </c>
      <c r="I241" s="9">
        <f t="shared" si="69"/>
        <v>8.457834264437341E-3</v>
      </c>
      <c r="J241" s="9">
        <f t="shared" si="70"/>
        <v>6.8562340377322411E-3</v>
      </c>
      <c r="K241" s="9">
        <f t="shared" si="71"/>
        <v>6.1230432407846291E-3</v>
      </c>
      <c r="L241" s="9">
        <f t="shared" si="72"/>
        <v>5.2525291562817451E-3</v>
      </c>
      <c r="M241" s="9">
        <f t="shared" si="73"/>
        <v>5.333411719417056E-3</v>
      </c>
      <c r="N241" s="5">
        <f t="shared" si="64"/>
        <v>3.1241209221254169</v>
      </c>
      <c r="O241" s="5">
        <f t="shared" si="65"/>
        <v>2.9362530050718041</v>
      </c>
      <c r="P241" s="5">
        <f t="shared" si="66"/>
        <v>2.737296007087167</v>
      </c>
      <c r="Q241" s="5">
        <f t="shared" si="67"/>
        <v>2.4371294399454313</v>
      </c>
      <c r="R241" s="5">
        <f t="shared" si="68"/>
        <v>2.4706448121224178</v>
      </c>
      <c r="U241" s="5"/>
    </row>
    <row r="242" spans="1:21" x14ac:dyDescent="0.25">
      <c r="A242" s="3">
        <v>42318</v>
      </c>
      <c r="B242" s="2">
        <v>2081.7199999999998</v>
      </c>
      <c r="C242" s="11">
        <f t="shared" si="58"/>
        <v>1.5106466914911465E-3</v>
      </c>
      <c r="D242" s="9">
        <f t="shared" si="59"/>
        <v>1.116577821352654E-3</v>
      </c>
      <c r="E242" s="9">
        <f t="shared" si="60"/>
        <v>1.0380963741990065E-3</v>
      </c>
      <c r="F242" s="9">
        <f t="shared" si="61"/>
        <v>9.4423046761629606E-4</v>
      </c>
      <c r="G242" s="9">
        <f t="shared" si="62"/>
        <v>1.1133113341211128E-3</v>
      </c>
      <c r="H242" s="9">
        <f t="shared" si="63"/>
        <v>1.0905616944327488E-3</v>
      </c>
      <c r="I242" s="9">
        <f t="shared" si="69"/>
        <v>8.457834264437341E-3</v>
      </c>
      <c r="J242" s="9">
        <f t="shared" si="70"/>
        <v>9.2846293871647872E-3</v>
      </c>
      <c r="K242" s="9">
        <f t="shared" si="71"/>
        <v>7.2894286649399561E-3</v>
      </c>
      <c r="L242" s="9">
        <f t="shared" si="72"/>
        <v>7.8679472245154203E-3</v>
      </c>
      <c r="M242" s="9">
        <f t="shared" si="73"/>
        <v>7.6235524416812155E-3</v>
      </c>
      <c r="N242" s="5">
        <f t="shared" si="64"/>
        <v>3.845009359221736</v>
      </c>
      <c r="O242" s="5">
        <f t="shared" si="65"/>
        <v>3.7542059461566932</v>
      </c>
      <c r="P242" s="5">
        <f t="shared" si="66"/>
        <v>3.9940020179888429</v>
      </c>
      <c r="Q242" s="5">
        <f t="shared" si="67"/>
        <v>3.9160084854008654</v>
      </c>
      <c r="R242" s="5">
        <f t="shared" si="68"/>
        <v>3.9473423988852607</v>
      </c>
      <c r="U242" s="5"/>
    </row>
    <row r="243" spans="1:21" x14ac:dyDescent="0.25">
      <c r="A243" s="3">
        <v>42319</v>
      </c>
      <c r="B243" s="2">
        <v>2075</v>
      </c>
      <c r="C243" s="11">
        <f t="shared" si="58"/>
        <v>-3.2280998405164185E-3</v>
      </c>
      <c r="D243" s="9">
        <f t="shared" si="59"/>
        <v>-3.622168710654911E-3</v>
      </c>
      <c r="E243" s="9">
        <f t="shared" si="60"/>
        <v>-3.7006501578085585E-3</v>
      </c>
      <c r="F243" s="9">
        <f t="shared" si="61"/>
        <v>-3.7945160643912687E-3</v>
      </c>
      <c r="G243" s="9">
        <f t="shared" si="62"/>
        <v>-3.6254351978864522E-3</v>
      </c>
      <c r="H243" s="9">
        <f t="shared" si="63"/>
        <v>-3.6481848375748164E-3</v>
      </c>
      <c r="I243" s="9">
        <f t="shared" si="69"/>
        <v>8.457834264437341E-3</v>
      </c>
      <c r="J243" s="9">
        <f t="shared" si="70"/>
        <v>6.8672156227789485E-3</v>
      </c>
      <c r="K243" s="9">
        <f t="shared" si="71"/>
        <v>6.6644993639749066E-3</v>
      </c>
      <c r="L243" s="9">
        <f t="shared" si="72"/>
        <v>7.1233277284910405E-3</v>
      </c>
      <c r="M243" s="9">
        <f t="shared" si="73"/>
        <v>6.9613962568989196E-3</v>
      </c>
      <c r="N243" s="5">
        <f t="shared" si="64"/>
        <v>3.7620194472716824</v>
      </c>
      <c r="O243" s="5">
        <f t="shared" si="65"/>
        <v>3.9168586581104234</v>
      </c>
      <c r="P243" s="5">
        <f t="shared" si="66"/>
        <v>3.9299350770796662</v>
      </c>
      <c r="Q243" s="5">
        <f t="shared" si="67"/>
        <v>3.8959254467382189</v>
      </c>
      <c r="R243" s="5">
        <f t="shared" si="68"/>
        <v>3.9111175757481855</v>
      </c>
      <c r="U243" s="5"/>
    </row>
    <row r="244" spans="1:21" x14ac:dyDescent="0.25">
      <c r="A244" s="3">
        <v>42320</v>
      </c>
      <c r="B244" s="2">
        <v>2045.97</v>
      </c>
      <c r="C244" s="11">
        <f t="shared" si="58"/>
        <v>-1.3990361445783139E-2</v>
      </c>
      <c r="D244" s="9">
        <f t="shared" si="59"/>
        <v>-1.4384430315921633E-2</v>
      </c>
      <c r="E244" s="9">
        <f t="shared" si="60"/>
        <v>-1.4462911763075278E-2</v>
      </c>
      <c r="F244" s="9">
        <f t="shared" si="61"/>
        <v>-1.455677766965799E-2</v>
      </c>
      <c r="G244" s="9">
        <f t="shared" si="62"/>
        <v>-1.4387696803153173E-2</v>
      </c>
      <c r="H244" s="9">
        <f t="shared" si="63"/>
        <v>-1.4410446442841536E-2</v>
      </c>
      <c r="I244" s="9">
        <f t="shared" si="69"/>
        <v>8.457834264437341E-3</v>
      </c>
      <c r="J244" s="9">
        <f t="shared" si="70"/>
        <v>7.2009899972506819E-3</v>
      </c>
      <c r="K244" s="9">
        <f t="shared" si="71"/>
        <v>6.3560423442454239E-3</v>
      </c>
      <c r="L244" s="9">
        <f t="shared" si="72"/>
        <v>6.8512333647199192E-3</v>
      </c>
      <c r="M244" s="9">
        <f t="shared" si="73"/>
        <v>7.0712203180468697E-3</v>
      </c>
      <c r="N244" s="5">
        <f t="shared" si="64"/>
        <v>2.4074948334292352</v>
      </c>
      <c r="O244" s="5">
        <f t="shared" si="65"/>
        <v>1.9976392660611959</v>
      </c>
      <c r="P244" s="5">
        <f t="shared" si="66"/>
        <v>1.5168417432542693</v>
      </c>
      <c r="Q244" s="5">
        <f t="shared" si="67"/>
        <v>1.8593553398705782</v>
      </c>
      <c r="R244" s="5">
        <f t="shared" si="68"/>
        <v>1.9562635810491991</v>
      </c>
      <c r="U244" s="5"/>
    </row>
    <row r="245" spans="1:21" x14ac:dyDescent="0.25">
      <c r="A245" s="3">
        <v>42321</v>
      </c>
      <c r="B245" s="2">
        <v>2023.04</v>
      </c>
      <c r="C245" s="11">
        <f t="shared" si="58"/>
        <v>-1.1207397957936904E-2</v>
      </c>
      <c r="D245" s="9">
        <f t="shared" si="59"/>
        <v>-1.1601466828075398E-2</v>
      </c>
      <c r="E245" s="9">
        <f t="shared" si="60"/>
        <v>-1.1679948275229043E-2</v>
      </c>
      <c r="F245" s="9">
        <f t="shared" si="61"/>
        <v>-1.1773814181811755E-2</v>
      </c>
      <c r="G245" s="9">
        <f t="shared" si="62"/>
        <v>-1.1604733315306938E-2</v>
      </c>
      <c r="H245" s="9">
        <f t="shared" si="63"/>
        <v>-1.1627482954995301E-2</v>
      </c>
      <c r="I245" s="9">
        <f t="shared" si="69"/>
        <v>8.457834264437341E-3</v>
      </c>
      <c r="J245" s="9">
        <f t="shared" si="70"/>
        <v>1.1162638154929544E-2</v>
      </c>
      <c r="K245" s="9">
        <f t="shared" si="71"/>
        <v>8.6795157419827275E-3</v>
      </c>
      <c r="L245" s="9">
        <f t="shared" si="72"/>
        <v>1.0625809057668139E-2</v>
      </c>
      <c r="M245" s="9">
        <f t="shared" si="73"/>
        <v>1.0244054282249917E-2</v>
      </c>
      <c r="N245" s="5">
        <f t="shared" si="64"/>
        <v>2.9129665810971912</v>
      </c>
      <c r="O245" s="5">
        <f t="shared" si="65"/>
        <v>3.0288275879734754</v>
      </c>
      <c r="P245" s="5">
        <f t="shared" si="66"/>
        <v>2.9077969009137195</v>
      </c>
      <c r="Q245" s="5">
        <f t="shared" si="67"/>
        <v>3.0291601595754205</v>
      </c>
      <c r="R245" s="5">
        <f t="shared" si="68"/>
        <v>3.0179534463695084</v>
      </c>
      <c r="U245" s="5"/>
    </row>
    <row r="246" spans="1:21" x14ac:dyDescent="0.25">
      <c r="A246" s="3">
        <v>42324</v>
      </c>
      <c r="B246" s="2">
        <v>2053.19</v>
      </c>
      <c r="C246" s="11">
        <f t="shared" si="58"/>
        <v>1.4903313824738973E-2</v>
      </c>
      <c r="D246" s="9">
        <f t="shared" si="59"/>
        <v>1.450924495460048E-2</v>
      </c>
      <c r="E246" s="9">
        <f t="shared" si="60"/>
        <v>1.4430763507446834E-2</v>
      </c>
      <c r="F246" s="9">
        <f t="shared" si="61"/>
        <v>1.4336897600864122E-2</v>
      </c>
      <c r="G246" s="9">
        <f t="shared" si="62"/>
        <v>1.450597846736894E-2</v>
      </c>
      <c r="H246" s="9">
        <f t="shared" si="63"/>
        <v>1.4483228827680576E-2</v>
      </c>
      <c r="I246" s="9">
        <f t="shared" si="69"/>
        <v>8.457834264437341E-3</v>
      </c>
      <c r="J246" s="9">
        <f t="shared" si="70"/>
        <v>9.8756326821841985E-3</v>
      </c>
      <c r="K246" s="9">
        <f t="shared" si="71"/>
        <v>9.3668591879763497E-3</v>
      </c>
      <c r="L246" s="9">
        <f t="shared" si="72"/>
        <v>1.1702937505854353E-2</v>
      </c>
      <c r="M246" s="9">
        <f t="shared" si="73"/>
        <v>1.1878253912171116E-2</v>
      </c>
      <c r="N246" s="5">
        <f t="shared" si="64"/>
        <v>2.3822879023246704</v>
      </c>
      <c r="O246" s="5">
        <f t="shared" si="65"/>
        <v>2.6311212894557272</v>
      </c>
      <c r="P246" s="5">
        <f t="shared" si="66"/>
        <v>2.5802735141456421</v>
      </c>
      <c r="Q246" s="5">
        <f t="shared" si="67"/>
        <v>2.7607768902198853</v>
      </c>
      <c r="R246" s="5">
        <f t="shared" si="68"/>
        <v>2.7707535958196483</v>
      </c>
      <c r="U246" s="5"/>
    </row>
    <row r="247" spans="1:21" x14ac:dyDescent="0.25">
      <c r="A247" s="3">
        <v>42325</v>
      </c>
      <c r="B247" s="2">
        <v>2050.44</v>
      </c>
      <c r="C247" s="11">
        <f t="shared" si="58"/>
        <v>-1.3393792099123392E-3</v>
      </c>
      <c r="D247" s="9">
        <f t="shared" si="59"/>
        <v>-1.7334480800508317E-3</v>
      </c>
      <c r="E247" s="9">
        <f t="shared" si="60"/>
        <v>-1.8119295272044792E-3</v>
      </c>
      <c r="F247" s="9">
        <f t="shared" si="61"/>
        <v>-1.9057954337871896E-3</v>
      </c>
      <c r="G247" s="9">
        <f t="shared" si="62"/>
        <v>-1.7367145672823729E-3</v>
      </c>
      <c r="H247" s="9">
        <f t="shared" si="63"/>
        <v>-1.7594642069707369E-3</v>
      </c>
      <c r="I247" s="9">
        <f t="shared" si="69"/>
        <v>8.457834264437341E-3</v>
      </c>
      <c r="J247" s="9">
        <f t="shared" si="70"/>
        <v>1.1147143042967909E-2</v>
      </c>
      <c r="K247" s="9">
        <f t="shared" si="71"/>
        <v>1.0488833533658613E-2</v>
      </c>
      <c r="L247" s="9">
        <f t="shared" si="72"/>
        <v>1.0786466774085455E-2</v>
      </c>
      <c r="M247" s="9">
        <f t="shared" si="73"/>
        <v>1.0630619045334031E-2</v>
      </c>
      <c r="N247" s="5">
        <f t="shared" si="64"/>
        <v>3.8327209885833358</v>
      </c>
      <c r="O247" s="5">
        <f t="shared" si="65"/>
        <v>3.5644228212784297</v>
      </c>
      <c r="P247" s="5">
        <f t="shared" si="66"/>
        <v>3.621998526292026</v>
      </c>
      <c r="Q247" s="5">
        <f t="shared" si="67"/>
        <v>3.5975625794928057</v>
      </c>
      <c r="R247" s="5">
        <f t="shared" si="68"/>
        <v>3.6113816880882856</v>
      </c>
      <c r="U247" s="5"/>
    </row>
    <row r="248" spans="1:21" x14ac:dyDescent="0.25">
      <c r="A248" s="3">
        <v>42326</v>
      </c>
      <c r="B248" s="2">
        <v>2083.58</v>
      </c>
      <c r="C248" s="11">
        <f t="shared" si="58"/>
        <v>1.6162384658902518E-2</v>
      </c>
      <c r="D248" s="9">
        <f t="shared" si="59"/>
        <v>1.5768315788764024E-2</v>
      </c>
      <c r="E248" s="9">
        <f t="shared" si="60"/>
        <v>1.5689834341610379E-2</v>
      </c>
      <c r="F248" s="9">
        <f t="shared" si="61"/>
        <v>1.5595968435027667E-2</v>
      </c>
      <c r="G248" s="9">
        <f t="shared" si="62"/>
        <v>1.5765049301532483E-2</v>
      </c>
      <c r="H248" s="9">
        <f t="shared" si="63"/>
        <v>1.5742299661844119E-2</v>
      </c>
      <c r="I248" s="9">
        <f t="shared" si="69"/>
        <v>8.457834264437341E-3</v>
      </c>
      <c r="J248" s="9">
        <f t="shared" si="70"/>
        <v>6.9267184801255531E-3</v>
      </c>
      <c r="K248" s="9">
        <f t="shared" si="71"/>
        <v>9.3852139811671023E-3</v>
      </c>
      <c r="L248" s="9">
        <f t="shared" si="72"/>
        <v>9.633568898775707E-3</v>
      </c>
      <c r="M248" s="9">
        <f t="shared" si="73"/>
        <v>9.7908785948140533E-3</v>
      </c>
      <c r="N248" s="5">
        <f t="shared" si="64"/>
        <v>2.1158336160246147</v>
      </c>
      <c r="O248" s="5">
        <f t="shared" si="65"/>
        <v>1.4880509121072385</v>
      </c>
      <c r="P248" s="5">
        <f t="shared" si="66"/>
        <v>2.3689589679594691</v>
      </c>
      <c r="Q248" s="5">
        <f t="shared" si="67"/>
        <v>2.3845454793981902</v>
      </c>
      <c r="R248" s="5">
        <f t="shared" si="68"/>
        <v>2.4147689059537178</v>
      </c>
      <c r="U248" s="5"/>
    </row>
    <row r="249" spans="1:21" x14ac:dyDescent="0.25">
      <c r="A249" s="3">
        <v>42327</v>
      </c>
      <c r="B249" s="2">
        <v>2081.2399999999998</v>
      </c>
      <c r="C249" s="11">
        <f t="shared" si="58"/>
        <v>-1.1230670288638889E-3</v>
      </c>
      <c r="D249" s="9">
        <f t="shared" si="59"/>
        <v>-1.5171358990023814E-3</v>
      </c>
      <c r="E249" s="9">
        <f t="shared" si="60"/>
        <v>-1.5956173461560289E-3</v>
      </c>
      <c r="F249" s="9">
        <f t="shared" si="61"/>
        <v>-1.6894832527387393E-3</v>
      </c>
      <c r="G249" s="9">
        <f t="shared" si="62"/>
        <v>-1.5204023862339226E-3</v>
      </c>
      <c r="H249" s="9">
        <f t="shared" si="63"/>
        <v>-1.5431520259222866E-3</v>
      </c>
      <c r="I249" s="9">
        <f t="shared" si="69"/>
        <v>8.457834264437341E-3</v>
      </c>
      <c r="J249" s="9">
        <f t="shared" si="70"/>
        <v>1.1763187736513456E-2</v>
      </c>
      <c r="K249" s="9">
        <f t="shared" si="71"/>
        <v>1.0840859956863569E-2</v>
      </c>
      <c r="L249" s="9">
        <f t="shared" si="72"/>
        <v>9.2034308743182761E-3</v>
      </c>
      <c r="M249" s="9">
        <f t="shared" si="73"/>
        <v>8.8278874513093471E-3</v>
      </c>
      <c r="N249" s="5">
        <f t="shared" si="64"/>
        <v>3.8376356548235853</v>
      </c>
      <c r="O249" s="5">
        <f t="shared" si="65"/>
        <v>3.5146419939293292</v>
      </c>
      <c r="P249" s="5">
        <f t="shared" si="66"/>
        <v>3.5933507409971099</v>
      </c>
      <c r="Q249" s="5">
        <f t="shared" si="67"/>
        <v>3.7555949689937984</v>
      </c>
      <c r="R249" s="5">
        <f t="shared" si="68"/>
        <v>3.7956227479522111</v>
      </c>
      <c r="U249" s="5"/>
    </row>
    <row r="250" spans="1:21" x14ac:dyDescent="0.25">
      <c r="A250" s="3">
        <v>42328</v>
      </c>
      <c r="B250" s="2">
        <v>2089.17</v>
      </c>
      <c r="C250" s="11">
        <f t="shared" si="58"/>
        <v>3.8102285176146999E-3</v>
      </c>
      <c r="D250" s="9">
        <f t="shared" si="59"/>
        <v>3.4161596474762074E-3</v>
      </c>
      <c r="E250" s="9">
        <f t="shared" si="60"/>
        <v>3.3376782003225599E-3</v>
      </c>
      <c r="F250" s="9">
        <f t="shared" si="61"/>
        <v>3.2438122937398497E-3</v>
      </c>
      <c r="G250" s="9">
        <f t="shared" si="62"/>
        <v>3.4128931602446662E-3</v>
      </c>
      <c r="H250" s="9">
        <f t="shared" si="63"/>
        <v>3.390143520556302E-3</v>
      </c>
      <c r="I250" s="9">
        <f t="shared" si="69"/>
        <v>8.457834264437341E-3</v>
      </c>
      <c r="J250" s="9">
        <f t="shared" si="70"/>
        <v>6.9068887317355436E-3</v>
      </c>
      <c r="K250" s="9">
        <f t="shared" si="71"/>
        <v>9.6761294595634501E-3</v>
      </c>
      <c r="L250" s="9">
        <f t="shared" si="72"/>
        <v>8.2884026835465269E-3</v>
      </c>
      <c r="M250" s="9">
        <f t="shared" si="73"/>
        <v>8.209471839515042E-3</v>
      </c>
      <c r="N250" s="5">
        <f t="shared" si="64"/>
        <v>3.7721540683184345</v>
      </c>
      <c r="O250" s="5">
        <f t="shared" si="65"/>
        <v>3.9395374859851526</v>
      </c>
      <c r="P250" s="5">
        <f t="shared" si="66"/>
        <v>3.6629623072641855</v>
      </c>
      <c r="Q250" s="5">
        <f t="shared" si="67"/>
        <v>3.7891833221234195</v>
      </c>
      <c r="R250" s="5">
        <f t="shared" si="68"/>
        <v>3.7982621855533023</v>
      </c>
      <c r="U250" s="5"/>
    </row>
    <row r="251" spans="1:21" x14ac:dyDescent="0.25">
      <c r="A251" s="3">
        <v>42331</v>
      </c>
      <c r="B251" s="2">
        <v>2086.59</v>
      </c>
      <c r="C251" s="11">
        <f t="shared" si="58"/>
        <v>-1.2349401915593416E-3</v>
      </c>
      <c r="D251" s="9">
        <f t="shared" si="59"/>
        <v>-1.6290090616978342E-3</v>
      </c>
      <c r="E251" s="9">
        <f t="shared" si="60"/>
        <v>-1.7074905088514817E-3</v>
      </c>
      <c r="F251" s="9">
        <f t="shared" si="61"/>
        <v>-1.8013564154341921E-3</v>
      </c>
      <c r="G251" s="9">
        <f t="shared" si="62"/>
        <v>-1.6322755489293754E-3</v>
      </c>
      <c r="H251" s="9">
        <f t="shared" si="63"/>
        <v>-1.6550251886177393E-3</v>
      </c>
      <c r="I251" s="9">
        <f t="shared" si="69"/>
        <v>8.457834264437341E-3</v>
      </c>
      <c r="J251" s="9">
        <f t="shared" si="70"/>
        <v>7.1346684297539618E-3</v>
      </c>
      <c r="K251" s="9">
        <f t="shared" si="71"/>
        <v>8.7737072277790894E-3</v>
      </c>
      <c r="L251" s="9">
        <f t="shared" si="72"/>
        <v>7.5041383456946713E-3</v>
      </c>
      <c r="M251" s="9">
        <f t="shared" si="73"/>
        <v>7.4652857547359468E-3</v>
      </c>
      <c r="N251" s="5">
        <f t="shared" si="64"/>
        <v>3.8351755347308085</v>
      </c>
      <c r="O251" s="5">
        <f t="shared" si="65"/>
        <v>3.9952132091213186</v>
      </c>
      <c r="P251" s="5">
        <f t="shared" si="66"/>
        <v>3.7959805916006961</v>
      </c>
      <c r="Q251" s="5">
        <f t="shared" si="67"/>
        <v>3.9497053365467312</v>
      </c>
      <c r="R251" s="5">
        <f t="shared" si="68"/>
        <v>3.9539784424678821</v>
      </c>
      <c r="U251" s="5"/>
    </row>
    <row r="252" spans="1:21" x14ac:dyDescent="0.25">
      <c r="A252" s="3">
        <v>42332</v>
      </c>
      <c r="B252" s="2">
        <v>2089.14</v>
      </c>
      <c r="C252" s="11">
        <f t="shared" si="58"/>
        <v>1.2220896294909966E-3</v>
      </c>
      <c r="D252" s="9">
        <f t="shared" si="59"/>
        <v>8.2802075935250411E-4</v>
      </c>
      <c r="E252" s="9">
        <f t="shared" si="60"/>
        <v>7.4953931219885663E-4</v>
      </c>
      <c r="F252" s="9">
        <f t="shared" si="61"/>
        <v>6.556734056161462E-4</v>
      </c>
      <c r="G252" s="9">
        <f t="shared" si="62"/>
        <v>8.2475427212096283E-4</v>
      </c>
      <c r="H252" s="9">
        <f t="shared" si="63"/>
        <v>8.0200463243259895E-4</v>
      </c>
      <c r="I252" s="9">
        <f t="shared" si="69"/>
        <v>8.457834264437341E-3</v>
      </c>
      <c r="J252" s="9">
        <f t="shared" si="70"/>
        <v>6.9168371351268371E-3</v>
      </c>
      <c r="K252" s="9">
        <f t="shared" si="71"/>
        <v>7.9341568297918823E-3</v>
      </c>
      <c r="L252" s="9">
        <f t="shared" si="72"/>
        <v>6.8860751877594063E-3</v>
      </c>
      <c r="M252" s="9">
        <f t="shared" si="73"/>
        <v>7.0677696252383843E-3</v>
      </c>
      <c r="N252" s="5">
        <f t="shared" si="64"/>
        <v>3.8489314111088815</v>
      </c>
      <c r="O252" s="5">
        <f t="shared" si="65"/>
        <v>4.048986714073358</v>
      </c>
      <c r="P252" s="5">
        <f t="shared" si="66"/>
        <v>3.9142250276378521</v>
      </c>
      <c r="Q252" s="5">
        <f t="shared" si="67"/>
        <v>4.0521428781857161</v>
      </c>
      <c r="R252" s="5">
        <f t="shared" si="68"/>
        <v>4.0268336670843938</v>
      </c>
      <c r="U252" s="5"/>
    </row>
    <row r="253" spans="1:21" x14ac:dyDescent="0.25">
      <c r="A253" s="3">
        <v>42333</v>
      </c>
      <c r="B253" s="2">
        <v>2088.87</v>
      </c>
      <c r="C253" s="11">
        <f t="shared" si="58"/>
        <v>-1.2923978287715521E-4</v>
      </c>
      <c r="D253" s="9">
        <f t="shared" si="59"/>
        <v>-5.2330865301564774E-4</v>
      </c>
      <c r="E253" s="9">
        <f t="shared" si="60"/>
        <v>-6.0179010016929522E-4</v>
      </c>
      <c r="F253" s="9">
        <f t="shared" si="61"/>
        <v>-6.9565600675200565E-4</v>
      </c>
      <c r="G253" s="9">
        <f t="shared" si="62"/>
        <v>-5.2657514024718902E-4</v>
      </c>
      <c r="H253" s="9">
        <f t="shared" si="63"/>
        <v>-5.493247799355529E-4</v>
      </c>
      <c r="I253" s="9">
        <f t="shared" si="69"/>
        <v>8.457834264437341E-3</v>
      </c>
      <c r="J253" s="9">
        <f t="shared" si="70"/>
        <v>6.8532238568887035E-3</v>
      </c>
      <c r="K253" s="9">
        <f t="shared" si="71"/>
        <v>7.195197493134191E-3</v>
      </c>
      <c r="L253" s="9">
        <f t="shared" si="72"/>
        <v>6.3083951105957006E-3</v>
      </c>
      <c r="M253" s="9">
        <f t="shared" si="73"/>
        <v>6.4840355517072268E-3</v>
      </c>
      <c r="N253" s="5">
        <f t="shared" si="64"/>
        <v>3.8518094893872359</v>
      </c>
      <c r="O253" s="5">
        <f t="shared" si="65"/>
        <v>4.0602421610444024</v>
      </c>
      <c r="P253" s="5">
        <f t="shared" si="66"/>
        <v>4.0107291192565668</v>
      </c>
      <c r="Q253" s="5">
        <f t="shared" si="67"/>
        <v>4.1434516444488088</v>
      </c>
      <c r="R253" s="5">
        <f t="shared" si="68"/>
        <v>4.1158849551638559</v>
      </c>
      <c r="U253" s="5"/>
    </row>
    <row r="254" spans="1:21" x14ac:dyDescent="0.25">
      <c r="A254" s="3">
        <v>42335</v>
      </c>
      <c r="B254" s="2">
        <v>2090.11</v>
      </c>
      <c r="C254" s="11">
        <f t="shared" si="58"/>
        <v>5.9362238913873711E-4</v>
      </c>
      <c r="D254" s="9">
        <f t="shared" si="59"/>
        <v>1.9955351900024457E-4</v>
      </c>
      <c r="E254" s="9">
        <f t="shared" si="60"/>
        <v>1.2107207184659715E-4</v>
      </c>
      <c r="F254" s="9">
        <f t="shared" si="61"/>
        <v>2.7206165263886665E-5</v>
      </c>
      <c r="G254" s="9">
        <f t="shared" si="62"/>
        <v>1.962870317687033E-4</v>
      </c>
      <c r="H254" s="9">
        <f t="shared" si="63"/>
        <v>1.7353739208033936E-4</v>
      </c>
      <c r="I254" s="9">
        <f t="shared" si="69"/>
        <v>8.457834264437341E-3</v>
      </c>
      <c r="J254" s="9">
        <f t="shared" si="70"/>
        <v>6.8478005623494008E-3</v>
      </c>
      <c r="K254" s="9">
        <f t="shared" si="71"/>
        <v>6.58042328984694E-3</v>
      </c>
      <c r="L254" s="9">
        <f t="shared" si="72"/>
        <v>5.8410949130132872E-3</v>
      </c>
      <c r="M254" s="9">
        <f t="shared" si="73"/>
        <v>6.0443098850031301E-3</v>
      </c>
      <c r="N254" s="5">
        <f t="shared" si="64"/>
        <v>3.8534452653625131</v>
      </c>
      <c r="O254" s="5">
        <f t="shared" si="65"/>
        <v>4.0647329320138565</v>
      </c>
      <c r="P254" s="5">
        <f t="shared" si="66"/>
        <v>4.1047091260739395</v>
      </c>
      <c r="Q254" s="5">
        <f t="shared" si="67"/>
        <v>4.2233338504383111</v>
      </c>
      <c r="R254" s="5">
        <f t="shared" si="68"/>
        <v>4.1892872741593008</v>
      </c>
      <c r="U254" s="5"/>
    </row>
    <row r="255" spans="1:21" x14ac:dyDescent="0.25">
      <c r="A255" s="3">
        <v>42338</v>
      </c>
      <c r="B255" s="2">
        <v>2080.41</v>
      </c>
      <c r="C255" s="11">
        <f t="shared" si="58"/>
        <v>-4.6409040672501511E-3</v>
      </c>
      <c r="D255" s="9">
        <f t="shared" si="59"/>
        <v>-5.0349729373886437E-3</v>
      </c>
      <c r="E255" s="9">
        <f t="shared" si="60"/>
        <v>-5.1134543845422912E-3</v>
      </c>
      <c r="F255" s="9">
        <f t="shared" si="61"/>
        <v>-5.2073202911250014E-3</v>
      </c>
      <c r="G255" s="9">
        <f t="shared" si="62"/>
        <v>-5.0382394246201853E-3</v>
      </c>
      <c r="H255" s="9">
        <f t="shared" si="63"/>
        <v>-5.060989064308549E-3</v>
      </c>
      <c r="I255" s="9">
        <f t="shared" si="69"/>
        <v>8.457834264437341E-3</v>
      </c>
      <c r="J255" s="9">
        <f t="shared" si="70"/>
        <v>6.8383513767352709E-3</v>
      </c>
      <c r="K255" s="9">
        <f t="shared" si="71"/>
        <v>6.0651414838455908E-3</v>
      </c>
      <c r="L255" s="9">
        <f t="shared" si="72"/>
        <v>5.4535490780552327E-3</v>
      </c>
      <c r="M255" s="9">
        <f t="shared" si="73"/>
        <v>5.6069331634510822E-3</v>
      </c>
      <c r="N255" s="5">
        <f t="shared" si="64"/>
        <v>3.6765308537521175</v>
      </c>
      <c r="O255" s="5">
        <f t="shared" si="65"/>
        <v>3.7866966033996561</v>
      </c>
      <c r="P255" s="5">
        <f t="shared" si="66"/>
        <v>3.8176916498331241</v>
      </c>
      <c r="Q255" s="5">
        <f t="shared" si="67"/>
        <v>3.8658044392396222</v>
      </c>
      <c r="R255" s="5">
        <f t="shared" si="68"/>
        <v>3.8574419102402735</v>
      </c>
      <c r="U255" s="5"/>
    </row>
    <row r="256" spans="1:21" x14ac:dyDescent="0.25">
      <c r="A256" s="3">
        <v>42339</v>
      </c>
      <c r="B256" s="2">
        <v>2102.63</v>
      </c>
      <c r="C256" s="11">
        <f t="shared" si="58"/>
        <v>1.0680586999677999E-2</v>
      </c>
      <c r="D256" s="9">
        <f t="shared" si="59"/>
        <v>1.0286518129539506E-2</v>
      </c>
      <c r="E256" s="9">
        <f t="shared" si="60"/>
        <v>1.020803668238586E-2</v>
      </c>
      <c r="F256" s="9">
        <f t="shared" si="61"/>
        <v>1.0114170775803148E-2</v>
      </c>
      <c r="G256" s="9">
        <f t="shared" si="62"/>
        <v>1.0283251642307966E-2</v>
      </c>
      <c r="H256" s="9">
        <f t="shared" si="63"/>
        <v>1.0260502002619602E-2</v>
      </c>
      <c r="I256" s="9">
        <f t="shared" si="69"/>
        <v>8.457834264437341E-3</v>
      </c>
      <c r="J256" s="9">
        <f t="shared" si="70"/>
        <v>7.5158911350215289E-3</v>
      </c>
      <c r="K256" s="9">
        <f t="shared" si="71"/>
        <v>6.0875637262455748E-3</v>
      </c>
      <c r="L256" s="9">
        <f t="shared" si="72"/>
        <v>5.9542056932649755E-3</v>
      </c>
      <c r="M256" s="9">
        <f t="shared" si="73"/>
        <v>6.3156827992415319E-3</v>
      </c>
      <c r="N256" s="5">
        <f t="shared" si="64"/>
        <v>3.1141379884389369</v>
      </c>
      <c r="O256" s="5">
        <f t="shared" si="65"/>
        <v>3.0494519601854697</v>
      </c>
      <c r="P256" s="5">
        <f t="shared" si="66"/>
        <v>2.8023640066662603</v>
      </c>
      <c r="Q256" s="5">
        <f t="shared" si="67"/>
        <v>2.7133562802485938</v>
      </c>
      <c r="R256" s="5">
        <f t="shared" si="68"/>
        <v>2.8261070443945608</v>
      </c>
      <c r="U256" s="5"/>
    </row>
    <row r="257" spans="1:21" x14ac:dyDescent="0.25">
      <c r="A257" s="3">
        <v>42340</v>
      </c>
      <c r="B257" s="2">
        <v>2079.5100000000002</v>
      </c>
      <c r="C257" s="11">
        <f t="shared" si="58"/>
        <v>-1.0995752937987158E-2</v>
      </c>
      <c r="D257" s="9">
        <f t="shared" si="59"/>
        <v>-1.1389821808125651E-2</v>
      </c>
      <c r="E257" s="9">
        <f t="shared" si="60"/>
        <v>-1.1468303255279297E-2</v>
      </c>
      <c r="F257" s="9">
        <f t="shared" si="61"/>
        <v>-1.1562169161862009E-2</v>
      </c>
      <c r="G257" s="9">
        <f t="shared" si="62"/>
        <v>-1.1393088295357191E-2</v>
      </c>
      <c r="H257" s="9">
        <f t="shared" si="63"/>
        <v>-1.1415837935045555E-2</v>
      </c>
      <c r="I257" s="9">
        <f t="shared" si="69"/>
        <v>8.457834264437341E-3</v>
      </c>
      <c r="J257" s="9">
        <f t="shared" si="70"/>
        <v>9.2486848716091946E-3</v>
      </c>
      <c r="K257" s="9">
        <f t="shared" si="71"/>
        <v>7.1918531320537471E-3</v>
      </c>
      <c r="L257" s="9">
        <f t="shared" si="72"/>
        <v>5.9418381987362571E-3</v>
      </c>
      <c r="M257" s="9">
        <f t="shared" si="73"/>
        <v>5.8392170998823037E-3</v>
      </c>
      <c r="N257" s="5">
        <f t="shared" si="64"/>
        <v>2.9469778653128404</v>
      </c>
      <c r="O257" s="5">
        <f t="shared" si="65"/>
        <v>2.9955442272616577</v>
      </c>
      <c r="P257" s="5">
        <f t="shared" si="66"/>
        <v>2.7235569242594262</v>
      </c>
      <c r="Q257" s="5">
        <f t="shared" si="67"/>
        <v>2.3685197842171197</v>
      </c>
      <c r="R257" s="5">
        <f t="shared" si="68"/>
        <v>2.313151099478965</v>
      </c>
      <c r="U257" s="5"/>
    </row>
    <row r="258" spans="1:21" x14ac:dyDescent="0.25">
      <c r="A258" s="3">
        <v>42341</v>
      </c>
      <c r="B258" s="2">
        <v>2049.62</v>
      </c>
      <c r="C258" s="11">
        <f t="shared" si="58"/>
        <v>-1.4373578391063457E-2</v>
      </c>
      <c r="D258" s="9">
        <f t="shared" si="59"/>
        <v>-1.4767647261201951E-2</v>
      </c>
      <c r="E258" s="9">
        <f t="shared" si="60"/>
        <v>-1.4846128708355597E-2</v>
      </c>
      <c r="F258" s="9">
        <f t="shared" si="61"/>
        <v>-1.4939994614938308E-2</v>
      </c>
      <c r="G258" s="9">
        <f t="shared" si="62"/>
        <v>-1.4770913748433491E-2</v>
      </c>
      <c r="H258" s="9">
        <f t="shared" si="63"/>
        <v>-1.4793663388121854E-2</v>
      </c>
      <c r="I258" s="9">
        <f t="shared" si="69"/>
        <v>8.457834264437341E-3</v>
      </c>
      <c r="J258" s="9">
        <f t="shared" si="70"/>
        <v>9.7828845186865142E-3</v>
      </c>
      <c r="K258" s="9">
        <f t="shared" si="71"/>
        <v>8.2994377615020556E-3</v>
      </c>
      <c r="L258" s="9">
        <f t="shared" si="72"/>
        <v>8.7592137018817628E-3</v>
      </c>
      <c r="M258" s="9">
        <f t="shared" si="73"/>
        <v>8.372375567889832E-3</v>
      </c>
      <c r="N258" s="5">
        <f t="shared" si="64"/>
        <v>2.3294101455491192</v>
      </c>
      <c r="O258" s="5">
        <f t="shared" si="65"/>
        <v>2.5566859419424945</v>
      </c>
      <c r="P258" s="5">
        <f t="shared" si="66"/>
        <v>2.2524106423143468</v>
      </c>
      <c r="Q258" s="5">
        <f t="shared" si="67"/>
        <v>2.3968583061870916</v>
      </c>
      <c r="R258" s="5">
        <f t="shared" si="68"/>
        <v>2.3028030127697914</v>
      </c>
      <c r="U258" s="5"/>
    </row>
    <row r="259" spans="1:21" x14ac:dyDescent="0.25">
      <c r="A259" s="3">
        <v>42342</v>
      </c>
      <c r="B259" s="2">
        <v>2091.69</v>
      </c>
      <c r="C259" s="11">
        <f t="shared" si="58"/>
        <v>2.0525755993794137E-2</v>
      </c>
      <c r="D259" s="9">
        <f t="shared" si="59"/>
        <v>2.0131687123655644E-2</v>
      </c>
      <c r="E259" s="9">
        <f t="shared" si="60"/>
        <v>2.0053205676501998E-2</v>
      </c>
      <c r="F259" s="9">
        <f t="shared" si="61"/>
        <v>1.9959339769919288E-2</v>
      </c>
      <c r="G259" s="9">
        <f t="shared" si="62"/>
        <v>2.0128420636424102E-2</v>
      </c>
      <c r="H259" s="9">
        <f t="shared" si="63"/>
        <v>2.0105670996735738E-2</v>
      </c>
      <c r="I259" s="9">
        <f t="shared" si="69"/>
        <v>8.457834264437341E-3</v>
      </c>
      <c r="J259" s="9">
        <f t="shared" si="70"/>
        <v>1.1348325390081552E-2</v>
      </c>
      <c r="K259" s="9">
        <f t="shared" si="71"/>
        <v>9.955352678503504E-3</v>
      </c>
      <c r="L259" s="9">
        <f t="shared" si="72"/>
        <v>1.1803845074960915E-2</v>
      </c>
      <c r="M259" s="9">
        <f t="shared" si="73"/>
        <v>1.1351895150330709E-2</v>
      </c>
      <c r="N259" s="5">
        <f t="shared" si="64"/>
        <v>1.0209490822469451</v>
      </c>
      <c r="O259" s="5">
        <f t="shared" si="65"/>
        <v>1.9984907686424789</v>
      </c>
      <c r="P259" s="5">
        <f t="shared" si="66"/>
        <v>1.6809239434976393</v>
      </c>
      <c r="Q259" s="5">
        <f t="shared" si="67"/>
        <v>2.0664650820073214</v>
      </c>
      <c r="R259" s="5">
        <f t="shared" si="68"/>
        <v>1.9909830294646873</v>
      </c>
      <c r="U259" s="5"/>
    </row>
    <row r="260" spans="1:21" x14ac:dyDescent="0.25">
      <c r="A260" s="3">
        <v>42345</v>
      </c>
      <c r="B260" s="2">
        <v>2077.0700000000002</v>
      </c>
      <c r="C260" s="11">
        <f t="shared" si="58"/>
        <v>-6.9895634630370296E-3</v>
      </c>
      <c r="D260" s="9">
        <f t="shared" si="59"/>
        <v>-7.3836323331755221E-3</v>
      </c>
      <c r="E260" s="9">
        <f t="shared" si="60"/>
        <v>-7.4621137803291696E-3</v>
      </c>
      <c r="F260" s="9">
        <f t="shared" si="61"/>
        <v>-7.5559796869118798E-3</v>
      </c>
      <c r="G260" s="9">
        <f t="shared" si="62"/>
        <v>-7.3868988204070637E-3</v>
      </c>
      <c r="H260" s="9">
        <f t="shared" si="63"/>
        <v>-7.4096484600954275E-3</v>
      </c>
      <c r="I260" s="9">
        <f t="shared" si="69"/>
        <v>8.457834264437341E-3</v>
      </c>
      <c r="J260" s="9">
        <f t="shared" si="70"/>
        <v>1.4014804160270096E-2</v>
      </c>
      <c r="K260" s="9">
        <f t="shared" si="71"/>
        <v>1.2478861443411746E-2</v>
      </c>
      <c r="L260" s="9">
        <f t="shared" si="72"/>
        <v>1.1248710691145643E-2</v>
      </c>
      <c r="M260" s="9">
        <f t="shared" si="73"/>
        <v>1.0175684085094217E-2</v>
      </c>
      <c r="N260" s="5">
        <f t="shared" si="64"/>
        <v>3.4726649833443854</v>
      </c>
      <c r="O260" s="5">
        <f t="shared" si="65"/>
        <v>3.2069536434277128</v>
      </c>
      <c r="P260" s="5">
        <f t="shared" si="66"/>
        <v>3.2814640813277403</v>
      </c>
      <c r="Q260" s="5">
        <f t="shared" si="67"/>
        <v>3.3529433435166016</v>
      </c>
      <c r="R260" s="5">
        <f t="shared" si="68"/>
        <v>3.4036985376161497</v>
      </c>
      <c r="U260" s="5"/>
    </row>
    <row r="261" spans="1:21" x14ac:dyDescent="0.25">
      <c r="A261" s="3">
        <v>42346</v>
      </c>
      <c r="B261" s="2">
        <v>2063.59</v>
      </c>
      <c r="C261" s="11">
        <f t="shared" si="58"/>
        <v>-6.489911269239812E-3</v>
      </c>
      <c r="D261" s="9">
        <f t="shared" si="59"/>
        <v>-6.8839801393783045E-3</v>
      </c>
      <c r="E261" s="9">
        <f t="shared" si="60"/>
        <v>-6.962461586531952E-3</v>
      </c>
      <c r="F261" s="9">
        <f t="shared" si="61"/>
        <v>-7.0563274931146622E-3</v>
      </c>
      <c r="G261" s="9">
        <f t="shared" si="62"/>
        <v>-6.8872466266098461E-3</v>
      </c>
      <c r="H261" s="9">
        <f t="shared" si="63"/>
        <v>-6.9099962662982099E-3</v>
      </c>
      <c r="I261" s="9">
        <f t="shared" si="69"/>
        <v>8.457834264437341E-3</v>
      </c>
      <c r="J261" s="9">
        <f t="shared" si="70"/>
        <v>8.2146599994634712E-3</v>
      </c>
      <c r="K261" s="9">
        <f t="shared" si="71"/>
        <v>1.1533793576873456E-2</v>
      </c>
      <c r="L261" s="9">
        <f t="shared" si="72"/>
        <v>1.0899033314547299E-2</v>
      </c>
      <c r="M261" s="9">
        <f t="shared" si="73"/>
        <v>1.0672963444882654E-2</v>
      </c>
      <c r="N261" s="5">
        <f t="shared" si="64"/>
        <v>3.5224926747825598</v>
      </c>
      <c r="O261" s="5">
        <f t="shared" si="65"/>
        <v>3.5237128294602553</v>
      </c>
      <c r="P261" s="5">
        <f t="shared" si="66"/>
        <v>3.3563883428651979</v>
      </c>
      <c r="Q261" s="5">
        <f t="shared" si="67"/>
        <v>3.4004852918646082</v>
      </c>
      <c r="R261" s="5">
        <f t="shared" si="68"/>
        <v>3.4115202081213298</v>
      </c>
      <c r="U261" s="5"/>
    </row>
    <row r="262" spans="1:21" x14ac:dyDescent="0.25">
      <c r="A262" s="3">
        <v>42347</v>
      </c>
      <c r="B262" s="2">
        <v>2047.62</v>
      </c>
      <c r="C262" s="11">
        <f t="shared" si="58"/>
        <v>-7.7389403902908827E-3</v>
      </c>
      <c r="D262" s="9">
        <f t="shared" si="59"/>
        <v>-8.1330092604293761E-3</v>
      </c>
      <c r="E262" s="9">
        <f t="shared" si="60"/>
        <v>-8.2114907075830218E-3</v>
      </c>
      <c r="F262" s="9">
        <f t="shared" si="61"/>
        <v>-8.3053566141657337E-3</v>
      </c>
      <c r="G262" s="9">
        <f t="shared" si="62"/>
        <v>-8.1362757476609159E-3</v>
      </c>
      <c r="H262" s="9">
        <f t="shared" si="63"/>
        <v>-8.1590253873492797E-3</v>
      </c>
      <c r="I262" s="9">
        <f t="shared" si="69"/>
        <v>8.457834264437341E-3</v>
      </c>
      <c r="J262" s="9">
        <f t="shared" si="70"/>
        <v>8.0497441072971791E-3</v>
      </c>
      <c r="K262" s="9">
        <f t="shared" si="71"/>
        <v>1.0696389043574072E-2</v>
      </c>
      <c r="L262" s="9">
        <f t="shared" si="72"/>
        <v>1.0507980779438179E-2</v>
      </c>
      <c r="M262" s="9">
        <f t="shared" si="73"/>
        <v>1.095767721173486E-2</v>
      </c>
      <c r="N262" s="5">
        <f t="shared" si="64"/>
        <v>3.3913913436692407</v>
      </c>
      <c r="O262" s="5">
        <f t="shared" si="65"/>
        <v>3.3828811866193829</v>
      </c>
      <c r="P262" s="5">
        <f t="shared" si="66"/>
        <v>3.3174626821753987</v>
      </c>
      <c r="Q262" s="5">
        <f t="shared" si="67"/>
        <v>3.3369154202102695</v>
      </c>
      <c r="R262" s="5">
        <f t="shared" si="68"/>
        <v>3.3175659894162757</v>
      </c>
      <c r="U262" s="5"/>
    </row>
    <row r="263" spans="1:21" x14ac:dyDescent="0.25">
      <c r="A263" s="3">
        <v>42348</v>
      </c>
      <c r="B263" s="2">
        <v>2052.23</v>
      </c>
      <c r="C263" s="11">
        <f t="shared" si="58"/>
        <v>2.2513943016770899E-3</v>
      </c>
      <c r="D263" s="9">
        <f t="shared" si="59"/>
        <v>1.8573254315385973E-3</v>
      </c>
      <c r="E263" s="9">
        <f t="shared" si="60"/>
        <v>1.7788439843849499E-3</v>
      </c>
      <c r="F263" s="9">
        <f t="shared" si="61"/>
        <v>1.6849780778022394E-3</v>
      </c>
      <c r="G263" s="9">
        <f t="shared" si="62"/>
        <v>1.8540589443070562E-3</v>
      </c>
      <c r="H263" s="9">
        <f t="shared" si="63"/>
        <v>1.8313093046186922E-3</v>
      </c>
      <c r="I263" s="9">
        <f t="shared" si="69"/>
        <v>8.457834264437341E-3</v>
      </c>
      <c r="J263" s="9">
        <f t="shared" si="70"/>
        <v>8.476545423822146E-3</v>
      </c>
      <c r="K263" s="9">
        <f t="shared" si="71"/>
        <v>1.0197244462090986E-2</v>
      </c>
      <c r="L263" s="9">
        <f t="shared" si="72"/>
        <v>1.0524694801377514E-2</v>
      </c>
      <c r="M263" s="9">
        <f t="shared" si="73"/>
        <v>1.1512251532445226E-2</v>
      </c>
      <c r="N263" s="5">
        <f t="shared" si="64"/>
        <v>3.8296119108006477</v>
      </c>
      <c r="O263" s="5">
        <f t="shared" si="65"/>
        <v>3.8294942337636577</v>
      </c>
      <c r="P263" s="5">
        <f t="shared" si="66"/>
        <v>3.6530473204960443</v>
      </c>
      <c r="Q263" s="5">
        <f t="shared" si="67"/>
        <v>3.6195757108098272</v>
      </c>
      <c r="R263" s="5">
        <f t="shared" si="68"/>
        <v>3.5327525281584027</v>
      </c>
      <c r="U263" s="5"/>
    </row>
    <row r="264" spans="1:21" x14ac:dyDescent="0.25">
      <c r="A264" s="3">
        <v>42349</v>
      </c>
      <c r="B264" s="2">
        <v>2012.37</v>
      </c>
      <c r="C264" s="11">
        <f t="shared" si="58"/>
        <v>-1.9422774250449582E-2</v>
      </c>
      <c r="D264" s="9">
        <f t="shared" si="59"/>
        <v>-1.9816843120588075E-2</v>
      </c>
      <c r="E264" s="9">
        <f t="shared" si="60"/>
        <v>-1.9895324567741721E-2</v>
      </c>
      <c r="F264" s="9">
        <f t="shared" si="61"/>
        <v>-1.9989190474324431E-2</v>
      </c>
      <c r="G264" s="9">
        <f t="shared" si="62"/>
        <v>-1.9820109607819617E-2</v>
      </c>
      <c r="H264" s="9">
        <f t="shared" si="63"/>
        <v>-1.984285924750798E-2</v>
      </c>
      <c r="I264" s="9">
        <f t="shared" si="69"/>
        <v>8.457834264437341E-3</v>
      </c>
      <c r="J264" s="9">
        <f t="shared" si="70"/>
        <v>6.9235262171573608E-3</v>
      </c>
      <c r="K264" s="9">
        <f t="shared" si="71"/>
        <v>9.1298962937018686E-3</v>
      </c>
      <c r="L264" s="9">
        <f t="shared" si="72"/>
        <v>9.3636001723008365E-3</v>
      </c>
      <c r="M264" s="9">
        <f t="shared" si="73"/>
        <v>1.0314258660955608E-2</v>
      </c>
      <c r="N264" s="5">
        <f t="shared" si="64"/>
        <v>1.1088610283819282</v>
      </c>
      <c r="O264" s="5">
        <f t="shared" si="65"/>
        <v>-7.4846983817205406E-2</v>
      </c>
      <c r="P264" s="5">
        <f t="shared" si="66"/>
        <v>1.3804793409374123</v>
      </c>
      <c r="Q264" s="5">
        <f t="shared" si="67"/>
        <v>1.5117374104891699</v>
      </c>
      <c r="R264" s="5">
        <f t="shared" si="68"/>
        <v>1.8047324528786832</v>
      </c>
      <c r="U264" s="5"/>
    </row>
    <row r="265" spans="1:21" x14ac:dyDescent="0.25">
      <c r="A265" s="3">
        <v>42352</v>
      </c>
      <c r="B265" s="2">
        <v>2021.94</v>
      </c>
      <c r="C265" s="11">
        <f t="shared" si="58"/>
        <v>4.7555866962836202E-3</v>
      </c>
      <c r="D265" s="9">
        <f t="shared" si="59"/>
        <v>4.3615178261451277E-3</v>
      </c>
      <c r="E265" s="9">
        <f t="shared" si="60"/>
        <v>4.2830363789914802E-3</v>
      </c>
      <c r="F265" s="9">
        <f t="shared" si="61"/>
        <v>4.18917047240877E-3</v>
      </c>
      <c r="G265" s="9">
        <f t="shared" si="62"/>
        <v>4.358251338913586E-3</v>
      </c>
      <c r="H265" s="9">
        <f t="shared" si="63"/>
        <v>4.3355016992252223E-3</v>
      </c>
      <c r="I265" s="9">
        <f t="shared" si="69"/>
        <v>8.457834264437341E-3</v>
      </c>
      <c r="J265" s="9">
        <f t="shared" si="70"/>
        <v>1.3930810378013889E-2</v>
      </c>
      <c r="K265" s="9">
        <f t="shared" si="71"/>
        <v>1.2000120446576789E-2</v>
      </c>
      <c r="L265" s="9">
        <f t="shared" si="72"/>
        <v>1.4477727444632674E-2</v>
      </c>
      <c r="M265" s="9">
        <f t="shared" si="73"/>
        <v>1.4410487312271784E-2</v>
      </c>
      <c r="N265" s="5">
        <f t="shared" si="64"/>
        <v>3.7207617772971657</v>
      </c>
      <c r="O265" s="5">
        <f t="shared" si="65"/>
        <v>3.3074508407776375</v>
      </c>
      <c r="P265" s="5">
        <f t="shared" si="66"/>
        <v>3.4429667360367477</v>
      </c>
      <c r="Q265" s="5">
        <f t="shared" si="67"/>
        <v>3.2708953475103821</v>
      </c>
      <c r="R265" s="5">
        <f t="shared" si="68"/>
        <v>3.2756029320911222</v>
      </c>
      <c r="U265" s="5"/>
    </row>
    <row r="266" spans="1:21" x14ac:dyDescent="0.25">
      <c r="A266" s="3">
        <v>42353</v>
      </c>
      <c r="B266" s="2">
        <v>2043.41</v>
      </c>
      <c r="C266" s="11">
        <f t="shared" si="58"/>
        <v>1.0618514891638675E-2</v>
      </c>
      <c r="D266" s="9">
        <f t="shared" si="59"/>
        <v>1.0224446021500182E-2</v>
      </c>
      <c r="E266" s="9">
        <f t="shared" si="60"/>
        <v>1.0145964574346536E-2</v>
      </c>
      <c r="F266" s="9">
        <f t="shared" si="61"/>
        <v>1.0052098667763824E-2</v>
      </c>
      <c r="G266" s="9">
        <f t="shared" si="62"/>
        <v>1.0221179534268642E-2</v>
      </c>
      <c r="H266" s="9">
        <f t="shared" si="63"/>
        <v>1.0198429894580278E-2</v>
      </c>
      <c r="I266" s="9">
        <f t="shared" si="69"/>
        <v>8.457834264437341E-3</v>
      </c>
      <c r="J266" s="9">
        <f t="shared" si="70"/>
        <v>7.3201535869923178E-3</v>
      </c>
      <c r="K266" s="9">
        <f t="shared" si="71"/>
        <v>1.0795171063245288E-2</v>
      </c>
      <c r="L266" s="9">
        <f t="shared" si="72"/>
        <v>1.2761766599627564E-2</v>
      </c>
      <c r="M266" s="9">
        <f t="shared" si="73"/>
        <v>1.2821734527318496E-2</v>
      </c>
      <c r="N266" s="5">
        <f t="shared" si="64"/>
        <v>3.1230368455492195</v>
      </c>
      <c r="O266" s="5">
        <f t="shared" si="65"/>
        <v>3.0376435650233091</v>
      </c>
      <c r="P266" s="5">
        <f t="shared" si="66"/>
        <v>3.1761825677959132</v>
      </c>
      <c r="Q266" s="5">
        <f t="shared" si="67"/>
        <v>3.1216250100695659</v>
      </c>
      <c r="R266" s="5">
        <f t="shared" si="68"/>
        <v>3.1213430445112786</v>
      </c>
      <c r="U266" s="5"/>
    </row>
    <row r="267" spans="1:21" x14ac:dyDescent="0.25">
      <c r="A267" s="3">
        <v>42354</v>
      </c>
      <c r="B267" s="2">
        <v>2073.0700000000002</v>
      </c>
      <c r="C267" s="11">
        <f t="shared" si="58"/>
        <v>1.4514952946300674E-2</v>
      </c>
      <c r="D267" s="9">
        <f t="shared" si="59"/>
        <v>1.4120884076162181E-2</v>
      </c>
      <c r="E267" s="9">
        <f t="shared" si="60"/>
        <v>1.4042402629008535E-2</v>
      </c>
      <c r="F267" s="9">
        <f t="shared" si="61"/>
        <v>1.3948536722425823E-2</v>
      </c>
      <c r="G267" s="9">
        <f t="shared" si="62"/>
        <v>1.4117617588930641E-2</v>
      </c>
      <c r="H267" s="9">
        <f t="shared" si="63"/>
        <v>1.4094867949242277E-2</v>
      </c>
      <c r="I267" s="9">
        <f t="shared" si="69"/>
        <v>8.457834264437341E-3</v>
      </c>
      <c r="J267" s="9">
        <f t="shared" si="70"/>
        <v>9.2232303937358085E-3</v>
      </c>
      <c r="K267" s="9">
        <f t="shared" si="71"/>
        <v>1.0571678503315553E-2</v>
      </c>
      <c r="L267" s="9">
        <f t="shared" si="72"/>
        <v>1.1459000245844998E-2</v>
      </c>
      <c r="M267" s="9">
        <f t="shared" si="73"/>
        <v>1.144656244559982E-2</v>
      </c>
      <c r="N267" s="5">
        <f t="shared" si="64"/>
        <v>2.4600039029421983</v>
      </c>
      <c r="O267" s="5">
        <f t="shared" si="65"/>
        <v>2.608082605498018</v>
      </c>
      <c r="P267" s="5">
        <f t="shared" si="66"/>
        <v>2.7601970177055106</v>
      </c>
      <c r="Q267" s="5">
        <f t="shared" si="67"/>
        <v>2.7911153767881647</v>
      </c>
      <c r="R267" s="5">
        <f t="shared" si="68"/>
        <v>2.7930004592459179</v>
      </c>
      <c r="U267" s="5"/>
    </row>
    <row r="268" spans="1:21" x14ac:dyDescent="0.25">
      <c r="A268" s="3">
        <v>42355</v>
      </c>
      <c r="B268" s="2">
        <v>2041.89</v>
      </c>
      <c r="C268" s="11">
        <f t="shared" si="58"/>
        <v>-1.5040495497016582E-2</v>
      </c>
      <c r="D268" s="9">
        <f t="shared" si="59"/>
        <v>-1.5434564367155075E-2</v>
      </c>
      <c r="E268" s="9">
        <f t="shared" si="60"/>
        <v>-1.5513045814308721E-2</v>
      </c>
      <c r="F268" s="9">
        <f t="shared" si="61"/>
        <v>-1.5606911720891433E-2</v>
      </c>
      <c r="G268" s="9">
        <f t="shared" si="62"/>
        <v>-1.5437830854386615E-2</v>
      </c>
      <c r="H268" s="9">
        <f t="shared" si="63"/>
        <v>-1.5460580494074979E-2</v>
      </c>
      <c r="I268" s="9">
        <f t="shared" si="69"/>
        <v>8.457834264437341E-3</v>
      </c>
      <c r="J268" s="9">
        <f t="shared" si="70"/>
        <v>1.096099913943922E-2</v>
      </c>
      <c r="K268" s="9">
        <f t="shared" si="71"/>
        <v>1.1230428795801144E-2</v>
      </c>
      <c r="L268" s="9">
        <f t="shared" si="72"/>
        <v>1.0564504662800791E-2</v>
      </c>
      <c r="M268" s="9">
        <f t="shared" si="73"/>
        <v>1.0257489934249972E-2</v>
      </c>
      <c r="N268" s="5">
        <f t="shared" si="64"/>
        <v>2.1886232390676272</v>
      </c>
      <c r="O268" s="5">
        <f t="shared" si="65"/>
        <v>2.5929435264134617</v>
      </c>
      <c r="P268" s="5">
        <f t="shared" si="66"/>
        <v>2.6045586277116128</v>
      </c>
      <c r="Q268" s="5">
        <f t="shared" si="67"/>
        <v>2.5636291748776467</v>
      </c>
      <c r="R268" s="5">
        <f t="shared" si="68"/>
        <v>2.5249104170257675</v>
      </c>
      <c r="U268" s="5"/>
    </row>
    <row r="269" spans="1:21" x14ac:dyDescent="0.25">
      <c r="A269" s="3">
        <v>42356</v>
      </c>
      <c r="B269" s="2">
        <v>2005.55</v>
      </c>
      <c r="C269" s="11">
        <f t="shared" si="58"/>
        <v>-1.7797236873680844E-2</v>
      </c>
      <c r="D269" s="9">
        <f t="shared" si="59"/>
        <v>-1.8191305743819337E-2</v>
      </c>
      <c r="E269" s="9">
        <f t="shared" si="60"/>
        <v>-1.8269787190972983E-2</v>
      </c>
      <c r="F269" s="9">
        <f t="shared" si="61"/>
        <v>-1.8363653097555693E-2</v>
      </c>
      <c r="G269" s="9">
        <f t="shared" si="62"/>
        <v>-1.8194572231050879E-2</v>
      </c>
      <c r="H269" s="9">
        <f t="shared" si="63"/>
        <v>-1.8217321870739243E-2</v>
      </c>
      <c r="I269" s="9">
        <f t="shared" si="69"/>
        <v>8.457834264437341E-3</v>
      </c>
      <c r="J269" s="9">
        <f t="shared" si="70"/>
        <v>1.1675599971475228E-2</v>
      </c>
      <c r="K269" s="9">
        <f t="shared" si="71"/>
        <v>1.2101280825666558E-2</v>
      </c>
      <c r="L269" s="9">
        <f t="shared" si="72"/>
        <v>1.3144773269332584E-2</v>
      </c>
      <c r="M269" s="9">
        <f t="shared" si="73"/>
        <v>1.3014837075752588E-2</v>
      </c>
      <c r="N269" s="5">
        <f t="shared" si="64"/>
        <v>1.5407034884658661</v>
      </c>
      <c r="O269" s="5">
        <f t="shared" si="65"/>
        <v>2.3070417187622203</v>
      </c>
      <c r="P269" s="5">
        <f t="shared" si="66"/>
        <v>2.3441074060546105</v>
      </c>
      <c r="Q269" s="5">
        <f t="shared" si="67"/>
        <v>2.4548322517988561</v>
      </c>
      <c r="R269" s="5">
        <f t="shared" si="68"/>
        <v>2.4430978091665012</v>
      </c>
      <c r="U269" s="5"/>
    </row>
    <row r="270" spans="1:21" x14ac:dyDescent="0.25">
      <c r="A270" s="3">
        <v>42359</v>
      </c>
      <c r="B270" s="2">
        <v>2021.15</v>
      </c>
      <c r="C270" s="11">
        <f t="shared" si="58"/>
        <v>7.7784148986563828E-3</v>
      </c>
      <c r="D270" s="9">
        <f t="shared" si="59"/>
        <v>7.3843460285178903E-3</v>
      </c>
      <c r="E270" s="9">
        <f t="shared" si="60"/>
        <v>7.3058645813642428E-3</v>
      </c>
      <c r="F270" s="9">
        <f t="shared" si="61"/>
        <v>7.2119986747815326E-3</v>
      </c>
      <c r="G270" s="9">
        <f t="shared" si="62"/>
        <v>7.3810795412863487E-3</v>
      </c>
      <c r="H270" s="9">
        <f t="shared" si="63"/>
        <v>7.3583299015979849E-3</v>
      </c>
      <c r="I270" s="9">
        <f t="shared" si="69"/>
        <v>8.457834264437341E-3</v>
      </c>
      <c r="J270" s="9">
        <f t="shared" si="70"/>
        <v>1.3075897862968961E-2</v>
      </c>
      <c r="K270" s="9">
        <f t="shared" si="71"/>
        <v>1.3411202924733398E-2</v>
      </c>
      <c r="L270" s="9">
        <f t="shared" si="72"/>
        <v>1.5869105523794093E-2</v>
      </c>
      <c r="M270" s="9">
        <f t="shared" si="73"/>
        <v>1.6004918913240709E-2</v>
      </c>
      <c r="N270" s="5">
        <f t="shared" si="64"/>
        <v>3.4725913142089904</v>
      </c>
      <c r="O270" s="5">
        <f t="shared" si="65"/>
        <v>3.2619578216804679</v>
      </c>
      <c r="P270" s="5">
        <f t="shared" si="66"/>
        <v>3.2481338335077359</v>
      </c>
      <c r="Q270" s="5">
        <f t="shared" si="67"/>
        <v>3.1162730613556056</v>
      </c>
      <c r="R270" s="5">
        <f t="shared" si="68"/>
        <v>3.1102336417240983</v>
      </c>
      <c r="U270" s="5"/>
    </row>
    <row r="271" spans="1:21" x14ac:dyDescent="0.25">
      <c r="A271" s="3">
        <v>42360</v>
      </c>
      <c r="B271" s="2">
        <v>2038.97</v>
      </c>
      <c r="C271" s="11">
        <f t="shared" si="58"/>
        <v>8.8167627340869359E-3</v>
      </c>
      <c r="D271" s="9">
        <f t="shared" si="59"/>
        <v>8.4226938639484425E-3</v>
      </c>
      <c r="E271" s="9">
        <f t="shared" si="60"/>
        <v>8.3442124167947967E-3</v>
      </c>
      <c r="F271" s="9">
        <f t="shared" si="61"/>
        <v>8.2503465102120848E-3</v>
      </c>
      <c r="G271" s="9">
        <f t="shared" si="62"/>
        <v>8.4194273767169026E-3</v>
      </c>
      <c r="H271" s="9">
        <f t="shared" si="63"/>
        <v>8.3966777370285389E-3</v>
      </c>
      <c r="I271" s="9">
        <f t="shared" si="69"/>
        <v>8.457834264437341E-3</v>
      </c>
      <c r="J271" s="9">
        <f t="shared" si="70"/>
        <v>8.1622230488137253E-3</v>
      </c>
      <c r="K271" s="9">
        <f t="shared" si="71"/>
        <v>1.2262091549979664E-2</v>
      </c>
      <c r="L271" s="9">
        <f t="shared" si="72"/>
        <v>1.4008096219950156E-2</v>
      </c>
      <c r="M271" s="9">
        <f t="shared" si="73"/>
        <v>1.4203015109918013E-2</v>
      </c>
      <c r="N271" s="5">
        <f t="shared" si="64"/>
        <v>3.3578697462170908</v>
      </c>
      <c r="O271" s="5">
        <f t="shared" si="65"/>
        <v>3.3667550691845221</v>
      </c>
      <c r="P271" s="5">
        <f t="shared" si="66"/>
        <v>3.2559517415762773</v>
      </c>
      <c r="Q271" s="5">
        <f t="shared" si="67"/>
        <v>3.1685566885422292</v>
      </c>
      <c r="R271" s="5">
        <f t="shared" si="68"/>
        <v>3.1606097790995862</v>
      </c>
      <c r="U271" s="5"/>
    </row>
    <row r="272" spans="1:21" x14ac:dyDescent="0.25">
      <c r="A272" s="3">
        <v>42361</v>
      </c>
      <c r="B272" s="2">
        <v>2064.29</v>
      </c>
      <c r="C272" s="11">
        <f t="shared" si="58"/>
        <v>1.2418034595898853E-2</v>
      </c>
      <c r="D272" s="9">
        <f t="shared" si="59"/>
        <v>1.2023965725760359E-2</v>
      </c>
      <c r="E272" s="9">
        <f t="shared" si="60"/>
        <v>1.1945484278606713E-2</v>
      </c>
      <c r="F272" s="9">
        <f t="shared" si="61"/>
        <v>1.1851618372024001E-2</v>
      </c>
      <c r="G272" s="9">
        <f t="shared" si="62"/>
        <v>1.2020699238528819E-2</v>
      </c>
      <c r="H272" s="9">
        <f t="shared" si="63"/>
        <v>1.1997949598840455E-2</v>
      </c>
      <c r="I272" s="9">
        <f t="shared" si="69"/>
        <v>8.457834264437341E-3</v>
      </c>
      <c r="J272" s="9">
        <f t="shared" si="70"/>
        <v>8.5246448722964344E-3</v>
      </c>
      <c r="K272" s="9">
        <f t="shared" si="71"/>
        <v>1.1448645097190234E-2</v>
      </c>
      <c r="L272" s="9">
        <f t="shared" si="72"/>
        <v>1.2450482022023602E-2</v>
      </c>
      <c r="M272" s="9">
        <f t="shared" si="73"/>
        <v>1.2642079664001334E-2</v>
      </c>
      <c r="N272" s="5">
        <f t="shared" si="64"/>
        <v>2.8431984624788571</v>
      </c>
      <c r="O272" s="5">
        <f t="shared" si="65"/>
        <v>2.8640510693325982</v>
      </c>
      <c r="P272" s="5">
        <f t="shared" si="66"/>
        <v>3.0151275558497619</v>
      </c>
      <c r="Q272" s="5">
        <f t="shared" si="67"/>
        <v>3.0009809825967753</v>
      </c>
      <c r="R272" s="5">
        <f t="shared" si="68"/>
        <v>3.0014390980717356</v>
      </c>
      <c r="U272" s="5"/>
    </row>
    <row r="273" spans="1:21" x14ac:dyDescent="0.25">
      <c r="A273" s="3">
        <v>42362</v>
      </c>
      <c r="B273" s="2">
        <v>2060.9899999999998</v>
      </c>
      <c r="C273" s="11">
        <f t="shared" si="58"/>
        <v>-1.5986125980361754E-3</v>
      </c>
      <c r="D273" s="9">
        <f t="shared" si="59"/>
        <v>-1.9926814681746679E-3</v>
      </c>
      <c r="E273" s="9">
        <f t="shared" si="60"/>
        <v>-2.0711629153283154E-3</v>
      </c>
      <c r="F273" s="9">
        <f t="shared" si="61"/>
        <v>-2.1650288219110256E-3</v>
      </c>
      <c r="G273" s="9">
        <f t="shared" si="62"/>
        <v>-1.9959479554062091E-3</v>
      </c>
      <c r="H273" s="9">
        <f t="shared" si="63"/>
        <v>-2.0186975950945733E-3</v>
      </c>
      <c r="I273" s="9">
        <f t="shared" si="69"/>
        <v>8.457834264437341E-3</v>
      </c>
      <c r="J273" s="9">
        <f t="shared" si="70"/>
        <v>9.9931392085925615E-3</v>
      </c>
      <c r="K273" s="9">
        <f t="shared" si="71"/>
        <v>1.1417740501761073E-2</v>
      </c>
      <c r="L273" s="9">
        <f t="shared" si="72"/>
        <v>1.1274648265850633E-2</v>
      </c>
      <c r="M273" s="9">
        <f t="shared" si="73"/>
        <v>1.1291148315488123E-2</v>
      </c>
      <c r="N273" s="5">
        <f t="shared" si="64"/>
        <v>3.8259694842743226</v>
      </c>
      <c r="O273" s="5">
        <f t="shared" si="65"/>
        <v>3.6654399271139875</v>
      </c>
      <c r="P273" s="5">
        <f t="shared" si="66"/>
        <v>3.5356705954273169</v>
      </c>
      <c r="Q273" s="5">
        <f t="shared" si="67"/>
        <v>3.5505902938889817</v>
      </c>
      <c r="R273" s="5">
        <f t="shared" si="68"/>
        <v>3.5488154711298132</v>
      </c>
      <c r="U273" s="5"/>
    </row>
    <row r="274" spans="1:21" x14ac:dyDescent="0.25">
      <c r="A274" s="3">
        <v>42366</v>
      </c>
      <c r="B274" s="2">
        <v>2056.5</v>
      </c>
      <c r="C274" s="11">
        <f t="shared" si="58"/>
        <v>-2.1785646703768036E-3</v>
      </c>
      <c r="D274" s="9">
        <f t="shared" si="59"/>
        <v>-2.5726335405152961E-3</v>
      </c>
      <c r="E274" s="9">
        <f t="shared" si="60"/>
        <v>-2.6511149876689436E-3</v>
      </c>
      <c r="F274" s="9">
        <f t="shared" si="61"/>
        <v>-2.7449808942516538E-3</v>
      </c>
      <c r="G274" s="9">
        <f t="shared" si="62"/>
        <v>-2.5759000277468373E-3</v>
      </c>
      <c r="H274" s="9">
        <f t="shared" si="63"/>
        <v>-2.5986496674352015E-3</v>
      </c>
      <c r="I274" s="9">
        <f t="shared" si="69"/>
        <v>8.457834264437341E-3</v>
      </c>
      <c r="J274" s="9">
        <f t="shared" si="70"/>
        <v>6.9537080326137635E-3</v>
      </c>
      <c r="K274" s="9">
        <f t="shared" si="71"/>
        <v>1.0184238009996779E-2</v>
      </c>
      <c r="L274" s="9">
        <f t="shared" si="72"/>
        <v>1.0063245510941272E-2</v>
      </c>
      <c r="M274" s="9">
        <f t="shared" si="73"/>
        <v>1.0402805539380276E-2</v>
      </c>
      <c r="N274" s="5">
        <f t="shared" si="64"/>
        <v>3.8074634007892789</v>
      </c>
      <c r="O274" s="5">
        <f t="shared" si="65"/>
        <v>3.9768651607291736</v>
      </c>
      <c r="P274" s="5">
        <f t="shared" si="66"/>
        <v>3.6316516887519157</v>
      </c>
      <c r="Q274" s="5">
        <f t="shared" si="67"/>
        <v>3.6471664155951116</v>
      </c>
      <c r="R274" s="5">
        <f t="shared" si="68"/>
        <v>3.6155404999873517</v>
      </c>
      <c r="U274" s="5"/>
    </row>
    <row r="275" spans="1:21" x14ac:dyDescent="0.25">
      <c r="A275" s="3">
        <v>42367</v>
      </c>
      <c r="B275" s="2">
        <v>2078.36</v>
      </c>
      <c r="C275" s="11">
        <f t="shared" si="58"/>
        <v>1.0629710673474513E-2</v>
      </c>
      <c r="D275" s="9">
        <f t="shared" si="59"/>
        <v>1.0235641803336019E-2</v>
      </c>
      <c r="E275" s="9">
        <f t="shared" si="60"/>
        <v>1.0157160356182374E-2</v>
      </c>
      <c r="F275" s="9">
        <f t="shared" si="61"/>
        <v>1.0063294449599662E-2</v>
      </c>
      <c r="G275" s="9">
        <f t="shared" si="62"/>
        <v>1.023237531610448E-2</v>
      </c>
      <c r="H275" s="9">
        <f t="shared" si="63"/>
        <v>1.0209625676416116E-2</v>
      </c>
      <c r="I275" s="9">
        <f t="shared" si="69"/>
        <v>8.457834264437341E-3</v>
      </c>
      <c r="J275" s="9">
        <f t="shared" si="70"/>
        <v>7.0266128682114808E-3</v>
      </c>
      <c r="K275" s="9">
        <f t="shared" si="71"/>
        <v>9.1682593242824705E-3</v>
      </c>
      <c r="L275" s="9">
        <f t="shared" si="72"/>
        <v>9.0951763631753803E-3</v>
      </c>
      <c r="M275" s="9">
        <f t="shared" si="73"/>
        <v>9.751464118565787E-3</v>
      </c>
      <c r="N275" s="5">
        <f t="shared" si="64"/>
        <v>3.1214357635174061</v>
      </c>
      <c r="O275" s="5">
        <f t="shared" si="65"/>
        <v>2.9943374560002147</v>
      </c>
      <c r="P275" s="5">
        <f t="shared" si="66"/>
        <v>3.1706809184977534</v>
      </c>
      <c r="Q275" s="5">
        <f t="shared" si="67"/>
        <v>3.148222698693159</v>
      </c>
      <c r="R275" s="5">
        <f t="shared" si="68"/>
        <v>3.1633116902145204</v>
      </c>
      <c r="U275" s="5"/>
    </row>
    <row r="276" spans="1:21" x14ac:dyDescent="0.25">
      <c r="A276" s="3">
        <v>42368</v>
      </c>
      <c r="B276" s="2">
        <v>2063.36</v>
      </c>
      <c r="C276" s="11">
        <f t="shared" si="58"/>
        <v>-7.2172289689947933E-3</v>
      </c>
      <c r="D276" s="9">
        <f t="shared" si="59"/>
        <v>-7.6112978391332858E-3</v>
      </c>
      <c r="E276" s="9">
        <f t="shared" si="60"/>
        <v>-7.6897792862869333E-3</v>
      </c>
      <c r="F276" s="9">
        <f t="shared" si="61"/>
        <v>-7.7836451928696435E-3</v>
      </c>
      <c r="G276" s="9">
        <f t="shared" si="62"/>
        <v>-7.6145643263648274E-3</v>
      </c>
      <c r="H276" s="9">
        <f t="shared" si="63"/>
        <v>-7.6373139660531912E-3</v>
      </c>
      <c r="I276" s="9">
        <f t="shared" si="69"/>
        <v>8.457834264437341E-3</v>
      </c>
      <c r="J276" s="9">
        <f t="shared" si="70"/>
        <v>9.2278152545901375E-3</v>
      </c>
      <c r="K276" s="9">
        <f t="shared" si="71"/>
        <v>9.3365240877482207E-3</v>
      </c>
      <c r="L276" s="9">
        <f t="shared" si="72"/>
        <v>8.4201178203957647E-3</v>
      </c>
      <c r="M276" s="9">
        <f t="shared" si="73"/>
        <v>8.7938879850397462E-3</v>
      </c>
      <c r="N276" s="5">
        <f t="shared" si="64"/>
        <v>3.4488037248544225</v>
      </c>
      <c r="O276" s="5">
        <f t="shared" si="65"/>
        <v>3.4193782323120279</v>
      </c>
      <c r="P276" s="5">
        <f t="shared" si="66"/>
        <v>3.40737406375644</v>
      </c>
      <c r="Q276" s="5">
        <f t="shared" si="67"/>
        <v>3.4492866385502294</v>
      </c>
      <c r="R276" s="5">
        <f t="shared" si="68"/>
        <v>3.4376312423556712</v>
      </c>
      <c r="U276" s="5"/>
    </row>
    <row r="277" spans="1:21" x14ac:dyDescent="0.25">
      <c r="A277" s="3">
        <v>42369</v>
      </c>
      <c r="B277" s="2">
        <v>2043.94</v>
      </c>
      <c r="C277" s="11">
        <f t="shared" si="58"/>
        <v>-9.411833126550917E-3</v>
      </c>
      <c r="D277" s="9">
        <f t="shared" si="59"/>
        <v>-9.8059019966894104E-3</v>
      </c>
      <c r="E277" s="9">
        <f t="shared" si="60"/>
        <v>-9.8843834438430561E-3</v>
      </c>
      <c r="F277" s="9">
        <f t="shared" si="61"/>
        <v>-9.9782493504257681E-3</v>
      </c>
      <c r="G277" s="9">
        <f t="shared" si="62"/>
        <v>-9.8091684839209502E-3</v>
      </c>
      <c r="H277" s="9">
        <f t="shared" si="63"/>
        <v>-9.831918123609314E-3</v>
      </c>
      <c r="I277" s="9">
        <f t="shared" si="69"/>
        <v>8.457834264437341E-3</v>
      </c>
      <c r="J277" s="9">
        <f t="shared" si="70"/>
        <v>8.2924320210853216E-3</v>
      </c>
      <c r="K277" s="9">
        <f t="shared" si="71"/>
        <v>9.0392632282605984E-3</v>
      </c>
      <c r="L277" s="9">
        <f t="shared" si="72"/>
        <v>8.834971190690797E-3</v>
      </c>
      <c r="M277" s="9">
        <f t="shared" si="73"/>
        <v>9.5983946015823461E-3</v>
      </c>
      <c r="N277" s="5">
        <f t="shared" si="64"/>
        <v>3.1816346446238102</v>
      </c>
      <c r="O277" s="5">
        <f t="shared" si="65"/>
        <v>3.1630695572178911</v>
      </c>
      <c r="P277" s="5">
        <f t="shared" si="66"/>
        <v>3.1779650804270108</v>
      </c>
      <c r="Q277" s="5">
        <f t="shared" si="67"/>
        <v>3.1937535602192892</v>
      </c>
      <c r="R277" s="5">
        <f t="shared" si="68"/>
        <v>3.2025954941098012</v>
      </c>
      <c r="U277" s="5"/>
    </row>
    <row r="278" spans="1:21" x14ac:dyDescent="0.25">
      <c r="A278" s="3">
        <v>42373</v>
      </c>
      <c r="B278" s="2">
        <v>2012.66</v>
      </c>
      <c r="C278" s="11">
        <f t="shared" si="58"/>
        <v>-1.5303776040392569E-2</v>
      </c>
      <c r="D278" s="9">
        <f t="shared" si="59"/>
        <v>-1.5697844910531063E-2</v>
      </c>
      <c r="E278" s="9">
        <f t="shared" si="60"/>
        <v>-1.5776326357684708E-2</v>
      </c>
      <c r="F278" s="9">
        <f t="shared" si="61"/>
        <v>-1.5870192264267419E-2</v>
      </c>
      <c r="G278" s="9">
        <f t="shared" si="62"/>
        <v>-1.5701111397762604E-2</v>
      </c>
      <c r="H278" s="9">
        <f t="shared" si="63"/>
        <v>-1.5723861037450968E-2</v>
      </c>
      <c r="I278" s="9">
        <f t="shared" si="69"/>
        <v>8.457834264437341E-3</v>
      </c>
      <c r="J278" s="9">
        <f t="shared" si="70"/>
        <v>9.1169086445996479E-3</v>
      </c>
      <c r="K278" s="9">
        <f t="shared" si="71"/>
        <v>9.2228830797431455E-3</v>
      </c>
      <c r="L278" s="9">
        <f t="shared" si="72"/>
        <v>9.8504281241129244E-3</v>
      </c>
      <c r="M278" s="9">
        <f t="shared" si="73"/>
        <v>1.0852381330731345E-2</v>
      </c>
      <c r="N278" s="5">
        <f t="shared" si="64"/>
        <v>2.1313326668755153</v>
      </c>
      <c r="O278" s="5">
        <f t="shared" si="65"/>
        <v>2.2814627160613608</v>
      </c>
      <c r="P278" s="5">
        <f t="shared" si="66"/>
        <v>2.2866544113480076</v>
      </c>
      <c r="Q278" s="5">
        <f t="shared" si="67"/>
        <v>2.4309600486058147</v>
      </c>
      <c r="R278" s="5">
        <f t="shared" si="68"/>
        <v>2.5547972042054301</v>
      </c>
      <c r="U278" s="5"/>
    </row>
    <row r="279" spans="1:21" x14ac:dyDescent="0.25">
      <c r="A279" s="3">
        <v>42374</v>
      </c>
      <c r="B279" s="2">
        <v>2016.71</v>
      </c>
      <c r="C279" s="11">
        <f t="shared" si="58"/>
        <v>2.0122623791400951E-3</v>
      </c>
      <c r="D279" s="9">
        <f t="shared" si="59"/>
        <v>1.6181935090016026E-3</v>
      </c>
      <c r="E279" s="9">
        <f t="shared" si="60"/>
        <v>1.5397120618479551E-3</v>
      </c>
      <c r="F279" s="9">
        <f t="shared" si="61"/>
        <v>1.4458461552652447E-3</v>
      </c>
      <c r="G279" s="9">
        <f t="shared" si="62"/>
        <v>1.6149270217700614E-3</v>
      </c>
      <c r="H279" s="9">
        <f t="shared" si="63"/>
        <v>1.5921773820816974E-3</v>
      </c>
      <c r="I279" s="9">
        <f t="shared" si="69"/>
        <v>8.457834264437341E-3</v>
      </c>
      <c r="J279" s="9">
        <f t="shared" si="70"/>
        <v>1.1806161364179373E-2</v>
      </c>
      <c r="K279" s="9">
        <f t="shared" si="71"/>
        <v>1.0811689598139034E-2</v>
      </c>
      <c r="L279" s="9">
        <f t="shared" si="72"/>
        <v>1.2833760640620456E-2</v>
      </c>
      <c r="M279" s="9">
        <f t="shared" si="73"/>
        <v>1.3559662759884687E-2</v>
      </c>
      <c r="N279" s="5">
        <f t="shared" si="64"/>
        <v>3.8354210111405278</v>
      </c>
      <c r="O279" s="5">
        <f t="shared" si="65"/>
        <v>3.5116910376215276</v>
      </c>
      <c r="P279" s="5">
        <f t="shared" si="66"/>
        <v>3.5992469838798078</v>
      </c>
      <c r="Q279" s="5">
        <f t="shared" si="67"/>
        <v>3.4288203641026351</v>
      </c>
      <c r="R279" s="5">
        <f t="shared" si="68"/>
        <v>3.3748235901684791</v>
      </c>
      <c r="U279" s="5"/>
    </row>
    <row r="280" spans="1:21" x14ac:dyDescent="0.25">
      <c r="A280" s="3">
        <v>42375</v>
      </c>
      <c r="B280" s="2">
        <v>1990.26</v>
      </c>
      <c r="C280" s="11">
        <f t="shared" si="58"/>
        <v>-1.3115420660382515E-2</v>
      </c>
      <c r="D280" s="9">
        <f t="shared" si="59"/>
        <v>-1.3509489530521009E-2</v>
      </c>
      <c r="E280" s="9">
        <f t="shared" si="60"/>
        <v>-1.3587970977674654E-2</v>
      </c>
      <c r="F280" s="9">
        <f t="shared" si="61"/>
        <v>-1.3681836884257366E-2</v>
      </c>
      <c r="G280" s="9">
        <f t="shared" si="62"/>
        <v>-1.3512756017752548E-2</v>
      </c>
      <c r="H280" s="9">
        <f t="shared" si="63"/>
        <v>-1.3535505657440912E-2</v>
      </c>
      <c r="I280" s="9">
        <f t="shared" si="69"/>
        <v>8.457834264437341E-3</v>
      </c>
      <c r="J280" s="9">
        <f t="shared" si="70"/>
        <v>6.902164818071062E-3</v>
      </c>
      <c r="K280" s="9">
        <f t="shared" si="71"/>
        <v>9.6437308447317096E-3</v>
      </c>
      <c r="L280" s="9">
        <f t="shared" si="72"/>
        <v>1.1327192349146335E-2</v>
      </c>
      <c r="M280" s="9">
        <f t="shared" si="73"/>
        <v>1.2085121495031909E-2</v>
      </c>
      <c r="N280" s="5">
        <f t="shared" si="64"/>
        <v>2.5780794537787393</v>
      </c>
      <c r="O280" s="5">
        <f t="shared" si="65"/>
        <v>2.1191833255533679</v>
      </c>
      <c r="P280" s="5">
        <f t="shared" si="66"/>
        <v>2.7161132564475667</v>
      </c>
      <c r="Q280" s="5">
        <f t="shared" si="67"/>
        <v>2.8500475627133031</v>
      </c>
      <c r="R280" s="5">
        <f t="shared" si="68"/>
        <v>2.8696259619350211</v>
      </c>
      <c r="U280" s="5"/>
    </row>
    <row r="281" spans="1:21" x14ac:dyDescent="0.25">
      <c r="A281" s="3">
        <v>42376</v>
      </c>
      <c r="B281" s="2">
        <v>1943.09</v>
      </c>
      <c r="C281" s="11">
        <f t="shared" si="58"/>
        <v>-2.3700421050516063E-2</v>
      </c>
      <c r="D281" s="9">
        <f t="shared" si="59"/>
        <v>-2.4094489920654556E-2</v>
      </c>
      <c r="E281" s="9">
        <f t="shared" si="60"/>
        <v>-2.4172971367808202E-2</v>
      </c>
      <c r="F281" s="9">
        <f t="shared" si="61"/>
        <v>-2.4266837274390912E-2</v>
      </c>
      <c r="G281" s="9">
        <f t="shared" si="62"/>
        <v>-2.4097756407886098E-2</v>
      </c>
      <c r="H281" s="9">
        <f t="shared" si="63"/>
        <v>-2.4120506047574462E-2</v>
      </c>
      <c r="I281" s="9">
        <f t="shared" si="69"/>
        <v>8.457834264437341E-3</v>
      </c>
      <c r="J281" s="9">
        <f t="shared" si="70"/>
        <v>1.074572549560809E-2</v>
      </c>
      <c r="K281" s="9">
        <f t="shared" si="71"/>
        <v>1.0510854333770655E-2</v>
      </c>
      <c r="L281" s="9">
        <f t="shared" si="72"/>
        <v>1.286794910064931E-2</v>
      </c>
      <c r="M281" s="9">
        <f t="shared" si="73"/>
        <v>1.3899686415691621E-2</v>
      </c>
      <c r="N281" s="5">
        <f t="shared" si="64"/>
        <v>-0.20404368354391161</v>
      </c>
      <c r="O281" s="5">
        <f t="shared" si="65"/>
        <v>1.0840868861973194</v>
      </c>
      <c r="P281" s="5">
        <f t="shared" si="66"/>
        <v>0.97126644850490318</v>
      </c>
      <c r="Q281" s="5">
        <f t="shared" si="67"/>
        <v>1.6805819960720105</v>
      </c>
      <c r="R281" s="5">
        <f t="shared" si="68"/>
        <v>1.8512699533465973</v>
      </c>
      <c r="U281" s="5"/>
    </row>
    <row r="282" spans="1:21" x14ac:dyDescent="0.25">
      <c r="A282" s="3">
        <v>42377</v>
      </c>
      <c r="B282" s="2">
        <v>1922.03</v>
      </c>
      <c r="C282" s="11">
        <f t="shared" si="58"/>
        <v>-1.083840686741222E-2</v>
      </c>
      <c r="D282" s="9">
        <f t="shared" si="59"/>
        <v>-1.1232475737550714E-2</v>
      </c>
      <c r="E282" s="9">
        <f t="shared" si="60"/>
        <v>-1.1310957184704359E-2</v>
      </c>
      <c r="F282" s="9">
        <f t="shared" si="61"/>
        <v>-1.1404823091287071E-2</v>
      </c>
      <c r="G282" s="9">
        <f t="shared" si="62"/>
        <v>-1.1235742224782254E-2</v>
      </c>
      <c r="H282" s="9">
        <f t="shared" si="63"/>
        <v>-1.1258491864470617E-2</v>
      </c>
      <c r="I282" s="9">
        <f t="shared" si="69"/>
        <v>8.457834264437341E-3</v>
      </c>
      <c r="J282" s="9">
        <f t="shared" si="70"/>
        <v>1.6254933473721374E-2</v>
      </c>
      <c r="K282" s="9">
        <f t="shared" si="71"/>
        <v>1.41767352620798E-2</v>
      </c>
      <c r="L282" s="9">
        <f t="shared" si="72"/>
        <v>1.8304283592690571E-2</v>
      </c>
      <c r="M282" s="9">
        <f t="shared" si="73"/>
        <v>1.8490144602707852E-2</v>
      </c>
      <c r="N282" s="5">
        <f t="shared" si="64"/>
        <v>2.971857515794659</v>
      </c>
      <c r="O282" s="5">
        <f t="shared" si="65"/>
        <v>2.9583183118534211</v>
      </c>
      <c r="P282" s="5">
        <f t="shared" si="66"/>
        <v>3.0136248147345648</v>
      </c>
      <c r="Q282" s="5">
        <f t="shared" si="67"/>
        <v>2.8932872037317101</v>
      </c>
      <c r="R282" s="5">
        <f t="shared" si="68"/>
        <v>2.8862044510220519</v>
      </c>
      <c r="U282" s="5"/>
    </row>
    <row r="283" spans="1:21" x14ac:dyDescent="0.25">
      <c r="A283" s="3">
        <v>42380</v>
      </c>
      <c r="B283" s="2">
        <v>1923.67</v>
      </c>
      <c r="C283" s="11">
        <f t="shared" ref="C283:C346" si="74">B283/B282-1</f>
        <v>8.5326451720324492E-4</v>
      </c>
      <c r="D283" s="9">
        <f t="shared" ref="D283:D346" si="75">$C283-B$11</f>
        <v>4.5919564706475239E-4</v>
      </c>
      <c r="E283" s="9">
        <f t="shared" ref="E283:E346" si="76">$C283-C$11</f>
        <v>3.8071419991110496E-4</v>
      </c>
      <c r="F283" s="9">
        <f t="shared" ref="F283:F346" si="77">$C283-D$11</f>
        <v>2.8684829332839448E-4</v>
      </c>
      <c r="G283" s="9">
        <f t="shared" ref="G283:G346" si="78">$C283-E$11</f>
        <v>4.5592915983321111E-4</v>
      </c>
      <c r="H283" s="9">
        <f t="shared" ref="H283:H346" si="79">$C283-F$11</f>
        <v>4.3317952014484718E-4</v>
      </c>
      <c r="I283" s="9">
        <f t="shared" si="69"/>
        <v>8.457834264437341E-3</v>
      </c>
      <c r="J283" s="9">
        <f t="shared" si="70"/>
        <v>9.7144697808389645E-3</v>
      </c>
      <c r="K283" s="9">
        <f t="shared" si="71"/>
        <v>1.3468017898920298E-2</v>
      </c>
      <c r="L283" s="9">
        <f t="shared" si="72"/>
        <v>1.7362117917304985E-2</v>
      </c>
      <c r="M283" s="9">
        <f t="shared" si="73"/>
        <v>1.8560285432831232E-2</v>
      </c>
      <c r="N283" s="5">
        <f t="shared" ref="N283:N346" si="80">IFERROR(LN(1/(SQRT(2*PI())*I283)*EXP(-(D283^2/(2*I283^2)))),-1000)</f>
        <v>3.8522497727371272</v>
      </c>
      <c r="O283" s="5">
        <f t="shared" ref="O283:O346" si="81">IFERROR(LN(1/(SQRT(2*PI())*J283)*EXP(-(E283^2/(2*J283^2)))),-1000)</f>
        <v>3.7144322971005814</v>
      </c>
      <c r="P283" s="5">
        <f t="shared" ref="P283:P346" si="82">IFERROR(LN(1/(SQRT(2*PI())*K283)*EXP(-(F283^2/(2*K283^2)))),-1000)</f>
        <v>3.3882721028843461</v>
      </c>
      <c r="Q283" s="5">
        <f t="shared" ref="Q283:Q346" si="83">IFERROR(LN(1/(SQRT(2*PI())*L283)*EXP(-(G283^2/(2*L283^2)))),-1000)</f>
        <v>3.1341812504275994</v>
      </c>
      <c r="R283" s="5">
        <f t="shared" ref="R283:R346" si="84">IFERROR(LN(1/(SQRT(2*PI())*M283)*EXP(-(H283^2/(2*M283^2)))),-1000)</f>
        <v>3.0675202838724238</v>
      </c>
      <c r="U283" s="5"/>
    </row>
    <row r="284" spans="1:21" x14ac:dyDescent="0.25">
      <c r="A284" s="3">
        <v>42381</v>
      </c>
      <c r="B284" s="2">
        <v>1938.68</v>
      </c>
      <c r="C284" s="11">
        <f t="shared" si="74"/>
        <v>7.8027936184481561E-3</v>
      </c>
      <c r="D284" s="9">
        <f t="shared" si="75"/>
        <v>7.4087247483096636E-3</v>
      </c>
      <c r="E284" s="9">
        <f t="shared" si="76"/>
        <v>7.3302433011560161E-3</v>
      </c>
      <c r="F284" s="9">
        <f t="shared" si="77"/>
        <v>7.2363773945733059E-3</v>
      </c>
      <c r="G284" s="9">
        <f t="shared" si="78"/>
        <v>7.405458261078122E-3</v>
      </c>
      <c r="H284" s="9">
        <f t="shared" si="79"/>
        <v>7.3827086213897582E-3</v>
      </c>
      <c r="I284" s="9">
        <f t="shared" ref="I284:I347" si="85">(B$12 + B$13*(ABS(D283) + B$15*D283)^B$16 + B$14*I283^B$16)^(1/B$16)</f>
        <v>8.457834264437341E-3</v>
      </c>
      <c r="J284" s="9">
        <f t="shared" ref="J284:J347" si="86">(C$12 + C$13*(ABS(E283) + C$15*E283)^C$16 + C$14*J283^C$16)^(1/C$16)</f>
        <v>6.8418956714263795E-3</v>
      </c>
      <c r="K284" s="9">
        <f t="shared" ref="K284:K347" si="87">(D$12 + D$13*(ABS(F283) + D$15*F283)^D$16 + D$14*K283^D$16)^(1/D$16)</f>
        <v>1.1896660367365881E-2</v>
      </c>
      <c r="L284" s="9">
        <f t="shared" ref="L284:L347" si="88">(E$12 + E$13*(ABS(G283) + E$15*G283)^E$16 + E$14*L283^E$16)^(1/E$16)</f>
        <v>1.5208295919790069E-2</v>
      </c>
      <c r="M284" s="9">
        <f t="shared" ref="M284:M347" si="89">(F$12 + F$13*(ABS(H283) + F$15*H283)^F$16 + F$14*M283^F$16)^(1/F$16)</f>
        <v>1.6418655957038775E-2</v>
      </c>
      <c r="N284" s="5">
        <f t="shared" si="80"/>
        <v>3.4700706157624808</v>
      </c>
      <c r="O284" s="5">
        <f t="shared" si="81"/>
        <v>3.49182856507261</v>
      </c>
      <c r="P284" s="5">
        <f t="shared" si="82"/>
        <v>3.3275630451009235</v>
      </c>
      <c r="Q284" s="5">
        <f t="shared" si="83"/>
        <v>3.1484226213874238</v>
      </c>
      <c r="R284" s="5">
        <f t="shared" si="84"/>
        <v>3.0893042954852934</v>
      </c>
      <c r="U284" s="5"/>
    </row>
    <row r="285" spans="1:21" x14ac:dyDescent="0.25">
      <c r="A285" s="3">
        <v>42382</v>
      </c>
      <c r="B285" s="2">
        <v>1890.28</v>
      </c>
      <c r="C285" s="11">
        <f t="shared" si="74"/>
        <v>-2.4965440402748285E-2</v>
      </c>
      <c r="D285" s="9">
        <f t="shared" si="75"/>
        <v>-2.5359509272886778E-2</v>
      </c>
      <c r="E285" s="9">
        <f t="shared" si="76"/>
        <v>-2.5437990720040424E-2</v>
      </c>
      <c r="F285" s="9">
        <f t="shared" si="77"/>
        <v>-2.5531856626623134E-2</v>
      </c>
      <c r="G285" s="9">
        <f t="shared" si="78"/>
        <v>-2.536277576011832E-2</v>
      </c>
      <c r="H285" s="9">
        <f t="shared" si="79"/>
        <v>-2.5385525399806683E-2</v>
      </c>
      <c r="I285" s="9">
        <f t="shared" si="85"/>
        <v>8.457834264437341E-3</v>
      </c>
      <c r="J285" s="9">
        <f t="shared" si="86"/>
        <v>8.1703534434463421E-3</v>
      </c>
      <c r="K285" s="9">
        <f t="shared" si="87"/>
        <v>1.1016167027376393E-2</v>
      </c>
      <c r="L285" s="9">
        <f t="shared" si="88"/>
        <v>1.3444680824157723E-2</v>
      </c>
      <c r="M285" s="9">
        <f t="shared" si="89"/>
        <v>1.4561604290070749E-2</v>
      </c>
      <c r="N285" s="5">
        <f t="shared" si="80"/>
        <v>-0.64131425471782777</v>
      </c>
      <c r="O285" s="5">
        <f t="shared" si="81"/>
        <v>-0.95848231937129069</v>
      </c>
      <c r="P285" s="5">
        <f t="shared" si="82"/>
        <v>0.90365217486616212</v>
      </c>
      <c r="Q285" s="5">
        <f t="shared" si="83"/>
        <v>1.6108783097591284</v>
      </c>
      <c r="R285" s="5">
        <f t="shared" si="84"/>
        <v>1.7908474810980015</v>
      </c>
      <c r="U285" s="5"/>
    </row>
    <row r="286" spans="1:21" x14ac:dyDescent="0.25">
      <c r="A286" s="3">
        <v>42383</v>
      </c>
      <c r="B286" s="2">
        <v>1921.84</v>
      </c>
      <c r="C286" s="11">
        <f t="shared" si="74"/>
        <v>1.6695939225934708E-2</v>
      </c>
      <c r="D286" s="9">
        <f t="shared" si="75"/>
        <v>1.6301870355796215E-2</v>
      </c>
      <c r="E286" s="9">
        <f t="shared" si="76"/>
        <v>1.6223388908642569E-2</v>
      </c>
      <c r="F286" s="9">
        <f t="shared" si="77"/>
        <v>1.6129523002059859E-2</v>
      </c>
      <c r="G286" s="9">
        <f t="shared" si="78"/>
        <v>1.6298603868564673E-2</v>
      </c>
      <c r="H286" s="9">
        <f t="shared" si="79"/>
        <v>1.627585422887631E-2</v>
      </c>
      <c r="I286" s="9">
        <f t="shared" si="85"/>
        <v>8.457834264437341E-3</v>
      </c>
      <c r="J286" s="9">
        <f t="shared" si="86"/>
        <v>1.6958160119945571E-2</v>
      </c>
      <c r="K286" s="9">
        <f t="shared" si="87"/>
        <v>1.4877653878082084E-2</v>
      </c>
      <c r="L286" s="9">
        <f t="shared" si="88"/>
        <v>1.9201674436344532E-2</v>
      </c>
      <c r="M286" s="9">
        <f t="shared" si="89"/>
        <v>1.9392169909576474E-2</v>
      </c>
      <c r="N286" s="5">
        <f t="shared" si="80"/>
        <v>1.9962333941426673</v>
      </c>
      <c r="O286" s="5">
        <f t="shared" si="81"/>
        <v>2.7004574011090514</v>
      </c>
      <c r="P286" s="5">
        <f t="shared" si="82"/>
        <v>2.7012720138406312</v>
      </c>
      <c r="Q286" s="5">
        <f t="shared" si="83"/>
        <v>2.6735787000267535</v>
      </c>
      <c r="R286" s="5">
        <f t="shared" si="84"/>
        <v>2.6717348683793243</v>
      </c>
      <c r="U286" s="5"/>
    </row>
    <row r="287" spans="1:21" x14ac:dyDescent="0.25">
      <c r="A287" s="3">
        <v>42384</v>
      </c>
      <c r="B287" s="2">
        <v>1880.33</v>
      </c>
      <c r="C287" s="11">
        <f t="shared" si="74"/>
        <v>-2.1599092536319309E-2</v>
      </c>
      <c r="D287" s="9">
        <f t="shared" si="75"/>
        <v>-2.1993161406457802E-2</v>
      </c>
      <c r="E287" s="9">
        <f t="shared" si="76"/>
        <v>-2.2071642853611448E-2</v>
      </c>
      <c r="F287" s="9">
        <f t="shared" si="77"/>
        <v>-2.2165508760194158E-2</v>
      </c>
      <c r="G287" s="9">
        <f t="shared" si="78"/>
        <v>-2.1996427893689344E-2</v>
      </c>
      <c r="H287" s="9">
        <f t="shared" si="79"/>
        <v>-2.2019177533377707E-2</v>
      </c>
      <c r="I287" s="9">
        <f t="shared" si="85"/>
        <v>8.457834264437341E-3</v>
      </c>
      <c r="J287" s="9">
        <f t="shared" si="86"/>
        <v>1.2029527090371134E-2</v>
      </c>
      <c r="K287" s="9">
        <f t="shared" si="87"/>
        <v>1.4894639923104412E-2</v>
      </c>
      <c r="L287" s="9">
        <f t="shared" si="88"/>
        <v>1.7130345793225553E-2</v>
      </c>
      <c r="M287" s="9">
        <f t="shared" si="89"/>
        <v>1.7140346295756285E-2</v>
      </c>
      <c r="N287" s="5">
        <f t="shared" si="80"/>
        <v>0.47286516832368825</v>
      </c>
      <c r="O287" s="5">
        <f t="shared" si="81"/>
        <v>1.8182273620564986</v>
      </c>
      <c r="P287" s="5">
        <f t="shared" si="82"/>
        <v>2.1805150915754696</v>
      </c>
      <c r="Q287" s="5">
        <f t="shared" si="83"/>
        <v>2.3235575013563232</v>
      </c>
      <c r="R287" s="5">
        <f t="shared" si="84"/>
        <v>2.322231434117584</v>
      </c>
      <c r="U287" s="5"/>
    </row>
    <row r="288" spans="1:21" x14ac:dyDescent="0.25">
      <c r="A288" s="3">
        <v>42388</v>
      </c>
      <c r="B288" s="2">
        <v>1881.33</v>
      </c>
      <c r="C288" s="11">
        <f t="shared" si="74"/>
        <v>5.3182154196340647E-4</v>
      </c>
      <c r="D288" s="9">
        <f t="shared" si="75"/>
        <v>1.3775267182491394E-4</v>
      </c>
      <c r="E288" s="9">
        <f t="shared" si="76"/>
        <v>5.9271224671266518E-5</v>
      </c>
      <c r="F288" s="9">
        <f t="shared" si="77"/>
        <v>-3.4594681911443966E-5</v>
      </c>
      <c r="G288" s="9">
        <f t="shared" si="78"/>
        <v>1.3448618459337266E-4</v>
      </c>
      <c r="H288" s="9">
        <f t="shared" si="79"/>
        <v>1.1173654490500873E-4</v>
      </c>
      <c r="I288" s="9">
        <f t="shared" si="85"/>
        <v>8.457834264437341E-3</v>
      </c>
      <c r="J288" s="9">
        <f t="shared" si="86"/>
        <v>1.5101594479782359E-2</v>
      </c>
      <c r="K288" s="9">
        <f t="shared" si="87"/>
        <v>1.6330497849581856E-2</v>
      </c>
      <c r="L288" s="9">
        <f t="shared" si="88"/>
        <v>1.992625359929347E-2</v>
      </c>
      <c r="M288" s="9">
        <f t="shared" si="89"/>
        <v>2.039664576429839E-2</v>
      </c>
      <c r="N288" s="5">
        <f t="shared" si="80"/>
        <v>3.8535909690032288</v>
      </c>
      <c r="O288" s="5">
        <f t="shared" si="81"/>
        <v>3.2740087106897398</v>
      </c>
      <c r="P288" s="5">
        <f t="shared" si="82"/>
        <v>3.1957801086219408</v>
      </c>
      <c r="Q288" s="5">
        <f t="shared" si="83"/>
        <v>2.9967558313598883</v>
      </c>
      <c r="R288" s="5">
        <f t="shared" si="84"/>
        <v>2.9734312765240443</v>
      </c>
      <c r="U288" s="5"/>
    </row>
    <row r="289" spans="1:21" x14ac:dyDescent="0.25">
      <c r="A289" s="3">
        <v>42389</v>
      </c>
      <c r="B289" s="2">
        <v>1859.33</v>
      </c>
      <c r="C289" s="11">
        <f t="shared" si="74"/>
        <v>-1.1693854879261001E-2</v>
      </c>
      <c r="D289" s="9">
        <f t="shared" si="75"/>
        <v>-1.2087923749399494E-2</v>
      </c>
      <c r="E289" s="9">
        <f t="shared" si="76"/>
        <v>-1.216640519655314E-2</v>
      </c>
      <c r="F289" s="9">
        <f t="shared" si="77"/>
        <v>-1.2260271103135852E-2</v>
      </c>
      <c r="G289" s="9">
        <f t="shared" si="78"/>
        <v>-1.2091190236631034E-2</v>
      </c>
      <c r="H289" s="9">
        <f t="shared" si="79"/>
        <v>-1.2113939876319398E-2</v>
      </c>
      <c r="I289" s="9">
        <f t="shared" si="85"/>
        <v>8.457834264437341E-3</v>
      </c>
      <c r="J289" s="9">
        <f t="shared" si="86"/>
        <v>6.8380480906508872E-3</v>
      </c>
      <c r="K289" s="9">
        <f t="shared" si="87"/>
        <v>1.4359932535394887E-2</v>
      </c>
      <c r="L289" s="9">
        <f t="shared" si="88"/>
        <v>1.7417492171365258E-2</v>
      </c>
      <c r="M289" s="9">
        <f t="shared" si="89"/>
        <v>1.8011985187257044E-2</v>
      </c>
      <c r="N289" s="5">
        <f t="shared" si="80"/>
        <v>2.8324194756208936</v>
      </c>
      <c r="O289" s="5">
        <f t="shared" si="81"/>
        <v>2.4834990640498473</v>
      </c>
      <c r="P289" s="5">
        <f t="shared" si="82"/>
        <v>2.9599018879442602</v>
      </c>
      <c r="Q289" s="5">
        <f t="shared" si="83"/>
        <v>2.8903862357609209</v>
      </c>
      <c r="R289" s="5">
        <f t="shared" si="84"/>
        <v>2.8716183896790883</v>
      </c>
      <c r="U289" s="5"/>
    </row>
    <row r="290" spans="1:21" x14ac:dyDescent="0.25">
      <c r="A290" s="3">
        <v>42390</v>
      </c>
      <c r="B290" s="2">
        <v>1868.99</v>
      </c>
      <c r="C290" s="11">
        <f t="shared" si="74"/>
        <v>5.195419855539507E-3</v>
      </c>
      <c r="D290" s="9">
        <f t="shared" si="75"/>
        <v>4.8013509854010145E-3</v>
      </c>
      <c r="E290" s="9">
        <f t="shared" si="76"/>
        <v>4.722869538247367E-3</v>
      </c>
      <c r="F290" s="9">
        <f t="shared" si="77"/>
        <v>4.6290036316646568E-3</v>
      </c>
      <c r="G290" s="9">
        <f t="shared" si="78"/>
        <v>4.7980844981694729E-3</v>
      </c>
      <c r="H290" s="9">
        <f t="shared" si="79"/>
        <v>4.7753348584811091E-3</v>
      </c>
      <c r="I290" s="9">
        <f t="shared" si="85"/>
        <v>8.457834264437341E-3</v>
      </c>
      <c r="J290" s="9">
        <f t="shared" si="86"/>
        <v>1.0091841332281344E-2</v>
      </c>
      <c r="K290" s="9">
        <f t="shared" si="87"/>
        <v>1.375665602225278E-2</v>
      </c>
      <c r="L290" s="9">
        <f t="shared" si="88"/>
        <v>1.6871450415049317E-2</v>
      </c>
      <c r="M290" s="9">
        <f t="shared" si="89"/>
        <v>1.8376182894272577E-2</v>
      </c>
      <c r="N290" s="5">
        <f t="shared" si="80"/>
        <v>3.6925927987153884</v>
      </c>
      <c r="O290" s="5">
        <f t="shared" si="81"/>
        <v>3.5675826406060271</v>
      </c>
      <c r="P290" s="5">
        <f t="shared" si="82"/>
        <v>3.3106805575021685</v>
      </c>
      <c r="Q290" s="5">
        <f t="shared" si="83"/>
        <v>3.1227548265477121</v>
      </c>
      <c r="R290" s="5">
        <f t="shared" si="84"/>
        <v>3.0439963040261602</v>
      </c>
      <c r="U290" s="5"/>
    </row>
    <row r="291" spans="1:21" x14ac:dyDescent="0.25">
      <c r="A291" s="3">
        <v>42391</v>
      </c>
      <c r="B291" s="2">
        <v>1906.9</v>
      </c>
      <c r="C291" s="11">
        <f t="shared" si="74"/>
        <v>2.0283682630725774E-2</v>
      </c>
      <c r="D291" s="9">
        <f t="shared" si="75"/>
        <v>1.9889613760587281E-2</v>
      </c>
      <c r="E291" s="9">
        <f t="shared" si="76"/>
        <v>1.9811132313433635E-2</v>
      </c>
      <c r="F291" s="9">
        <f t="shared" si="77"/>
        <v>1.9717266406850925E-2</v>
      </c>
      <c r="G291" s="9">
        <f t="shared" si="78"/>
        <v>1.9886347273355739E-2</v>
      </c>
      <c r="H291" s="9">
        <f t="shared" si="79"/>
        <v>1.9863597633667376E-2</v>
      </c>
      <c r="I291" s="9">
        <f t="shared" si="85"/>
        <v>8.457834264437341E-3</v>
      </c>
      <c r="J291" s="9">
        <f t="shared" si="86"/>
        <v>7.4201624312048957E-3</v>
      </c>
      <c r="K291" s="9">
        <f t="shared" si="87"/>
        <v>1.23124013692694E-2</v>
      </c>
      <c r="L291" s="9">
        <f t="shared" si="88"/>
        <v>1.4819314875646222E-2</v>
      </c>
      <c r="M291" s="9">
        <f t="shared" si="89"/>
        <v>1.6258964298977299E-2</v>
      </c>
      <c r="N291" s="5">
        <f t="shared" si="80"/>
        <v>1.0886648595339838</v>
      </c>
      <c r="O291" s="5">
        <f t="shared" si="81"/>
        <v>0.42041817045535801</v>
      </c>
      <c r="P291" s="5">
        <f t="shared" si="82"/>
        <v>2.1959444668244643</v>
      </c>
      <c r="Q291" s="5">
        <f t="shared" si="83"/>
        <v>2.3925096037365639</v>
      </c>
      <c r="R291" s="5">
        <f t="shared" si="84"/>
        <v>2.4538953207802319</v>
      </c>
      <c r="U291" s="5"/>
    </row>
    <row r="292" spans="1:21" x14ac:dyDescent="0.25">
      <c r="A292" s="3">
        <v>42394</v>
      </c>
      <c r="B292" s="2">
        <v>1877.08</v>
      </c>
      <c r="C292" s="11">
        <f t="shared" si="74"/>
        <v>-1.5637946405160252E-2</v>
      </c>
      <c r="D292" s="9">
        <f t="shared" si="75"/>
        <v>-1.6032015275298746E-2</v>
      </c>
      <c r="E292" s="9">
        <f t="shared" si="76"/>
        <v>-1.6110496722452392E-2</v>
      </c>
      <c r="F292" s="9">
        <f t="shared" si="77"/>
        <v>-1.6204362629035102E-2</v>
      </c>
      <c r="G292" s="9">
        <f t="shared" si="78"/>
        <v>-1.6035281762530287E-2</v>
      </c>
      <c r="H292" s="9">
        <f t="shared" si="79"/>
        <v>-1.6058031402218651E-2</v>
      </c>
      <c r="I292" s="9">
        <f t="shared" si="85"/>
        <v>8.457834264437341E-3</v>
      </c>
      <c r="J292" s="9">
        <f t="shared" si="86"/>
        <v>1.388608495607593E-2</v>
      </c>
      <c r="K292" s="9">
        <f t="shared" si="87"/>
        <v>1.3916978976934516E-2</v>
      </c>
      <c r="L292" s="9">
        <f t="shared" si="88"/>
        <v>1.3661704670313836E-2</v>
      </c>
      <c r="M292" s="9">
        <f t="shared" si="89"/>
        <v>1.442319102372016E-2</v>
      </c>
      <c r="N292" s="5">
        <f t="shared" si="80"/>
        <v>2.0572207998498491</v>
      </c>
      <c r="O292" s="5">
        <f t="shared" si="81"/>
        <v>2.6849090865728691</v>
      </c>
      <c r="P292" s="5">
        <f t="shared" si="82"/>
        <v>2.6778409585054876</v>
      </c>
      <c r="Q292" s="5">
        <f t="shared" si="83"/>
        <v>2.685387955172946</v>
      </c>
      <c r="R292" s="5">
        <f t="shared" si="84"/>
        <v>2.7002074220095347</v>
      </c>
      <c r="U292" s="5"/>
    </row>
    <row r="293" spans="1:21" x14ac:dyDescent="0.25">
      <c r="A293" s="3">
        <v>42395</v>
      </c>
      <c r="B293" s="2">
        <v>1903.63</v>
      </c>
      <c r="C293" s="11">
        <f t="shared" si="74"/>
        <v>1.4144309246276299E-2</v>
      </c>
      <c r="D293" s="9">
        <f t="shared" si="75"/>
        <v>1.3750240376137805E-2</v>
      </c>
      <c r="E293" s="9">
        <f t="shared" si="76"/>
        <v>1.367175892898416E-2</v>
      </c>
      <c r="F293" s="9">
        <f t="shared" si="77"/>
        <v>1.3577893022401448E-2</v>
      </c>
      <c r="G293" s="9">
        <f t="shared" si="78"/>
        <v>1.3746973888906265E-2</v>
      </c>
      <c r="H293" s="9">
        <f t="shared" si="79"/>
        <v>1.3724224249217902E-2</v>
      </c>
      <c r="I293" s="9">
        <f t="shared" si="85"/>
        <v>8.457834264437341E-3</v>
      </c>
      <c r="J293" s="9">
        <f t="shared" si="86"/>
        <v>1.1972929764423781E-2</v>
      </c>
      <c r="K293" s="9">
        <f t="shared" si="87"/>
        <v>1.4189277986124864E-2</v>
      </c>
      <c r="L293" s="9">
        <f t="shared" si="88"/>
        <v>1.5363318743715526E-2</v>
      </c>
      <c r="M293" s="9">
        <f t="shared" si="89"/>
        <v>1.6498235944059726E-2</v>
      </c>
      <c r="N293" s="5">
        <f t="shared" si="80"/>
        <v>2.5322081554267406</v>
      </c>
      <c r="O293" s="5">
        <f t="shared" si="81"/>
        <v>2.854213049612718</v>
      </c>
      <c r="P293" s="5">
        <f t="shared" si="82"/>
        <v>2.8784896714544184</v>
      </c>
      <c r="Q293" s="5">
        <f t="shared" si="83"/>
        <v>2.8565076632704747</v>
      </c>
      <c r="R293" s="5">
        <f t="shared" si="84"/>
        <v>2.8395676677134793</v>
      </c>
      <c r="U293" s="5"/>
    </row>
    <row r="294" spans="1:21" x14ac:dyDescent="0.25">
      <c r="A294" s="3">
        <v>42396</v>
      </c>
      <c r="B294" s="2">
        <v>1882.95</v>
      </c>
      <c r="C294" s="11">
        <f t="shared" si="74"/>
        <v>-1.0863455608495332E-2</v>
      </c>
      <c r="D294" s="9">
        <f t="shared" si="75"/>
        <v>-1.1257524478633825E-2</v>
      </c>
      <c r="E294" s="9">
        <f t="shared" si="76"/>
        <v>-1.1336005925787471E-2</v>
      </c>
      <c r="F294" s="9">
        <f t="shared" si="77"/>
        <v>-1.1429871832370183E-2</v>
      </c>
      <c r="G294" s="9">
        <f t="shared" si="78"/>
        <v>-1.1260790965865365E-2</v>
      </c>
      <c r="H294" s="9">
        <f t="shared" si="79"/>
        <v>-1.1283540605553729E-2</v>
      </c>
      <c r="I294" s="9">
        <f t="shared" si="85"/>
        <v>8.457834264437341E-3</v>
      </c>
      <c r="J294" s="9">
        <f t="shared" si="86"/>
        <v>1.0785204860092559E-2</v>
      </c>
      <c r="K294" s="9">
        <f t="shared" si="87"/>
        <v>1.3859924627406954E-2</v>
      </c>
      <c r="L294" s="9">
        <f t="shared" si="88"/>
        <v>1.378829074007387E-2</v>
      </c>
      <c r="M294" s="9">
        <f t="shared" si="89"/>
        <v>1.4630583838716417E-2</v>
      </c>
      <c r="N294" s="5">
        <f t="shared" si="80"/>
        <v>2.9679199572297814</v>
      </c>
      <c r="O294" s="5">
        <f t="shared" si="81"/>
        <v>3.0582673350721001</v>
      </c>
      <c r="P294" s="5">
        <f t="shared" si="82"/>
        <v>3.019774422217596</v>
      </c>
      <c r="Q294" s="5">
        <f t="shared" si="83"/>
        <v>3.0315038492189323</v>
      </c>
      <c r="R294" s="5">
        <f t="shared" si="84"/>
        <v>3.0083050089545513</v>
      </c>
      <c r="U294" s="5"/>
    </row>
    <row r="295" spans="1:21" x14ac:dyDescent="0.25">
      <c r="A295" s="3">
        <v>42397</v>
      </c>
      <c r="B295" s="2">
        <v>1893.36</v>
      </c>
      <c r="C295" s="11">
        <f t="shared" si="74"/>
        <v>5.5285589102205268E-3</v>
      </c>
      <c r="D295" s="9">
        <f t="shared" si="75"/>
        <v>5.1344900400820343E-3</v>
      </c>
      <c r="E295" s="9">
        <f t="shared" si="76"/>
        <v>5.0560085929283868E-3</v>
      </c>
      <c r="F295" s="9">
        <f t="shared" si="77"/>
        <v>4.9621426863456766E-3</v>
      </c>
      <c r="G295" s="9">
        <f t="shared" si="78"/>
        <v>5.1312235528504927E-3</v>
      </c>
      <c r="H295" s="9">
        <f t="shared" si="79"/>
        <v>5.1084739131621289E-3</v>
      </c>
      <c r="I295" s="9">
        <f t="shared" si="85"/>
        <v>8.457834264437341E-3</v>
      </c>
      <c r="J295" s="9">
        <f t="shared" si="86"/>
        <v>9.7253298832436687E-3</v>
      </c>
      <c r="K295" s="9">
        <f t="shared" si="87"/>
        <v>1.3219714262425323E-2</v>
      </c>
      <c r="L295" s="9">
        <f t="shared" si="88"/>
        <v>1.3869984927401647E-2</v>
      </c>
      <c r="M295" s="9">
        <f t="shared" si="89"/>
        <v>1.535878585051666E-2</v>
      </c>
      <c r="N295" s="5">
        <f t="shared" si="80"/>
        <v>3.6694571412262813</v>
      </c>
      <c r="O295" s="5">
        <f t="shared" si="81"/>
        <v>3.5789451096832718</v>
      </c>
      <c r="P295" s="5">
        <f t="shared" si="82"/>
        <v>3.3366602237299636</v>
      </c>
      <c r="Q295" s="5">
        <f t="shared" si="83"/>
        <v>3.2906574933294825</v>
      </c>
      <c r="R295" s="5">
        <f t="shared" si="84"/>
        <v>3.2018146179151898</v>
      </c>
      <c r="U295" s="5"/>
    </row>
    <row r="296" spans="1:21" x14ac:dyDescent="0.25">
      <c r="A296" s="3">
        <v>42398</v>
      </c>
      <c r="B296" s="2">
        <v>1940.24</v>
      </c>
      <c r="C296" s="11">
        <f t="shared" si="74"/>
        <v>2.476021464486422E-2</v>
      </c>
      <c r="D296" s="9">
        <f t="shared" si="75"/>
        <v>2.4366145774725727E-2</v>
      </c>
      <c r="E296" s="9">
        <f t="shared" si="76"/>
        <v>2.4287664327572081E-2</v>
      </c>
      <c r="F296" s="9">
        <f t="shared" si="77"/>
        <v>2.4193798420989371E-2</v>
      </c>
      <c r="G296" s="9">
        <f t="shared" si="78"/>
        <v>2.4362879287494185E-2</v>
      </c>
      <c r="H296" s="9">
        <f t="shared" si="79"/>
        <v>2.4340129647805821E-2</v>
      </c>
      <c r="I296" s="9">
        <f t="shared" si="85"/>
        <v>8.457834264437341E-3</v>
      </c>
      <c r="J296" s="9">
        <f t="shared" si="86"/>
        <v>7.5014136183757822E-3</v>
      </c>
      <c r="K296" s="9">
        <f t="shared" si="87"/>
        <v>1.1883768278812934E-2</v>
      </c>
      <c r="L296" s="9">
        <f t="shared" si="88"/>
        <v>1.2255212461674238E-2</v>
      </c>
      <c r="M296" s="9">
        <f t="shared" si="89"/>
        <v>1.3643134141601039E-2</v>
      </c>
      <c r="N296" s="5">
        <f t="shared" si="80"/>
        <v>-0.29605893941896788</v>
      </c>
      <c r="O296" s="5">
        <f t="shared" si="81"/>
        <v>-1.2677710352415767</v>
      </c>
      <c r="P296" s="5">
        <f t="shared" si="82"/>
        <v>1.4412614840292317</v>
      </c>
      <c r="Q296" s="5">
        <f t="shared" si="83"/>
        <v>1.5068717560996647</v>
      </c>
      <c r="R296" s="5">
        <f t="shared" si="84"/>
        <v>1.7841505653629586</v>
      </c>
      <c r="U296" s="5"/>
    </row>
    <row r="297" spans="1:21" x14ac:dyDescent="0.25">
      <c r="A297" s="3">
        <v>42401</v>
      </c>
      <c r="B297" s="2">
        <v>1939.38</v>
      </c>
      <c r="C297" s="11">
        <f t="shared" si="74"/>
        <v>-4.4324413474616797E-4</v>
      </c>
      <c r="D297" s="9">
        <f t="shared" si="75"/>
        <v>-8.373130048846605E-4</v>
      </c>
      <c r="E297" s="9">
        <f t="shared" si="76"/>
        <v>-9.1579445203830798E-4</v>
      </c>
      <c r="F297" s="9">
        <f t="shared" si="77"/>
        <v>-1.0096603586210184E-3</v>
      </c>
      <c r="G297" s="9">
        <f t="shared" si="78"/>
        <v>-8.4057949211620178E-4</v>
      </c>
      <c r="H297" s="9">
        <f t="shared" si="79"/>
        <v>-8.6332913180456566E-4</v>
      </c>
      <c r="I297" s="9">
        <f t="shared" si="85"/>
        <v>8.457834264437341E-3</v>
      </c>
      <c r="J297" s="9">
        <f t="shared" si="86"/>
        <v>1.6318436293018462E-2</v>
      </c>
      <c r="K297" s="9">
        <f t="shared" si="87"/>
        <v>1.4953859418823521E-2</v>
      </c>
      <c r="L297" s="9">
        <f t="shared" si="88"/>
        <v>1.1951775916309257E-2</v>
      </c>
      <c r="M297" s="9">
        <f t="shared" si="89"/>
        <v>1.2157371707209262E-2</v>
      </c>
      <c r="N297" s="5">
        <f t="shared" si="80"/>
        <v>3.8488232493783507</v>
      </c>
      <c r="O297" s="5">
        <f t="shared" si="81"/>
        <v>3.1949464759174084</v>
      </c>
      <c r="P297" s="5">
        <f t="shared" si="82"/>
        <v>3.2815679583513475</v>
      </c>
      <c r="Q297" s="5">
        <f t="shared" si="83"/>
        <v>3.5054636464775601</v>
      </c>
      <c r="R297" s="5">
        <f t="shared" si="84"/>
        <v>3.4883596254815639</v>
      </c>
      <c r="U297" s="5"/>
    </row>
    <row r="298" spans="1:21" x14ac:dyDescent="0.25">
      <c r="A298" s="3">
        <v>42402</v>
      </c>
      <c r="B298" s="2">
        <v>1903.03</v>
      </c>
      <c r="C298" s="11">
        <f t="shared" si="74"/>
        <v>-1.8743103466056232E-2</v>
      </c>
      <c r="D298" s="9">
        <f t="shared" si="75"/>
        <v>-1.9137172336194726E-2</v>
      </c>
      <c r="E298" s="9">
        <f t="shared" si="76"/>
        <v>-1.9215653783348371E-2</v>
      </c>
      <c r="F298" s="9">
        <f t="shared" si="77"/>
        <v>-1.9309519689931082E-2</v>
      </c>
      <c r="G298" s="9">
        <f t="shared" si="78"/>
        <v>-1.9140438823426267E-2</v>
      </c>
      <c r="H298" s="9">
        <f t="shared" si="79"/>
        <v>-1.9163188463114631E-2</v>
      </c>
      <c r="I298" s="9">
        <f t="shared" si="85"/>
        <v>8.457834264437341E-3</v>
      </c>
      <c r="J298" s="9">
        <f t="shared" si="86"/>
        <v>6.8607373739965885E-3</v>
      </c>
      <c r="K298" s="9">
        <f t="shared" si="87"/>
        <v>1.3181038000891666E-2</v>
      </c>
      <c r="L298" s="9">
        <f t="shared" si="88"/>
        <v>1.058123240404644E-2</v>
      </c>
      <c r="M298" s="9">
        <f t="shared" si="89"/>
        <v>1.0963697761058986E-2</v>
      </c>
      <c r="N298" s="5">
        <f t="shared" si="80"/>
        <v>1.2939167415339117</v>
      </c>
      <c r="O298" s="5">
        <f t="shared" si="81"/>
        <v>0.14072045418528359</v>
      </c>
      <c r="P298" s="5">
        <f t="shared" si="82"/>
        <v>2.3370028728629104</v>
      </c>
      <c r="Q298" s="5">
        <f t="shared" si="83"/>
        <v>1.9936671117661697</v>
      </c>
      <c r="R298" s="5">
        <f t="shared" si="84"/>
        <v>2.0666911969276116</v>
      </c>
      <c r="U298" s="5"/>
    </row>
    <row r="299" spans="1:21" x14ac:dyDescent="0.25">
      <c r="A299" s="3">
        <v>42403</v>
      </c>
      <c r="B299" s="2">
        <v>1912.53</v>
      </c>
      <c r="C299" s="11">
        <f t="shared" si="74"/>
        <v>4.992039011471272E-3</v>
      </c>
      <c r="D299" s="9">
        <f t="shared" si="75"/>
        <v>4.5979701413327795E-3</v>
      </c>
      <c r="E299" s="9">
        <f t="shared" si="76"/>
        <v>4.519488694179132E-3</v>
      </c>
      <c r="F299" s="9">
        <f t="shared" si="77"/>
        <v>4.4256227875964218E-3</v>
      </c>
      <c r="G299" s="9">
        <f t="shared" si="78"/>
        <v>4.5947036541012379E-3</v>
      </c>
      <c r="H299" s="9">
        <f t="shared" si="79"/>
        <v>4.5719540144128741E-3</v>
      </c>
      <c r="I299" s="9">
        <f t="shared" si="85"/>
        <v>8.457834264437341E-3</v>
      </c>
      <c r="J299" s="9">
        <f t="shared" si="86"/>
        <v>1.3571090532549566E-2</v>
      </c>
      <c r="K299" s="9">
        <f t="shared" si="87"/>
        <v>1.4401989909201615E-2</v>
      </c>
      <c r="L299" s="9">
        <f t="shared" si="88"/>
        <v>1.4782139520118306E-2</v>
      </c>
      <c r="M299" s="9">
        <f t="shared" si="89"/>
        <v>1.4694541219961227E-2</v>
      </c>
      <c r="N299" s="5">
        <f t="shared" si="80"/>
        <v>3.7059543903940582</v>
      </c>
      <c r="O299" s="5">
        <f t="shared" si="81"/>
        <v>3.325422668684213</v>
      </c>
      <c r="P299" s="5">
        <f t="shared" si="82"/>
        <v>3.274236035188212</v>
      </c>
      <c r="Q299" s="5">
        <f t="shared" si="83"/>
        <v>3.2470900435132579</v>
      </c>
      <c r="R299" s="5">
        <f t="shared" si="84"/>
        <v>3.252938851417956</v>
      </c>
      <c r="U299" s="5"/>
    </row>
    <row r="300" spans="1:21" x14ac:dyDescent="0.25">
      <c r="A300" s="3">
        <v>42404</v>
      </c>
      <c r="B300" s="2">
        <v>1915.45</v>
      </c>
      <c r="C300" s="11">
        <f t="shared" si="74"/>
        <v>1.5267734362336416E-3</v>
      </c>
      <c r="D300" s="9">
        <f t="shared" si="75"/>
        <v>1.1327045660951491E-3</v>
      </c>
      <c r="E300" s="9">
        <f t="shared" si="76"/>
        <v>1.0542231189415016E-3</v>
      </c>
      <c r="F300" s="9">
        <f t="shared" si="77"/>
        <v>9.6035721235879115E-4</v>
      </c>
      <c r="G300" s="9">
        <f t="shared" si="78"/>
        <v>1.1294380788636079E-3</v>
      </c>
      <c r="H300" s="9">
        <f t="shared" si="79"/>
        <v>1.1066884391752439E-3</v>
      </c>
      <c r="I300" s="9">
        <f t="shared" si="85"/>
        <v>8.457834264437341E-3</v>
      </c>
      <c r="J300" s="9">
        <f t="shared" si="86"/>
        <v>7.3728728596984131E-3</v>
      </c>
      <c r="K300" s="9">
        <f t="shared" si="87"/>
        <v>1.2846134167653784E-2</v>
      </c>
      <c r="L300" s="9">
        <f t="shared" si="88"/>
        <v>1.3025715335995518E-2</v>
      </c>
      <c r="M300" s="9">
        <f t="shared" si="89"/>
        <v>1.3067735686818757E-2</v>
      </c>
      <c r="N300" s="5">
        <f t="shared" si="80"/>
        <v>3.8447558216319289</v>
      </c>
      <c r="O300" s="5">
        <f t="shared" si="81"/>
        <v>3.9807867058030082</v>
      </c>
      <c r="P300" s="5">
        <f t="shared" si="82"/>
        <v>3.4329794089826384</v>
      </c>
      <c r="Q300" s="5">
        <f t="shared" si="83"/>
        <v>3.418132071804139</v>
      </c>
      <c r="R300" s="5">
        <f t="shared" si="84"/>
        <v>3.4150843974562686</v>
      </c>
      <c r="U300" s="5"/>
    </row>
    <row r="301" spans="1:21" x14ac:dyDescent="0.25">
      <c r="A301" s="3">
        <v>42405</v>
      </c>
      <c r="B301" s="2">
        <v>1880.05</v>
      </c>
      <c r="C301" s="11">
        <f t="shared" si="74"/>
        <v>-1.8481296823200877E-2</v>
      </c>
      <c r="D301" s="9">
        <f t="shared" si="75"/>
        <v>-1.887536569333937E-2</v>
      </c>
      <c r="E301" s="9">
        <f t="shared" si="76"/>
        <v>-1.8953847140493016E-2</v>
      </c>
      <c r="F301" s="9">
        <f t="shared" si="77"/>
        <v>-1.9047713047075726E-2</v>
      </c>
      <c r="G301" s="9">
        <f t="shared" si="78"/>
        <v>-1.8878632180570912E-2</v>
      </c>
      <c r="H301" s="9">
        <f t="shared" si="79"/>
        <v>-1.8901381820259276E-2</v>
      </c>
      <c r="I301" s="9">
        <f t="shared" si="85"/>
        <v>8.457834264437341E-3</v>
      </c>
      <c r="J301" s="9">
        <f t="shared" si="86"/>
        <v>6.8681298727476482E-3</v>
      </c>
      <c r="K301" s="9">
        <f t="shared" si="87"/>
        <v>1.1370170415397417E-2</v>
      </c>
      <c r="L301" s="9">
        <f t="shared" si="88"/>
        <v>1.1488699584781966E-2</v>
      </c>
      <c r="M301" s="9">
        <f t="shared" si="89"/>
        <v>1.1659402451152087E-2</v>
      </c>
      <c r="N301" s="5">
        <f t="shared" si="80"/>
        <v>1.3634766805207978</v>
      </c>
      <c r="O301" s="5">
        <f t="shared" si="81"/>
        <v>0.25400543282820559</v>
      </c>
      <c r="P301" s="5">
        <f t="shared" si="82"/>
        <v>2.15461647061605</v>
      </c>
      <c r="Q301" s="5">
        <f t="shared" si="83"/>
        <v>2.1973423604151239</v>
      </c>
      <c r="R301" s="5">
        <f t="shared" si="84"/>
        <v>2.2186760897759834</v>
      </c>
      <c r="U301" s="5"/>
    </row>
    <row r="302" spans="1:21" x14ac:dyDescent="0.25">
      <c r="A302" s="3">
        <v>42408</v>
      </c>
      <c r="B302" s="2">
        <v>1853.44</v>
      </c>
      <c r="C302" s="11">
        <f t="shared" si="74"/>
        <v>-1.4153878886199789E-2</v>
      </c>
      <c r="D302" s="9">
        <f t="shared" si="75"/>
        <v>-1.4547947756338282E-2</v>
      </c>
      <c r="E302" s="9">
        <f t="shared" si="76"/>
        <v>-1.4626429203491928E-2</v>
      </c>
      <c r="F302" s="9">
        <f t="shared" si="77"/>
        <v>-1.472029511007464E-2</v>
      </c>
      <c r="G302" s="9">
        <f t="shared" si="78"/>
        <v>-1.4551214243569822E-2</v>
      </c>
      <c r="H302" s="9">
        <f t="shared" si="79"/>
        <v>-1.4573963883258186E-2</v>
      </c>
      <c r="I302" s="9">
        <f t="shared" si="85"/>
        <v>8.457834264437341E-3</v>
      </c>
      <c r="J302" s="9">
        <f t="shared" si="86"/>
        <v>1.3433372303470711E-2</v>
      </c>
      <c r="K302" s="9">
        <f t="shared" si="87"/>
        <v>1.3105986582519793E-2</v>
      </c>
      <c r="L302" s="9">
        <f t="shared" si="88"/>
        <v>1.5168284793346828E-2</v>
      </c>
      <c r="M302" s="9">
        <f t="shared" si="89"/>
        <v>1.5151227256687102E-2</v>
      </c>
      <c r="N302" s="5">
        <f t="shared" si="80"/>
        <v>2.3744274466708362</v>
      </c>
      <c r="O302" s="5">
        <f t="shared" si="81"/>
        <v>2.7983178868166916</v>
      </c>
      <c r="P302" s="5">
        <f t="shared" si="82"/>
        <v>2.7849884199872781</v>
      </c>
      <c r="Q302" s="5">
        <f t="shared" si="83"/>
        <v>2.809464157003684</v>
      </c>
      <c r="R302" s="5">
        <f t="shared" si="84"/>
        <v>2.8081095075885609</v>
      </c>
      <c r="U302" s="5"/>
    </row>
    <row r="303" spans="1:21" x14ac:dyDescent="0.25">
      <c r="A303" s="3">
        <v>42409</v>
      </c>
      <c r="B303" s="2">
        <v>1852.21</v>
      </c>
      <c r="C303" s="11">
        <f t="shared" si="74"/>
        <v>-6.636308701657434E-4</v>
      </c>
      <c r="D303" s="9">
        <f t="shared" si="75"/>
        <v>-1.0576997403042359E-3</v>
      </c>
      <c r="E303" s="9">
        <f t="shared" si="76"/>
        <v>-1.1361811874578834E-3</v>
      </c>
      <c r="F303" s="9">
        <f t="shared" si="77"/>
        <v>-1.2300470940405938E-3</v>
      </c>
      <c r="G303" s="9">
        <f t="shared" si="78"/>
        <v>-1.0609662275357771E-3</v>
      </c>
      <c r="H303" s="9">
        <f t="shared" si="79"/>
        <v>-1.0837158672241411E-3</v>
      </c>
      <c r="I303" s="9">
        <f t="shared" si="85"/>
        <v>8.457834264437341E-3</v>
      </c>
      <c r="J303" s="9">
        <f t="shared" si="86"/>
        <v>1.1241650804656712E-2</v>
      </c>
      <c r="K303" s="9">
        <f t="shared" si="87"/>
        <v>1.326229318131159E-2</v>
      </c>
      <c r="L303" s="9">
        <f t="shared" si="88"/>
        <v>1.5895301050540201E-2</v>
      </c>
      <c r="M303" s="9">
        <f t="shared" si="89"/>
        <v>1.6671790406084144E-2</v>
      </c>
      <c r="N303" s="5">
        <f t="shared" si="80"/>
        <v>3.8459041475161668</v>
      </c>
      <c r="O303" s="5">
        <f t="shared" si="81"/>
        <v>3.564083582921866</v>
      </c>
      <c r="P303" s="5">
        <f t="shared" si="82"/>
        <v>3.3995907689434999</v>
      </c>
      <c r="Q303" s="5">
        <f t="shared" si="83"/>
        <v>3.2205656198525636</v>
      </c>
      <c r="R303" s="5">
        <f t="shared" si="84"/>
        <v>3.1729859589382481</v>
      </c>
      <c r="U303" s="5"/>
    </row>
    <row r="304" spans="1:21" x14ac:dyDescent="0.25">
      <c r="A304" s="3">
        <v>42410</v>
      </c>
      <c r="B304" s="2">
        <v>1851.86</v>
      </c>
      <c r="C304" s="11">
        <f t="shared" si="74"/>
        <v>-1.8896345446794971E-4</v>
      </c>
      <c r="D304" s="9">
        <f t="shared" si="75"/>
        <v>-5.8303232460644224E-4</v>
      </c>
      <c r="E304" s="9">
        <f t="shared" si="76"/>
        <v>-6.6151377176008972E-4</v>
      </c>
      <c r="F304" s="9">
        <f t="shared" si="77"/>
        <v>-7.5537967834280015E-4</v>
      </c>
      <c r="G304" s="9">
        <f t="shared" si="78"/>
        <v>-5.8629881183798352E-4</v>
      </c>
      <c r="H304" s="9">
        <f t="shared" si="79"/>
        <v>-6.090484515263474E-4</v>
      </c>
      <c r="I304" s="9">
        <f t="shared" si="85"/>
        <v>8.457834264437341E-3</v>
      </c>
      <c r="J304" s="9">
        <f t="shared" si="86"/>
        <v>6.8729919699633112E-3</v>
      </c>
      <c r="K304" s="9">
        <f t="shared" si="87"/>
        <v>1.1731793048875937E-2</v>
      </c>
      <c r="L304" s="9">
        <f t="shared" si="88"/>
        <v>1.3960817869120979E-2</v>
      </c>
      <c r="M304" s="9">
        <f t="shared" si="89"/>
        <v>1.4893575650996858E-2</v>
      </c>
      <c r="N304" s="5">
        <f t="shared" si="80"/>
        <v>3.8513476540496319</v>
      </c>
      <c r="O304" s="5">
        <f t="shared" si="81"/>
        <v>4.0565853546552093</v>
      </c>
      <c r="P304" s="5">
        <f t="shared" si="82"/>
        <v>3.5244413659169682</v>
      </c>
      <c r="Q304" s="5">
        <f t="shared" si="83"/>
        <v>3.3516802306218194</v>
      </c>
      <c r="R304" s="5">
        <f t="shared" si="84"/>
        <v>3.2870506564441033</v>
      </c>
      <c r="U304" s="5"/>
    </row>
    <row r="305" spans="1:21" x14ac:dyDescent="0.25">
      <c r="A305" s="3">
        <v>42411</v>
      </c>
      <c r="B305" s="2">
        <v>1829.08</v>
      </c>
      <c r="C305" s="11">
        <f t="shared" si="74"/>
        <v>-1.2301145874958119E-2</v>
      </c>
      <c r="D305" s="9">
        <f t="shared" si="75"/>
        <v>-1.2695214745096613E-2</v>
      </c>
      <c r="E305" s="9">
        <f t="shared" si="76"/>
        <v>-1.2773696192250258E-2</v>
      </c>
      <c r="F305" s="9">
        <f t="shared" si="77"/>
        <v>-1.286756209883297E-2</v>
      </c>
      <c r="G305" s="9">
        <f t="shared" si="78"/>
        <v>-1.2698481232328153E-2</v>
      </c>
      <c r="H305" s="9">
        <f t="shared" si="79"/>
        <v>-1.2721230872016516E-2</v>
      </c>
      <c r="I305" s="9">
        <f t="shared" si="85"/>
        <v>8.457834264437341E-3</v>
      </c>
      <c r="J305" s="9">
        <f t="shared" si="86"/>
        <v>6.8498504877495189E-3</v>
      </c>
      <c r="K305" s="9">
        <f t="shared" si="87"/>
        <v>1.0413499765402474E-2</v>
      </c>
      <c r="L305" s="9">
        <f t="shared" si="88"/>
        <v>1.2291573704427487E-2</v>
      </c>
      <c r="M305" s="9">
        <f t="shared" si="89"/>
        <v>1.3295392613185844E-2</v>
      </c>
      <c r="N305" s="5">
        <f t="shared" si="80"/>
        <v>2.7272221234502791</v>
      </c>
      <c r="O305" s="5">
        <f t="shared" si="81"/>
        <v>2.3258245367633146</v>
      </c>
      <c r="P305" s="5">
        <f t="shared" si="82"/>
        <v>2.8822838945225926</v>
      </c>
      <c r="Q305" s="5">
        <f t="shared" si="83"/>
        <v>2.9462502342265813</v>
      </c>
      <c r="R305" s="5">
        <f t="shared" si="84"/>
        <v>2.943651733712723</v>
      </c>
      <c r="U305" s="5"/>
    </row>
    <row r="306" spans="1:21" x14ac:dyDescent="0.25">
      <c r="A306" s="3">
        <v>42412</v>
      </c>
      <c r="B306" s="2">
        <v>1864.78</v>
      </c>
      <c r="C306" s="11">
        <f t="shared" si="74"/>
        <v>1.9518009053731911E-2</v>
      </c>
      <c r="D306" s="9">
        <f t="shared" si="75"/>
        <v>1.9123940183593417E-2</v>
      </c>
      <c r="E306" s="9">
        <f t="shared" si="76"/>
        <v>1.9045458736439771E-2</v>
      </c>
      <c r="F306" s="9">
        <f t="shared" si="77"/>
        <v>1.8951592829857061E-2</v>
      </c>
      <c r="G306" s="9">
        <f t="shared" si="78"/>
        <v>1.9120673696361876E-2</v>
      </c>
      <c r="H306" s="9">
        <f t="shared" si="79"/>
        <v>1.9097924056673512E-2</v>
      </c>
      <c r="I306" s="9">
        <f t="shared" si="85"/>
        <v>8.457834264437341E-3</v>
      </c>
      <c r="J306" s="9">
        <f t="shared" si="86"/>
        <v>1.0367350723080397E-2</v>
      </c>
      <c r="K306" s="9">
        <f t="shared" si="87"/>
        <v>1.0864183648905696E-2</v>
      </c>
      <c r="L306" s="9">
        <f t="shared" si="88"/>
        <v>1.3235495687796098E-2</v>
      </c>
      <c r="M306" s="9">
        <f t="shared" si="89"/>
        <v>1.4650722034338788E-2</v>
      </c>
      <c r="N306" s="5">
        <f t="shared" si="80"/>
        <v>1.297455409035861</v>
      </c>
      <c r="O306" s="5">
        <f t="shared" si="81"/>
        <v>1.9627581320223031</v>
      </c>
      <c r="P306" s="5">
        <f t="shared" si="82"/>
        <v>2.081861788499586</v>
      </c>
      <c r="Q306" s="5">
        <f t="shared" si="83"/>
        <v>2.3624060257696362</v>
      </c>
      <c r="R306" s="5">
        <f t="shared" si="84"/>
        <v>2.4547080179999758</v>
      </c>
      <c r="U306" s="5"/>
    </row>
    <row r="307" spans="1:21" x14ac:dyDescent="0.25">
      <c r="A307" s="3">
        <v>42416</v>
      </c>
      <c r="B307" s="2">
        <v>1895.58</v>
      </c>
      <c r="C307" s="11">
        <f t="shared" si="74"/>
        <v>1.651669365823305E-2</v>
      </c>
      <c r="D307" s="9">
        <f t="shared" si="75"/>
        <v>1.6122624788094557E-2</v>
      </c>
      <c r="E307" s="9">
        <f t="shared" si="76"/>
        <v>1.6044143340940911E-2</v>
      </c>
      <c r="F307" s="9">
        <f t="shared" si="77"/>
        <v>1.5950277434358201E-2</v>
      </c>
      <c r="G307" s="9">
        <f t="shared" si="78"/>
        <v>1.6119358300863015E-2</v>
      </c>
      <c r="H307" s="9">
        <f t="shared" si="79"/>
        <v>1.6096608661174652E-2</v>
      </c>
      <c r="I307" s="9">
        <f t="shared" si="85"/>
        <v>8.457834264437341E-3</v>
      </c>
      <c r="J307" s="9">
        <f t="shared" si="86"/>
        <v>1.3481507582712316E-2</v>
      </c>
      <c r="K307" s="9">
        <f t="shared" si="87"/>
        <v>1.2748798825041962E-2</v>
      </c>
      <c r="L307" s="9">
        <f t="shared" si="88"/>
        <v>1.2322920502328168E-2</v>
      </c>
      <c r="M307" s="9">
        <f t="shared" si="89"/>
        <v>1.3029784275753487E-2</v>
      </c>
      <c r="N307" s="5">
        <f t="shared" si="80"/>
        <v>2.0368565174615099</v>
      </c>
      <c r="O307" s="5">
        <f t="shared" si="81"/>
        <v>2.6793463552563259</v>
      </c>
      <c r="P307" s="5">
        <f t="shared" si="82"/>
        <v>2.6607290368374006</v>
      </c>
      <c r="Q307" s="5">
        <f t="shared" si="83"/>
        <v>2.6218199202191705</v>
      </c>
      <c r="R307" s="5">
        <f t="shared" si="84"/>
        <v>2.6585090073193736</v>
      </c>
      <c r="U307" s="5"/>
    </row>
    <row r="308" spans="1:21" x14ac:dyDescent="0.25">
      <c r="A308" s="3">
        <v>42417</v>
      </c>
      <c r="B308" s="2">
        <v>1926.82</v>
      </c>
      <c r="C308" s="11">
        <f t="shared" si="74"/>
        <v>1.6480443980206649E-2</v>
      </c>
      <c r="D308" s="9">
        <f t="shared" si="75"/>
        <v>1.6086375110068156E-2</v>
      </c>
      <c r="E308" s="9">
        <f t="shared" si="76"/>
        <v>1.600789366291451E-2</v>
      </c>
      <c r="F308" s="9">
        <f t="shared" si="77"/>
        <v>1.59140277563318E-2</v>
      </c>
      <c r="G308" s="9">
        <f t="shared" si="78"/>
        <v>1.6083108622836614E-2</v>
      </c>
      <c r="H308" s="9">
        <f t="shared" si="79"/>
        <v>1.6060358983148251E-2</v>
      </c>
      <c r="I308" s="9">
        <f t="shared" si="85"/>
        <v>8.457834264437341E-3</v>
      </c>
      <c r="J308" s="9">
        <f t="shared" si="86"/>
        <v>1.1939724361099656E-2</v>
      </c>
      <c r="K308" s="9">
        <f t="shared" si="87"/>
        <v>1.3271732500712513E-2</v>
      </c>
      <c r="L308" s="9">
        <f t="shared" si="88"/>
        <v>1.1388977655989506E-2</v>
      </c>
      <c r="M308" s="9">
        <f t="shared" si="89"/>
        <v>1.1626564597004809E-2</v>
      </c>
      <c r="N308" s="5">
        <f t="shared" si="80"/>
        <v>2.0450173235107667</v>
      </c>
      <c r="O308" s="5">
        <f t="shared" si="81"/>
        <v>2.6101732061314018</v>
      </c>
      <c r="P308" s="5">
        <f t="shared" si="82"/>
        <v>2.6842695822265146</v>
      </c>
      <c r="Q308" s="5">
        <f t="shared" si="83"/>
        <v>2.5590666058094653</v>
      </c>
      <c r="R308" s="5">
        <f t="shared" si="84"/>
        <v>2.5814598306049832</v>
      </c>
      <c r="U308" s="5"/>
    </row>
    <row r="309" spans="1:21" x14ac:dyDescent="0.25">
      <c r="A309" s="3">
        <v>42418</v>
      </c>
      <c r="B309" s="2">
        <v>1917.83</v>
      </c>
      <c r="C309" s="11">
        <f t="shared" si="74"/>
        <v>-4.6657186452289112E-3</v>
      </c>
      <c r="D309" s="9">
        <f t="shared" si="75"/>
        <v>-5.0597875153674038E-3</v>
      </c>
      <c r="E309" s="9">
        <f t="shared" si="76"/>
        <v>-5.1382689625210512E-3</v>
      </c>
      <c r="F309" s="9">
        <f t="shared" si="77"/>
        <v>-5.2321348691037614E-3</v>
      </c>
      <c r="G309" s="9">
        <f t="shared" si="78"/>
        <v>-5.0630540025989454E-3</v>
      </c>
      <c r="H309" s="9">
        <f t="shared" si="79"/>
        <v>-5.0858036422873091E-3</v>
      </c>
      <c r="I309" s="9">
        <f t="shared" si="85"/>
        <v>8.457834264437341E-3</v>
      </c>
      <c r="J309" s="9">
        <f t="shared" si="86"/>
        <v>1.1921602824429115E-2</v>
      </c>
      <c r="K309" s="9">
        <f t="shared" si="87"/>
        <v>1.3646860094259217E-2</v>
      </c>
      <c r="L309" s="9">
        <f t="shared" si="88"/>
        <v>1.0628372641487693E-2</v>
      </c>
      <c r="M309" s="9">
        <f t="shared" si="89"/>
        <v>1.0413056337423239E-2</v>
      </c>
      <c r="N309" s="5">
        <f t="shared" si="80"/>
        <v>3.6747799810398476</v>
      </c>
      <c r="O309" s="5">
        <f t="shared" si="81"/>
        <v>3.4175820259165173</v>
      </c>
      <c r="P309" s="5">
        <f t="shared" si="82"/>
        <v>3.3018115031953963</v>
      </c>
      <c r="Q309" s="5">
        <f t="shared" si="83"/>
        <v>3.5118247449648248</v>
      </c>
      <c r="R309" s="5">
        <f t="shared" si="84"/>
        <v>3.5264858908683565</v>
      </c>
      <c r="U309" s="5"/>
    </row>
    <row r="310" spans="1:21" x14ac:dyDescent="0.25">
      <c r="A310" s="3">
        <v>42419</v>
      </c>
      <c r="B310" s="2">
        <v>1917.78</v>
      </c>
      <c r="C310" s="11">
        <f t="shared" si="74"/>
        <v>-2.60711324778784E-5</v>
      </c>
      <c r="D310" s="9">
        <f t="shared" si="75"/>
        <v>-4.2014000261637093E-4</v>
      </c>
      <c r="E310" s="9">
        <f t="shared" si="76"/>
        <v>-4.9862144977001841E-4</v>
      </c>
      <c r="F310" s="9">
        <f t="shared" si="77"/>
        <v>-5.9248735635272884E-4</v>
      </c>
      <c r="G310" s="9">
        <f t="shared" si="78"/>
        <v>-4.2340648984791221E-4</v>
      </c>
      <c r="H310" s="9">
        <f t="shared" si="79"/>
        <v>-4.4615612953627614E-4</v>
      </c>
      <c r="I310" s="9">
        <f t="shared" si="85"/>
        <v>8.457834264437341E-3</v>
      </c>
      <c r="J310" s="9">
        <f t="shared" si="86"/>
        <v>7.522186795074332E-3</v>
      </c>
      <c r="K310" s="9">
        <f t="shared" si="87"/>
        <v>1.2266091751966437E-2</v>
      </c>
      <c r="L310" s="9">
        <f t="shared" si="88"/>
        <v>9.9138457745504942E-3</v>
      </c>
      <c r="M310" s="9">
        <f t="shared" si="89"/>
        <v>1.0297935040290857E-2</v>
      </c>
      <c r="N310" s="5">
        <f t="shared" si="80"/>
        <v>3.8524898163484695</v>
      </c>
      <c r="O310" s="5">
        <f t="shared" si="81"/>
        <v>3.9687628850760479</v>
      </c>
      <c r="P310" s="5">
        <f t="shared" si="82"/>
        <v>3.4808114751010271</v>
      </c>
      <c r="Q310" s="5">
        <f t="shared" si="83"/>
        <v>3.6939723903026933</v>
      </c>
      <c r="R310" s="5">
        <f t="shared" si="84"/>
        <v>3.6559348323728145</v>
      </c>
      <c r="U310" s="5"/>
    </row>
    <row r="311" spans="1:21" x14ac:dyDescent="0.25">
      <c r="A311" s="3">
        <v>42422</v>
      </c>
      <c r="B311" s="2">
        <v>1945.5</v>
      </c>
      <c r="C311" s="11">
        <f t="shared" si="74"/>
        <v>1.4454212683415291E-2</v>
      </c>
      <c r="D311" s="9">
        <f t="shared" si="75"/>
        <v>1.4060143813276797E-2</v>
      </c>
      <c r="E311" s="9">
        <f t="shared" si="76"/>
        <v>1.3981662366123151E-2</v>
      </c>
      <c r="F311" s="9">
        <f t="shared" si="77"/>
        <v>1.388779645954044E-2</v>
      </c>
      <c r="G311" s="9">
        <f t="shared" si="78"/>
        <v>1.4056877326045257E-2</v>
      </c>
      <c r="H311" s="9">
        <f t="shared" si="79"/>
        <v>1.4034127686356894E-2</v>
      </c>
      <c r="I311" s="9">
        <f t="shared" si="85"/>
        <v>8.457834264437341E-3</v>
      </c>
      <c r="J311" s="9">
        <f t="shared" si="86"/>
        <v>6.8447148923451604E-3</v>
      </c>
      <c r="K311" s="9">
        <f t="shared" si="87"/>
        <v>1.0868460713161861E-2</v>
      </c>
      <c r="L311" s="9">
        <f t="shared" si="88"/>
        <v>8.8419303600520208E-3</v>
      </c>
      <c r="M311" s="9">
        <f t="shared" si="89"/>
        <v>9.3064533197282692E-3</v>
      </c>
      <c r="N311" s="5">
        <f t="shared" si="80"/>
        <v>2.4719681441449901</v>
      </c>
      <c r="O311" s="5">
        <f t="shared" si="81"/>
        <v>1.9790392606710852</v>
      </c>
      <c r="P311" s="5">
        <f t="shared" si="82"/>
        <v>2.7865561481602708</v>
      </c>
      <c r="Q311" s="5">
        <f t="shared" si="83"/>
        <v>2.5455837426505932</v>
      </c>
      <c r="R311" s="5">
        <f t="shared" si="84"/>
        <v>2.6210773160678991</v>
      </c>
      <c r="U311" s="5"/>
    </row>
    <row r="312" spans="1:21" x14ac:dyDescent="0.25">
      <c r="A312" s="3">
        <v>42423</v>
      </c>
      <c r="B312" s="2">
        <v>1921.27</v>
      </c>
      <c r="C312" s="11">
        <f t="shared" si="74"/>
        <v>-1.2454381906964795E-2</v>
      </c>
      <c r="D312" s="9">
        <f t="shared" si="75"/>
        <v>-1.2848450777103289E-2</v>
      </c>
      <c r="E312" s="9">
        <f t="shared" si="76"/>
        <v>-1.2926932224256935E-2</v>
      </c>
      <c r="F312" s="9">
        <f t="shared" si="77"/>
        <v>-1.3020798130839647E-2</v>
      </c>
      <c r="G312" s="9">
        <f t="shared" si="78"/>
        <v>-1.2851717264334829E-2</v>
      </c>
      <c r="H312" s="9">
        <f t="shared" si="79"/>
        <v>-1.2874466904023192E-2</v>
      </c>
      <c r="I312" s="9">
        <f t="shared" si="85"/>
        <v>8.457834264437341E-3</v>
      </c>
      <c r="J312" s="9">
        <f t="shared" si="86"/>
        <v>1.0932063631823181E-2</v>
      </c>
      <c r="K312" s="9">
        <f t="shared" si="87"/>
        <v>1.1429056967683369E-2</v>
      </c>
      <c r="L312" s="9">
        <f t="shared" si="88"/>
        <v>8.4545564841397129E-3</v>
      </c>
      <c r="M312" s="9">
        <f t="shared" si="89"/>
        <v>8.4101399992799752E-3</v>
      </c>
      <c r="N312" s="5">
        <f t="shared" si="80"/>
        <v>2.6998634031602604</v>
      </c>
      <c r="O312" s="5">
        <f t="shared" si="81"/>
        <v>2.8979887371670889</v>
      </c>
      <c r="P312" s="5">
        <f t="shared" si="82"/>
        <v>2.9036880752280885</v>
      </c>
      <c r="Q312" s="5">
        <f t="shared" si="83"/>
        <v>2.6987689333279383</v>
      </c>
      <c r="R312" s="5">
        <f t="shared" si="84"/>
        <v>2.6876634247359195</v>
      </c>
      <c r="U312" s="5"/>
    </row>
    <row r="313" spans="1:21" x14ac:dyDescent="0.25">
      <c r="A313" s="3">
        <v>42424</v>
      </c>
      <c r="B313" s="2">
        <v>1929.8</v>
      </c>
      <c r="C313" s="11">
        <f t="shared" si="74"/>
        <v>4.4397716094042305E-3</v>
      </c>
      <c r="D313" s="9">
        <f t="shared" si="75"/>
        <v>4.045702739265738E-3</v>
      </c>
      <c r="E313" s="9">
        <f t="shared" si="76"/>
        <v>3.9672212921120905E-3</v>
      </c>
      <c r="F313" s="9">
        <f t="shared" si="77"/>
        <v>3.8733553855293803E-3</v>
      </c>
      <c r="G313" s="9">
        <f t="shared" si="78"/>
        <v>4.0424362520341964E-3</v>
      </c>
      <c r="H313" s="9">
        <f t="shared" si="79"/>
        <v>4.0196866123458326E-3</v>
      </c>
      <c r="I313" s="9">
        <f t="shared" si="85"/>
        <v>8.457834264437341E-3</v>
      </c>
      <c r="J313" s="9">
        <f t="shared" si="86"/>
        <v>1.0437797908513053E-2</v>
      </c>
      <c r="K313" s="9">
        <f t="shared" si="87"/>
        <v>1.164548216703537E-2</v>
      </c>
      <c r="L313" s="9">
        <f t="shared" si="88"/>
        <v>1.0795988173724069E-2</v>
      </c>
      <c r="M313" s="9">
        <f t="shared" si="89"/>
        <v>1.0793929555191917E-2</v>
      </c>
      <c r="N313" s="5">
        <f t="shared" si="80"/>
        <v>3.7393200254374741</v>
      </c>
      <c r="O313" s="5">
        <f t="shared" si="81"/>
        <v>3.5711518708590404</v>
      </c>
      <c r="P313" s="5">
        <f t="shared" si="82"/>
        <v>3.4785851151939062</v>
      </c>
      <c r="Q313" s="5">
        <f t="shared" si="83"/>
        <v>3.5395399595485166</v>
      </c>
      <c r="R313" s="5">
        <f t="shared" si="84"/>
        <v>3.5404910278817168</v>
      </c>
      <c r="U313" s="5"/>
    </row>
    <row r="314" spans="1:21" x14ac:dyDescent="0.25">
      <c r="A314" s="3">
        <v>42425</v>
      </c>
      <c r="B314" s="2">
        <v>1951.7</v>
      </c>
      <c r="C314" s="11">
        <f t="shared" si="74"/>
        <v>1.1348326251425123E-2</v>
      </c>
      <c r="D314" s="9">
        <f t="shared" si="75"/>
        <v>1.0954257381286629E-2</v>
      </c>
      <c r="E314" s="9">
        <f t="shared" si="76"/>
        <v>1.0875775934132983E-2</v>
      </c>
      <c r="F314" s="9">
        <f t="shared" si="77"/>
        <v>1.0781910027550272E-2</v>
      </c>
      <c r="G314" s="9">
        <f t="shared" si="78"/>
        <v>1.0950990894055089E-2</v>
      </c>
      <c r="H314" s="9">
        <f t="shared" si="79"/>
        <v>1.0928241254366726E-2</v>
      </c>
      <c r="I314" s="9">
        <f t="shared" si="85"/>
        <v>8.457834264437341E-3</v>
      </c>
      <c r="J314" s="9">
        <f t="shared" si="86"/>
        <v>7.2536173438371978E-3</v>
      </c>
      <c r="K314" s="9">
        <f t="shared" si="87"/>
        <v>1.0473112942233156E-2</v>
      </c>
      <c r="L314" s="9">
        <f t="shared" si="88"/>
        <v>9.6225930883422559E-3</v>
      </c>
      <c r="M314" s="9">
        <f t="shared" si="89"/>
        <v>9.6936730229738068E-3</v>
      </c>
      <c r="N314" s="5">
        <f t="shared" si="80"/>
        <v>3.0150025485228555</v>
      </c>
      <c r="O314" s="5">
        <f t="shared" si="81"/>
        <v>2.8832778579441083</v>
      </c>
      <c r="P314" s="5">
        <f t="shared" si="82"/>
        <v>3.1100860227665468</v>
      </c>
      <c r="Q314" s="5">
        <f t="shared" si="83"/>
        <v>3.0771242027595682</v>
      </c>
      <c r="R314" s="5">
        <f t="shared" si="84"/>
        <v>3.0818751432385048</v>
      </c>
      <c r="U314" s="5"/>
    </row>
    <row r="315" spans="1:21" x14ac:dyDescent="0.25">
      <c r="A315" s="3">
        <v>42426</v>
      </c>
      <c r="B315" s="2">
        <v>1948.05</v>
      </c>
      <c r="C315" s="11">
        <f t="shared" si="74"/>
        <v>-1.8701644719988364E-3</v>
      </c>
      <c r="D315" s="9">
        <f t="shared" si="75"/>
        <v>-2.2642333421373289E-3</v>
      </c>
      <c r="E315" s="9">
        <f t="shared" si="76"/>
        <v>-2.3427147892909764E-3</v>
      </c>
      <c r="F315" s="9">
        <f t="shared" si="77"/>
        <v>-2.4365806958736866E-3</v>
      </c>
      <c r="G315" s="9">
        <f t="shared" si="78"/>
        <v>-2.2674998293688701E-3</v>
      </c>
      <c r="H315" s="9">
        <f t="shared" si="79"/>
        <v>-2.2902494690572343E-3</v>
      </c>
      <c r="I315" s="9">
        <f t="shared" si="85"/>
        <v>8.457834264437341E-3</v>
      </c>
      <c r="J315" s="9">
        <f t="shared" si="86"/>
        <v>9.5277292183782621E-3</v>
      </c>
      <c r="K315" s="9">
        <f t="shared" si="87"/>
        <v>1.0463717892806807E-2</v>
      </c>
      <c r="L315" s="9">
        <f t="shared" si="88"/>
        <v>8.8880628373131498E-3</v>
      </c>
      <c r="M315" s="9">
        <f t="shared" si="89"/>
        <v>8.7440397480668466E-3</v>
      </c>
      <c r="N315" s="5">
        <f t="shared" si="80"/>
        <v>3.817889706310837</v>
      </c>
      <c r="O315" s="5">
        <f t="shared" si="81"/>
        <v>3.7043808986274107</v>
      </c>
      <c r="P315" s="5">
        <f t="shared" si="82"/>
        <v>3.6137910359353183</v>
      </c>
      <c r="Q315" s="5">
        <f t="shared" si="83"/>
        <v>3.7715651697010069</v>
      </c>
      <c r="R315" s="5">
        <f t="shared" si="84"/>
        <v>3.7861430890975702</v>
      </c>
      <c r="U315" s="5"/>
    </row>
    <row r="316" spans="1:21" x14ac:dyDescent="0.25">
      <c r="A316" s="3">
        <v>42429</v>
      </c>
      <c r="B316" s="2">
        <v>1932.23</v>
      </c>
      <c r="C316" s="11">
        <f t="shared" si="74"/>
        <v>-8.1209414542747771E-3</v>
      </c>
      <c r="D316" s="9">
        <f t="shared" si="75"/>
        <v>-8.5150103244132705E-3</v>
      </c>
      <c r="E316" s="9">
        <f t="shared" si="76"/>
        <v>-8.5934917715669162E-3</v>
      </c>
      <c r="F316" s="9">
        <f t="shared" si="77"/>
        <v>-8.6873576781496282E-3</v>
      </c>
      <c r="G316" s="9">
        <f t="shared" si="78"/>
        <v>-8.5182768116448104E-3</v>
      </c>
      <c r="H316" s="9">
        <f t="shared" si="79"/>
        <v>-8.5410264513331741E-3</v>
      </c>
      <c r="I316" s="9">
        <f t="shared" si="85"/>
        <v>8.457834264437341E-3</v>
      </c>
      <c r="J316" s="9">
        <f t="shared" si="86"/>
        <v>6.9857086479153284E-3</v>
      </c>
      <c r="K316" s="9">
        <f t="shared" si="87"/>
        <v>9.3875644548215651E-3</v>
      </c>
      <c r="L316" s="9">
        <f t="shared" si="88"/>
        <v>8.0870840071639132E-3</v>
      </c>
      <c r="M316" s="9">
        <f t="shared" si="89"/>
        <v>8.278002620833334E-3</v>
      </c>
      <c r="N316" s="5">
        <f t="shared" si="80"/>
        <v>3.3469406222660205</v>
      </c>
      <c r="O316" s="5">
        <f t="shared" si="81"/>
        <v>3.2883118710356571</v>
      </c>
      <c r="P316" s="5">
        <f t="shared" si="82"/>
        <v>3.3212378796039599</v>
      </c>
      <c r="Q316" s="5">
        <f t="shared" si="83"/>
        <v>3.3438083821108351</v>
      </c>
      <c r="R316" s="5">
        <f t="shared" si="84"/>
        <v>3.342936419895262</v>
      </c>
      <c r="U316" s="5"/>
    </row>
    <row r="317" spans="1:21" x14ac:dyDescent="0.25">
      <c r="A317" s="3">
        <v>42430</v>
      </c>
      <c r="B317" s="2">
        <v>1978.35</v>
      </c>
      <c r="C317" s="11">
        <f t="shared" si="74"/>
        <v>2.3868794087660294E-2</v>
      </c>
      <c r="D317" s="9">
        <f t="shared" si="75"/>
        <v>2.3474725217521801E-2</v>
      </c>
      <c r="E317" s="9">
        <f t="shared" si="76"/>
        <v>2.3396243770368155E-2</v>
      </c>
      <c r="F317" s="9">
        <f t="shared" si="77"/>
        <v>2.3302377863785445E-2</v>
      </c>
      <c r="G317" s="9">
        <f t="shared" si="78"/>
        <v>2.3471458730290259E-2</v>
      </c>
      <c r="H317" s="9">
        <f t="shared" si="79"/>
        <v>2.3448709090601896E-2</v>
      </c>
      <c r="I317" s="9">
        <f t="shared" si="85"/>
        <v>8.457834264437341E-3</v>
      </c>
      <c r="J317" s="9">
        <f t="shared" si="86"/>
        <v>8.6163166188071311E-3</v>
      </c>
      <c r="K317" s="9">
        <f t="shared" si="87"/>
        <v>9.2355614892888037E-3</v>
      </c>
      <c r="L317" s="9">
        <f t="shared" si="88"/>
        <v>8.893188076389601E-3</v>
      </c>
      <c r="M317" s="9">
        <f t="shared" si="89"/>
        <v>9.4271923745146823E-3</v>
      </c>
      <c r="N317" s="5">
        <f t="shared" si="80"/>
        <v>2.0214370286008279E-3</v>
      </c>
      <c r="O317" s="5">
        <f t="shared" si="81"/>
        <v>0.14861879915377199</v>
      </c>
      <c r="P317" s="5">
        <f t="shared" si="82"/>
        <v>0.5827022840396443</v>
      </c>
      <c r="Q317" s="5">
        <f t="shared" si="83"/>
        <v>0.32067759738577289</v>
      </c>
      <c r="R317" s="5">
        <f t="shared" si="84"/>
        <v>0.65176812846079779</v>
      </c>
      <c r="U317" s="5"/>
    </row>
    <row r="318" spans="1:21" x14ac:dyDescent="0.25">
      <c r="A318" s="3">
        <v>42431</v>
      </c>
      <c r="B318" s="2">
        <v>1986.45</v>
      </c>
      <c r="C318" s="11">
        <f t="shared" si="74"/>
        <v>4.0943210250967699E-3</v>
      </c>
      <c r="D318" s="9">
        <f t="shared" si="75"/>
        <v>3.7002521549582773E-3</v>
      </c>
      <c r="E318" s="9">
        <f t="shared" si="76"/>
        <v>3.6217707078046299E-3</v>
      </c>
      <c r="F318" s="9">
        <f t="shared" si="77"/>
        <v>3.5279048012219196E-3</v>
      </c>
      <c r="G318" s="9">
        <f t="shared" si="78"/>
        <v>3.6969856677267362E-3</v>
      </c>
      <c r="H318" s="9">
        <f t="shared" si="79"/>
        <v>3.674236028038372E-3</v>
      </c>
      <c r="I318" s="9">
        <f t="shared" si="85"/>
        <v>8.457834264437341E-3</v>
      </c>
      <c r="J318" s="9">
        <f t="shared" si="86"/>
        <v>1.5826312594630302E-2</v>
      </c>
      <c r="K318" s="9">
        <f t="shared" si="87"/>
        <v>1.3155143978770427E-2</v>
      </c>
      <c r="L318" s="9">
        <f t="shared" si="88"/>
        <v>9.3488375620426299E-3</v>
      </c>
      <c r="M318" s="9">
        <f t="shared" si="89"/>
        <v>8.5142341858316529E-3</v>
      </c>
      <c r="N318" s="5">
        <f t="shared" si="80"/>
        <v>3.7580230807519301</v>
      </c>
      <c r="O318" s="5">
        <f t="shared" si="81"/>
        <v>3.2009578458034227</v>
      </c>
      <c r="P318" s="5">
        <f t="shared" si="82"/>
        <v>3.3760444806637846</v>
      </c>
      <c r="Q318" s="5">
        <f t="shared" si="83"/>
        <v>3.6753748976462033</v>
      </c>
      <c r="R318" s="5">
        <f t="shared" si="84"/>
        <v>3.753963814272574</v>
      </c>
      <c r="U318" s="5"/>
    </row>
    <row r="319" spans="1:21" x14ac:dyDescent="0.25">
      <c r="A319" s="3">
        <v>42432</v>
      </c>
      <c r="B319" s="2">
        <v>1993.4</v>
      </c>
      <c r="C319" s="11">
        <f t="shared" si="74"/>
        <v>3.4987037176874569E-3</v>
      </c>
      <c r="D319" s="9">
        <f t="shared" si="75"/>
        <v>3.1046348475489644E-3</v>
      </c>
      <c r="E319" s="9">
        <f t="shared" si="76"/>
        <v>3.0261534003953169E-3</v>
      </c>
      <c r="F319" s="9">
        <f t="shared" si="77"/>
        <v>2.9322874938126067E-3</v>
      </c>
      <c r="G319" s="9">
        <f t="shared" si="78"/>
        <v>3.1013683603174232E-3</v>
      </c>
      <c r="H319" s="9">
        <f t="shared" si="79"/>
        <v>3.078618720629059E-3</v>
      </c>
      <c r="I319" s="9">
        <f t="shared" si="85"/>
        <v>8.457834264437341E-3</v>
      </c>
      <c r="J319" s="9">
        <f t="shared" si="86"/>
        <v>7.1860490901212342E-3</v>
      </c>
      <c r="K319" s="9">
        <f t="shared" si="87"/>
        <v>1.1729903740997669E-2</v>
      </c>
      <c r="L319" s="9">
        <f t="shared" si="88"/>
        <v>8.3964295723364269E-3</v>
      </c>
      <c r="M319" s="9">
        <f t="shared" si="89"/>
        <v>7.7276089921163036E-3</v>
      </c>
      <c r="N319" s="5">
        <f t="shared" si="80"/>
        <v>3.7863526447054312</v>
      </c>
      <c r="O319" s="5">
        <f t="shared" si="81"/>
        <v>3.9280062843451939</v>
      </c>
      <c r="P319" s="5">
        <f t="shared" si="82"/>
        <v>3.4954293055016308</v>
      </c>
      <c r="Q319" s="5">
        <f t="shared" si="83"/>
        <v>3.7927939991222579</v>
      </c>
      <c r="R319" s="5">
        <f t="shared" si="84"/>
        <v>3.8646590958820171</v>
      </c>
      <c r="U319" s="5"/>
    </row>
    <row r="320" spans="1:21" x14ac:dyDescent="0.25">
      <c r="A320" s="3">
        <v>42433</v>
      </c>
      <c r="B320" s="2">
        <v>1999.99</v>
      </c>
      <c r="C320" s="11">
        <f t="shared" si="74"/>
        <v>3.3059095013543427E-3</v>
      </c>
      <c r="D320" s="9">
        <f t="shared" si="75"/>
        <v>2.9118406312158502E-3</v>
      </c>
      <c r="E320" s="9">
        <f t="shared" si="76"/>
        <v>2.8333591840622027E-3</v>
      </c>
      <c r="F320" s="9">
        <f t="shared" si="77"/>
        <v>2.7394932774794925E-3</v>
      </c>
      <c r="G320" s="9">
        <f t="shared" si="78"/>
        <v>2.908574143984309E-3</v>
      </c>
      <c r="H320" s="9">
        <f t="shared" si="79"/>
        <v>2.8858245042959448E-3</v>
      </c>
      <c r="I320" s="9">
        <f t="shared" si="85"/>
        <v>8.457834264437341E-3</v>
      </c>
      <c r="J320" s="9">
        <f t="shared" si="86"/>
        <v>7.0827741305634472E-3</v>
      </c>
      <c r="K320" s="9">
        <f t="shared" si="87"/>
        <v>1.0485758898471155E-2</v>
      </c>
      <c r="L320" s="9">
        <f t="shared" si="88"/>
        <v>7.5883772745873558E-3</v>
      </c>
      <c r="M320" s="9">
        <f t="shared" si="89"/>
        <v>7.0508394000708755E-3</v>
      </c>
      <c r="N320" s="5">
        <f t="shared" si="80"/>
        <v>3.7944601607214126</v>
      </c>
      <c r="O320" s="5">
        <f t="shared" si="81"/>
        <v>3.9511369955222149</v>
      </c>
      <c r="P320" s="5">
        <f t="shared" si="82"/>
        <v>3.6046707117493493</v>
      </c>
      <c r="Q320" s="5">
        <f t="shared" si="83"/>
        <v>3.8887420993037978</v>
      </c>
      <c r="R320" s="5">
        <f t="shared" si="84"/>
        <v>3.951911706923267</v>
      </c>
      <c r="U320" s="5"/>
    </row>
    <row r="321" spans="1:21" x14ac:dyDescent="0.25">
      <c r="A321" s="3">
        <v>42436</v>
      </c>
      <c r="B321" s="2">
        <v>2001.76</v>
      </c>
      <c r="C321" s="11">
        <f t="shared" si="74"/>
        <v>8.8500442502215115E-4</v>
      </c>
      <c r="D321" s="9">
        <f t="shared" si="75"/>
        <v>4.9093555488365862E-4</v>
      </c>
      <c r="E321" s="9">
        <f t="shared" si="76"/>
        <v>4.124541077300112E-4</v>
      </c>
      <c r="F321" s="9">
        <f t="shared" si="77"/>
        <v>3.1858820114730071E-4</v>
      </c>
      <c r="G321" s="9">
        <f t="shared" si="78"/>
        <v>4.8766906765211734E-4</v>
      </c>
      <c r="H321" s="9">
        <f t="shared" si="79"/>
        <v>4.6491942796375341E-4</v>
      </c>
      <c r="I321" s="9">
        <f t="shared" si="85"/>
        <v>8.457834264437341E-3</v>
      </c>
      <c r="J321" s="9">
        <f t="shared" si="86"/>
        <v>7.0530325033398853E-3</v>
      </c>
      <c r="K321" s="9">
        <f t="shared" si="87"/>
        <v>9.4222125233704608E-3</v>
      </c>
      <c r="L321" s="9">
        <f t="shared" si="88"/>
        <v>6.9134174290563632E-3</v>
      </c>
      <c r="M321" s="9">
        <f t="shared" si="89"/>
        <v>6.4695046659921235E-3</v>
      </c>
      <c r="N321" s="5">
        <f t="shared" si="80"/>
        <v>3.8520389871535592</v>
      </c>
      <c r="O321" s="5">
        <f t="shared" si="81"/>
        <v>4.0336491838924697</v>
      </c>
      <c r="P321" s="5">
        <f t="shared" si="82"/>
        <v>3.7451751683886711</v>
      </c>
      <c r="Q321" s="5">
        <f t="shared" si="83"/>
        <v>4.0528647563068327</v>
      </c>
      <c r="R321" s="5">
        <f t="shared" si="84"/>
        <v>4.1191350376818194</v>
      </c>
      <c r="U321" s="5"/>
    </row>
    <row r="322" spans="1:21" x14ac:dyDescent="0.25">
      <c r="A322" s="3">
        <v>42437</v>
      </c>
      <c r="B322" s="2">
        <v>1979.26</v>
      </c>
      <c r="C322" s="11">
        <f t="shared" si="74"/>
        <v>-1.1240108704340224E-2</v>
      </c>
      <c r="D322" s="9">
        <f t="shared" si="75"/>
        <v>-1.1634177574478717E-2</v>
      </c>
      <c r="E322" s="9">
        <f t="shared" si="76"/>
        <v>-1.1712659021632363E-2</v>
      </c>
      <c r="F322" s="9">
        <f t="shared" si="77"/>
        <v>-1.1806524928215075E-2</v>
      </c>
      <c r="G322" s="9">
        <f t="shared" si="78"/>
        <v>-1.1637444061710257E-2</v>
      </c>
      <c r="H322" s="9">
        <f t="shared" si="79"/>
        <v>-1.1660193701398621E-2</v>
      </c>
      <c r="I322" s="9">
        <f t="shared" si="85"/>
        <v>8.457834264437341E-3</v>
      </c>
      <c r="J322" s="9">
        <f t="shared" si="86"/>
        <v>6.8425803278243423E-3</v>
      </c>
      <c r="K322" s="9">
        <f t="shared" si="87"/>
        <v>8.4436957676731397E-3</v>
      </c>
      <c r="L322" s="9">
        <f t="shared" si="88"/>
        <v>6.3293945591955504E-3</v>
      </c>
      <c r="M322" s="9">
        <f t="shared" si="89"/>
        <v>5.9709786381790643E-3</v>
      </c>
      <c r="N322" s="5">
        <f t="shared" si="80"/>
        <v>2.9076541068409338</v>
      </c>
      <c r="O322" s="5">
        <f t="shared" si="81"/>
        <v>2.6006397972216875</v>
      </c>
      <c r="P322" s="5">
        <f t="shared" si="82"/>
        <v>2.8778240305092457</v>
      </c>
      <c r="Q322" s="5">
        <f t="shared" si="83"/>
        <v>2.45332349802647</v>
      </c>
      <c r="R322" s="5">
        <f t="shared" si="84"/>
        <v>2.2951701988353239</v>
      </c>
      <c r="U322" s="5"/>
    </row>
    <row r="323" spans="1:21" x14ac:dyDescent="0.25">
      <c r="A323" s="3">
        <v>42438</v>
      </c>
      <c r="B323" s="2">
        <v>1989.26</v>
      </c>
      <c r="C323" s="11">
        <f t="shared" si="74"/>
        <v>5.0523933187149872E-3</v>
      </c>
      <c r="D323" s="9">
        <f t="shared" si="75"/>
        <v>4.6583244485764947E-3</v>
      </c>
      <c r="E323" s="9">
        <f t="shared" si="76"/>
        <v>4.5798430014228472E-3</v>
      </c>
      <c r="F323" s="9">
        <f t="shared" si="77"/>
        <v>4.485977094840137E-3</v>
      </c>
      <c r="G323" s="9">
        <f t="shared" si="78"/>
        <v>4.6550579613449531E-3</v>
      </c>
      <c r="H323" s="9">
        <f t="shared" si="79"/>
        <v>4.6323083216565893E-3</v>
      </c>
      <c r="I323" s="9">
        <f t="shared" si="85"/>
        <v>8.457834264437341E-3</v>
      </c>
      <c r="J323" s="9">
        <f t="shared" si="86"/>
        <v>9.8900401384883294E-3</v>
      </c>
      <c r="K323" s="9">
        <f t="shared" si="87"/>
        <v>9.209985117464561E-3</v>
      </c>
      <c r="L323" s="9">
        <f t="shared" si="88"/>
        <v>9.0723523704762336E-3</v>
      </c>
      <c r="M323" s="9">
        <f t="shared" si="89"/>
        <v>8.5484159340956621E-3</v>
      </c>
      <c r="N323" s="5">
        <f t="shared" si="80"/>
        <v>3.7020496056276668</v>
      </c>
      <c r="O323" s="5">
        <f t="shared" si="81"/>
        <v>3.5900687208734809</v>
      </c>
      <c r="P323" s="5">
        <f t="shared" si="82"/>
        <v>3.6499062358380705</v>
      </c>
      <c r="Q323" s="5">
        <f t="shared" si="83"/>
        <v>3.651947432336669</v>
      </c>
      <c r="R323" s="5">
        <f t="shared" si="84"/>
        <v>3.696247907690724</v>
      </c>
      <c r="U323" s="5"/>
    </row>
    <row r="324" spans="1:21" x14ac:dyDescent="0.25">
      <c r="A324" s="3">
        <v>42439</v>
      </c>
      <c r="B324" s="2">
        <v>1989.57</v>
      </c>
      <c r="C324" s="11">
        <f t="shared" si="74"/>
        <v>1.5583684385145347E-4</v>
      </c>
      <c r="D324" s="9">
        <f t="shared" si="75"/>
        <v>-2.3823202628703907E-4</v>
      </c>
      <c r="E324" s="9">
        <f t="shared" si="76"/>
        <v>-3.1671347344068649E-4</v>
      </c>
      <c r="F324" s="9">
        <f t="shared" si="77"/>
        <v>-4.1057938002339697E-4</v>
      </c>
      <c r="G324" s="9">
        <f t="shared" si="78"/>
        <v>-2.4149851351858034E-4</v>
      </c>
      <c r="H324" s="9">
        <f t="shared" si="79"/>
        <v>-2.6424815320694428E-4</v>
      </c>
      <c r="I324" s="9">
        <f t="shared" si="85"/>
        <v>8.457834264437341E-3</v>
      </c>
      <c r="J324" s="9">
        <f t="shared" si="86"/>
        <v>7.3867204180854025E-3</v>
      </c>
      <c r="K324" s="9">
        <f t="shared" si="87"/>
        <v>8.493962666756413E-3</v>
      </c>
      <c r="L324" s="9">
        <f t="shared" si="88"/>
        <v>8.1856700185979851E-3</v>
      </c>
      <c r="M324" s="9">
        <f t="shared" si="89"/>
        <v>7.7570397841400874E-3</v>
      </c>
      <c r="N324" s="5">
        <f t="shared" si="80"/>
        <v>3.8533269114045452</v>
      </c>
      <c r="O324" s="5">
        <f t="shared" si="81"/>
        <v>3.9882137174833328</v>
      </c>
      <c r="P324" s="5">
        <f t="shared" si="82"/>
        <v>3.8482928381944936</v>
      </c>
      <c r="Q324" s="5">
        <f t="shared" si="83"/>
        <v>3.8859964773988098</v>
      </c>
      <c r="R324" s="5">
        <f t="shared" si="84"/>
        <v>3.9396357231942845</v>
      </c>
      <c r="U324" s="5"/>
    </row>
    <row r="325" spans="1:21" x14ac:dyDescent="0.25">
      <c r="A325" s="3">
        <v>42440</v>
      </c>
      <c r="B325" s="2">
        <v>2022.19</v>
      </c>
      <c r="C325" s="11">
        <f t="shared" si="74"/>
        <v>1.6395502545776264E-2</v>
      </c>
      <c r="D325" s="9">
        <f t="shared" si="75"/>
        <v>1.600143367563777E-2</v>
      </c>
      <c r="E325" s="9">
        <f t="shared" si="76"/>
        <v>1.5922952228484125E-2</v>
      </c>
      <c r="F325" s="9">
        <f t="shared" si="77"/>
        <v>1.5829086321901414E-2</v>
      </c>
      <c r="G325" s="9">
        <f t="shared" si="78"/>
        <v>1.5998167188406229E-2</v>
      </c>
      <c r="H325" s="9">
        <f t="shared" si="79"/>
        <v>1.5975417548717865E-2</v>
      </c>
      <c r="I325" s="9">
        <f t="shared" si="85"/>
        <v>8.457834264437341E-3</v>
      </c>
      <c r="J325" s="9">
        <f t="shared" si="86"/>
        <v>6.8406815950761988E-3</v>
      </c>
      <c r="K325" s="9">
        <f t="shared" si="87"/>
        <v>7.6613055095808682E-3</v>
      </c>
      <c r="L325" s="9">
        <f t="shared" si="88"/>
        <v>7.3861048860010946E-3</v>
      </c>
      <c r="M325" s="9">
        <f t="shared" si="89"/>
        <v>7.0987115231763388E-3</v>
      </c>
      <c r="N325" s="5">
        <f t="shared" si="80"/>
        <v>2.0640680400348441</v>
      </c>
      <c r="O325" s="5">
        <f t="shared" si="81"/>
        <v>1.3568705424648764</v>
      </c>
      <c r="P325" s="5">
        <f t="shared" si="82"/>
        <v>1.8182327473125419</v>
      </c>
      <c r="Q325" s="5">
        <f t="shared" si="83"/>
        <v>1.6434781095215543</v>
      </c>
      <c r="R325" s="5">
        <f t="shared" si="84"/>
        <v>1.4966021118428205</v>
      </c>
      <c r="U325" s="5"/>
    </row>
    <row r="326" spans="1:21" x14ac:dyDescent="0.25">
      <c r="A326" s="3">
        <v>42443</v>
      </c>
      <c r="B326" s="2">
        <v>2019.64</v>
      </c>
      <c r="C326" s="11">
        <f t="shared" si="74"/>
        <v>-1.2610091039911842E-3</v>
      </c>
      <c r="D326" s="9">
        <f t="shared" si="75"/>
        <v>-1.6550779741296767E-3</v>
      </c>
      <c r="E326" s="9">
        <f t="shared" si="76"/>
        <v>-1.7335594212833242E-3</v>
      </c>
      <c r="F326" s="9">
        <f t="shared" si="77"/>
        <v>-1.8274253278660346E-3</v>
      </c>
      <c r="G326" s="9">
        <f t="shared" si="78"/>
        <v>-1.6583444613612179E-3</v>
      </c>
      <c r="H326" s="9">
        <f t="shared" si="79"/>
        <v>-1.6810941010495818E-3</v>
      </c>
      <c r="I326" s="9">
        <f t="shared" si="85"/>
        <v>8.457834264437341E-3</v>
      </c>
      <c r="J326" s="9">
        <f t="shared" si="86"/>
        <v>1.187919281507771E-2</v>
      </c>
      <c r="K326" s="9">
        <f t="shared" si="87"/>
        <v>9.8308278388527237E-3</v>
      </c>
      <c r="L326" s="9">
        <f t="shared" si="88"/>
        <v>7.4955884060359428E-3</v>
      </c>
      <c r="M326" s="9">
        <f t="shared" si="89"/>
        <v>6.510594082637571E-3</v>
      </c>
      <c r="N326" s="5">
        <f t="shared" si="80"/>
        <v>3.8345771379691183</v>
      </c>
      <c r="O326" s="5">
        <f t="shared" si="81"/>
        <v>3.5033802425941549</v>
      </c>
      <c r="P326" s="5">
        <f t="shared" si="82"/>
        <v>3.6860165690000333</v>
      </c>
      <c r="Q326" s="5">
        <f t="shared" si="83"/>
        <v>3.9500279374654763</v>
      </c>
      <c r="R326" s="5">
        <f t="shared" si="84"/>
        <v>4.0820500884425721</v>
      </c>
      <c r="U326" s="5"/>
    </row>
    <row r="327" spans="1:21" x14ac:dyDescent="0.25">
      <c r="A327" s="3">
        <v>42444</v>
      </c>
      <c r="B327" s="2">
        <v>2015.93</v>
      </c>
      <c r="C327" s="11">
        <f t="shared" si="74"/>
        <v>-1.8369610425620353E-3</v>
      </c>
      <c r="D327" s="9">
        <f t="shared" si="75"/>
        <v>-2.2310299127005278E-3</v>
      </c>
      <c r="E327" s="9">
        <f t="shared" si="76"/>
        <v>-2.3095113598541753E-3</v>
      </c>
      <c r="F327" s="9">
        <f t="shared" si="77"/>
        <v>-2.4033772664368855E-3</v>
      </c>
      <c r="G327" s="9">
        <f t="shared" si="78"/>
        <v>-2.234296399932069E-3</v>
      </c>
      <c r="H327" s="9">
        <f t="shared" si="79"/>
        <v>-2.2570460396204332E-3</v>
      </c>
      <c r="I327" s="9">
        <f t="shared" si="85"/>
        <v>8.457834264437341E-3</v>
      </c>
      <c r="J327" s="9">
        <f t="shared" si="86"/>
        <v>6.9192499857091529E-3</v>
      </c>
      <c r="K327" s="9">
        <f t="shared" si="87"/>
        <v>8.8252681607729182E-3</v>
      </c>
      <c r="L327" s="9">
        <f t="shared" si="88"/>
        <v>6.8812645476352807E-3</v>
      </c>
      <c r="M327" s="9">
        <f t="shared" si="89"/>
        <v>6.2626013915742032E-3</v>
      </c>
      <c r="N327" s="5">
        <f t="shared" si="80"/>
        <v>3.8189329595352324</v>
      </c>
      <c r="O327" s="5">
        <f t="shared" si="81"/>
        <v>3.9988046236265422</v>
      </c>
      <c r="P327" s="5">
        <f t="shared" si="82"/>
        <v>3.7741161897070943</v>
      </c>
      <c r="Q327" s="5">
        <f t="shared" si="83"/>
        <v>4.0073016338463727</v>
      </c>
      <c r="R327" s="5">
        <f t="shared" si="84"/>
        <v>4.0892767503695957</v>
      </c>
      <c r="U327" s="5"/>
    </row>
    <row r="328" spans="1:21" x14ac:dyDescent="0.25">
      <c r="A328" s="3">
        <v>42445</v>
      </c>
      <c r="B328" s="2">
        <v>2027.22</v>
      </c>
      <c r="C328" s="11">
        <f t="shared" si="74"/>
        <v>5.6003928707841766E-3</v>
      </c>
      <c r="D328" s="9">
        <f t="shared" si="75"/>
        <v>5.206324000645684E-3</v>
      </c>
      <c r="E328" s="9">
        <f t="shared" si="76"/>
        <v>5.1278425534920366E-3</v>
      </c>
      <c r="F328" s="9">
        <f t="shared" si="77"/>
        <v>5.0339766469093264E-3</v>
      </c>
      <c r="G328" s="9">
        <f t="shared" si="78"/>
        <v>5.2030575134141424E-3</v>
      </c>
      <c r="H328" s="9">
        <f t="shared" si="79"/>
        <v>5.1803078737257787E-3</v>
      </c>
      <c r="I328" s="9">
        <f t="shared" si="85"/>
        <v>8.457834264437341E-3</v>
      </c>
      <c r="J328" s="9">
        <f t="shared" si="86"/>
        <v>6.9815927832738416E-3</v>
      </c>
      <c r="K328" s="9">
        <f t="shared" si="87"/>
        <v>8.007862135637837E-3</v>
      </c>
      <c r="L328" s="9">
        <f t="shared" si="88"/>
        <v>6.4412060906802564E-3</v>
      </c>
      <c r="M328" s="9">
        <f t="shared" si="89"/>
        <v>6.1715564336839359E-3</v>
      </c>
      <c r="N328" s="5">
        <f t="shared" si="80"/>
        <v>3.6642651230621559</v>
      </c>
      <c r="O328" s="5">
        <f t="shared" si="81"/>
        <v>3.7758089868928955</v>
      </c>
      <c r="P328" s="5">
        <f t="shared" si="82"/>
        <v>3.710805530903305</v>
      </c>
      <c r="Q328" s="5">
        <f t="shared" si="83"/>
        <v>3.7998491787845947</v>
      </c>
      <c r="R328" s="5">
        <f t="shared" si="84"/>
        <v>3.8165826394756133</v>
      </c>
      <c r="U328" s="5"/>
    </row>
    <row r="329" spans="1:21" x14ac:dyDescent="0.25">
      <c r="A329" s="3">
        <v>42446</v>
      </c>
      <c r="B329" s="2">
        <v>2040.59</v>
      </c>
      <c r="C329" s="11">
        <f t="shared" si="74"/>
        <v>6.5952387999328455E-3</v>
      </c>
      <c r="D329" s="9">
        <f t="shared" si="75"/>
        <v>6.2011699297943529E-3</v>
      </c>
      <c r="E329" s="9">
        <f t="shared" si="76"/>
        <v>6.1226884826407054E-3</v>
      </c>
      <c r="F329" s="9">
        <f t="shared" si="77"/>
        <v>6.0288225760579952E-3</v>
      </c>
      <c r="G329" s="9">
        <f t="shared" si="78"/>
        <v>6.1979034425628113E-3</v>
      </c>
      <c r="H329" s="9">
        <f t="shared" si="79"/>
        <v>6.1751538028744475E-3</v>
      </c>
      <c r="I329" s="9">
        <f t="shared" si="85"/>
        <v>8.457834264437341E-3</v>
      </c>
      <c r="J329" s="9">
        <f t="shared" si="86"/>
        <v>7.5195384601171658E-3</v>
      </c>
      <c r="K329" s="9">
        <f t="shared" si="87"/>
        <v>7.5797484231381537E-3</v>
      </c>
      <c r="L329" s="9">
        <f t="shared" si="88"/>
        <v>6.0385399146796592E-3</v>
      </c>
      <c r="M329" s="9">
        <f t="shared" si="89"/>
        <v>5.7158229404758844E-3</v>
      </c>
      <c r="N329" s="5">
        <f t="shared" si="80"/>
        <v>3.5849423777363856</v>
      </c>
      <c r="O329" s="5">
        <f t="shared" si="81"/>
        <v>3.6398208171076174</v>
      </c>
      <c r="P329" s="5">
        <f t="shared" si="82"/>
        <v>3.6470176278683937</v>
      </c>
      <c r="Q329" s="5">
        <f t="shared" si="83"/>
        <v>3.6639151850353655</v>
      </c>
      <c r="R329" s="5">
        <f t="shared" si="84"/>
        <v>3.6619882118831186</v>
      </c>
      <c r="U329" s="5"/>
    </row>
    <row r="330" spans="1:21" x14ac:dyDescent="0.25">
      <c r="A330" s="3">
        <v>42447</v>
      </c>
      <c r="B330" s="2">
        <v>2049.58</v>
      </c>
      <c r="C330" s="11">
        <f t="shared" si="74"/>
        <v>4.4055885797735783E-3</v>
      </c>
      <c r="D330" s="9">
        <f t="shared" si="75"/>
        <v>4.0115197096350858E-3</v>
      </c>
      <c r="E330" s="9">
        <f t="shared" si="76"/>
        <v>3.9330382624814383E-3</v>
      </c>
      <c r="F330" s="9">
        <f t="shared" si="77"/>
        <v>3.8391723558987281E-3</v>
      </c>
      <c r="G330" s="9">
        <f t="shared" si="78"/>
        <v>4.0082532224035442E-3</v>
      </c>
      <c r="H330" s="9">
        <f t="shared" si="79"/>
        <v>3.9855035827151804E-3</v>
      </c>
      <c r="I330" s="9">
        <f t="shared" si="85"/>
        <v>8.457834264437341E-3</v>
      </c>
      <c r="J330" s="9">
        <f t="shared" si="86"/>
        <v>7.7915901782578019E-3</v>
      </c>
      <c r="K330" s="9">
        <f t="shared" si="87"/>
        <v>7.3829416666932688E-3</v>
      </c>
      <c r="L330" s="9">
        <f t="shared" si="88"/>
        <v>5.7588585058572974E-3</v>
      </c>
      <c r="M330" s="9">
        <f t="shared" si="89"/>
        <v>5.3260796690626638E-3</v>
      </c>
      <c r="N330" s="5">
        <f t="shared" si="80"/>
        <v>3.7412451000583267</v>
      </c>
      <c r="O330" s="5">
        <f t="shared" si="81"/>
        <v>3.8083703924788517</v>
      </c>
      <c r="P330" s="5">
        <f t="shared" si="82"/>
        <v>3.8544415800313163</v>
      </c>
      <c r="Q330" s="5">
        <f t="shared" si="83"/>
        <v>3.9958588671945576</v>
      </c>
      <c r="R330" s="5">
        <f t="shared" si="84"/>
        <v>4.0362251126024846</v>
      </c>
      <c r="U330" s="5"/>
    </row>
    <row r="331" spans="1:21" x14ac:dyDescent="0.25">
      <c r="A331" s="3">
        <v>42450</v>
      </c>
      <c r="B331" s="2">
        <v>2051.6</v>
      </c>
      <c r="C331" s="11">
        <f t="shared" si="74"/>
        <v>9.8556777486114022E-4</v>
      </c>
      <c r="D331" s="9">
        <f t="shared" si="75"/>
        <v>5.9149890472264769E-4</v>
      </c>
      <c r="E331" s="9">
        <f t="shared" si="76"/>
        <v>5.1301745756900021E-4</v>
      </c>
      <c r="F331" s="9">
        <f t="shared" si="77"/>
        <v>4.1915155098628978E-4</v>
      </c>
      <c r="G331" s="9">
        <f t="shared" si="78"/>
        <v>5.8823241749110641E-4</v>
      </c>
      <c r="H331" s="9">
        <f t="shared" si="79"/>
        <v>5.6548277780274253E-4</v>
      </c>
      <c r="I331" s="9">
        <f t="shared" si="85"/>
        <v>8.457834264437341E-3</v>
      </c>
      <c r="J331" s="9">
        <f t="shared" si="86"/>
        <v>7.2466862042293266E-3</v>
      </c>
      <c r="K331" s="9">
        <f t="shared" si="87"/>
        <v>6.9367979293627827E-3</v>
      </c>
      <c r="L331" s="9">
        <f t="shared" si="88"/>
        <v>5.4509769371978529E-3</v>
      </c>
      <c r="M331" s="9">
        <f t="shared" si="89"/>
        <v>4.9933626856092494E-3</v>
      </c>
      <c r="N331" s="5">
        <f t="shared" si="80"/>
        <v>3.8512781477362834</v>
      </c>
      <c r="O331" s="5">
        <f t="shared" si="81"/>
        <v>4.0057666048916465</v>
      </c>
      <c r="P331" s="5">
        <f t="shared" si="82"/>
        <v>4.0501509197683987</v>
      </c>
      <c r="Q331" s="5">
        <f t="shared" si="83"/>
        <v>4.2871992682169831</v>
      </c>
      <c r="R331" s="5">
        <f t="shared" si="84"/>
        <v>4.3742947494187359</v>
      </c>
      <c r="U331" s="5"/>
    </row>
    <row r="332" spans="1:21" x14ac:dyDescent="0.25">
      <c r="A332" s="3">
        <v>42451</v>
      </c>
      <c r="B332" s="2">
        <v>2049.8000000000002</v>
      </c>
      <c r="C332" s="11">
        <f t="shared" si="74"/>
        <v>-8.7736400857851837E-4</v>
      </c>
      <c r="D332" s="9">
        <f t="shared" si="75"/>
        <v>-1.2714328787170109E-3</v>
      </c>
      <c r="E332" s="9">
        <f t="shared" si="76"/>
        <v>-1.3499143258706584E-3</v>
      </c>
      <c r="F332" s="9">
        <f t="shared" si="77"/>
        <v>-1.4437802324533688E-3</v>
      </c>
      <c r="G332" s="9">
        <f t="shared" si="78"/>
        <v>-1.2746993659485521E-3</v>
      </c>
      <c r="H332" s="9">
        <f t="shared" si="79"/>
        <v>-1.2974490056369161E-3</v>
      </c>
      <c r="I332" s="9">
        <f t="shared" si="85"/>
        <v>8.457834264437341E-3</v>
      </c>
      <c r="J332" s="9">
        <f t="shared" si="86"/>
        <v>6.8451108051129717E-3</v>
      </c>
      <c r="K332" s="9">
        <f t="shared" si="87"/>
        <v>6.361848322841636E-3</v>
      </c>
      <c r="L332" s="9">
        <f t="shared" si="88"/>
        <v>5.1413248180101857E-3</v>
      </c>
      <c r="M332" s="9">
        <f t="shared" si="89"/>
        <v>4.7098304363461258E-3</v>
      </c>
      <c r="N332" s="5">
        <f t="shared" si="80"/>
        <v>3.8424246402839803</v>
      </c>
      <c r="O332" s="5">
        <f t="shared" si="81"/>
        <v>4.045836494784397</v>
      </c>
      <c r="P332" s="5">
        <f t="shared" si="82"/>
        <v>4.1127461139128734</v>
      </c>
      <c r="Q332" s="5">
        <f t="shared" si="83"/>
        <v>4.3207707942045523</v>
      </c>
      <c r="R332" s="5">
        <f t="shared" si="84"/>
        <v>4.4012211061770667</v>
      </c>
      <c r="U332" s="5"/>
    </row>
    <row r="333" spans="1:21" x14ac:dyDescent="0.25">
      <c r="A333" s="3">
        <v>42452</v>
      </c>
      <c r="B333" s="2">
        <v>2036.71</v>
      </c>
      <c r="C333" s="11">
        <f t="shared" si="74"/>
        <v>-6.3859888769636219E-3</v>
      </c>
      <c r="D333" s="9">
        <f t="shared" si="75"/>
        <v>-6.7800577471021145E-3</v>
      </c>
      <c r="E333" s="9">
        <f t="shared" si="76"/>
        <v>-6.858539194255762E-3</v>
      </c>
      <c r="F333" s="9">
        <f t="shared" si="77"/>
        <v>-6.9524051008384722E-3</v>
      </c>
      <c r="G333" s="9">
        <f t="shared" si="78"/>
        <v>-6.7833242343336561E-3</v>
      </c>
      <c r="H333" s="9">
        <f t="shared" si="79"/>
        <v>-6.8060738740220198E-3</v>
      </c>
      <c r="I333" s="9">
        <f t="shared" si="85"/>
        <v>8.457834264437341E-3</v>
      </c>
      <c r="J333" s="9">
        <f t="shared" si="86"/>
        <v>6.8873630650318927E-3</v>
      </c>
      <c r="K333" s="9">
        <f t="shared" si="87"/>
        <v>5.9195572560542271E-3</v>
      </c>
      <c r="L333" s="9">
        <f t="shared" si="88"/>
        <v>4.9520107964875198E-3</v>
      </c>
      <c r="M333" s="9">
        <f t="shared" si="89"/>
        <v>4.6685916580264282E-3</v>
      </c>
      <c r="N333" s="5">
        <f t="shared" si="80"/>
        <v>3.5324178882480335</v>
      </c>
      <c r="O333" s="5">
        <f t="shared" si="81"/>
        <v>3.5633047331130596</v>
      </c>
      <c r="P333" s="5">
        <f t="shared" si="82"/>
        <v>3.5208527589252983</v>
      </c>
      <c r="Q333" s="5">
        <f t="shared" si="83"/>
        <v>3.4508304559934126</v>
      </c>
      <c r="R333" s="5">
        <f t="shared" si="84"/>
        <v>3.3853061212375195</v>
      </c>
      <c r="U333" s="5"/>
    </row>
    <row r="334" spans="1:21" x14ac:dyDescent="0.25">
      <c r="A334" s="3">
        <v>42453</v>
      </c>
      <c r="B334" s="2">
        <v>2035.94</v>
      </c>
      <c r="C334" s="11">
        <f t="shared" si="74"/>
        <v>-3.7806069592627445E-4</v>
      </c>
      <c r="D334" s="9">
        <f t="shared" si="75"/>
        <v>-7.7212956606476698E-4</v>
      </c>
      <c r="E334" s="9">
        <f t="shared" si="76"/>
        <v>-8.5061101321841446E-4</v>
      </c>
      <c r="F334" s="9">
        <f t="shared" si="77"/>
        <v>-9.4447691980112489E-4</v>
      </c>
      <c r="G334" s="9">
        <f t="shared" si="78"/>
        <v>-7.7539605329630826E-4</v>
      </c>
      <c r="H334" s="9">
        <f t="shared" si="79"/>
        <v>-7.9814569298467214E-4</v>
      </c>
      <c r="I334" s="9">
        <f t="shared" si="85"/>
        <v>8.457834264437341E-3</v>
      </c>
      <c r="J334" s="9">
        <f t="shared" si="86"/>
        <v>8.0164731865571964E-3</v>
      </c>
      <c r="K334" s="9">
        <f t="shared" si="87"/>
        <v>6.3099780866426878E-3</v>
      </c>
      <c r="L334" s="9">
        <f t="shared" si="88"/>
        <v>6.2324149535097767E-3</v>
      </c>
      <c r="M334" s="9">
        <f t="shared" si="89"/>
        <v>6.0658540833793571E-3</v>
      </c>
      <c r="N334" s="5">
        <f t="shared" si="80"/>
        <v>3.8495565202203657</v>
      </c>
      <c r="O334" s="5">
        <f t="shared" si="81"/>
        <v>3.9016887313118351</v>
      </c>
      <c r="P334" s="5">
        <f t="shared" si="82"/>
        <v>4.1354825050662933</v>
      </c>
      <c r="Q334" s="5">
        <f t="shared" si="83"/>
        <v>4.1513135056815447</v>
      </c>
      <c r="R334" s="5">
        <f t="shared" si="84"/>
        <v>4.1774847301434974</v>
      </c>
      <c r="U334" s="5"/>
    </row>
    <row r="335" spans="1:21" x14ac:dyDescent="0.25">
      <c r="A335" s="3">
        <v>42457</v>
      </c>
      <c r="B335" s="2">
        <v>2037.05</v>
      </c>
      <c r="C335" s="11">
        <f t="shared" si="74"/>
        <v>5.4520270734892406E-4</v>
      </c>
      <c r="D335" s="9">
        <f t="shared" si="75"/>
        <v>1.5113383721043153E-4</v>
      </c>
      <c r="E335" s="9">
        <f t="shared" si="76"/>
        <v>7.2652390056784108E-5</v>
      </c>
      <c r="F335" s="9">
        <f t="shared" si="77"/>
        <v>-2.1213516525926375E-5</v>
      </c>
      <c r="G335" s="9">
        <f t="shared" si="78"/>
        <v>1.4786734997889025E-4</v>
      </c>
      <c r="H335" s="9">
        <f t="shared" si="79"/>
        <v>1.2511771029052632E-4</v>
      </c>
      <c r="I335" s="9">
        <f t="shared" si="85"/>
        <v>8.457834264437341E-3</v>
      </c>
      <c r="J335" s="9">
        <f t="shared" si="86"/>
        <v>6.8576137727894594E-3</v>
      </c>
      <c r="K335" s="9">
        <f t="shared" si="87"/>
        <v>5.8577578628872581E-3</v>
      </c>
      <c r="L335" s="9">
        <f t="shared" si="88"/>
        <v>5.7892171738167337E-3</v>
      </c>
      <c r="M335" s="9">
        <f t="shared" si="89"/>
        <v>5.7256442374074758E-3</v>
      </c>
      <c r="N335" s="5">
        <f t="shared" si="80"/>
        <v>3.853563949779824</v>
      </c>
      <c r="O335" s="5">
        <f t="shared" si="81"/>
        <v>4.0634010902948301</v>
      </c>
      <c r="P335" s="5">
        <f t="shared" si="82"/>
        <v>4.2210432752474025</v>
      </c>
      <c r="Q335" s="5">
        <f t="shared" si="83"/>
        <v>4.2324934732761248</v>
      </c>
      <c r="R335" s="5">
        <f t="shared" si="84"/>
        <v>4.2436229136061376</v>
      </c>
      <c r="U335" s="5"/>
    </row>
    <row r="336" spans="1:21" x14ac:dyDescent="0.25">
      <c r="A336" s="3">
        <v>42458</v>
      </c>
      <c r="B336" s="2">
        <v>2055.0100000000002</v>
      </c>
      <c r="C336" s="11">
        <f t="shared" si="74"/>
        <v>8.8166711666382014E-3</v>
      </c>
      <c r="D336" s="9">
        <f t="shared" si="75"/>
        <v>8.422602296499708E-3</v>
      </c>
      <c r="E336" s="9">
        <f t="shared" si="76"/>
        <v>8.3441208493460622E-3</v>
      </c>
      <c r="F336" s="9">
        <f t="shared" si="77"/>
        <v>8.2502549427633503E-3</v>
      </c>
      <c r="G336" s="9">
        <f t="shared" si="78"/>
        <v>8.4193358092681681E-3</v>
      </c>
      <c r="H336" s="9">
        <f t="shared" si="79"/>
        <v>8.3965861695798043E-3</v>
      </c>
      <c r="I336" s="9">
        <f t="shared" si="85"/>
        <v>8.457834264437341E-3</v>
      </c>
      <c r="J336" s="9">
        <f t="shared" si="86"/>
        <v>6.8380961283987293E-3</v>
      </c>
      <c r="K336" s="9">
        <f t="shared" si="87"/>
        <v>5.4743568958185197E-3</v>
      </c>
      <c r="L336" s="9">
        <f t="shared" si="88"/>
        <v>5.4116164788857524E-3</v>
      </c>
      <c r="M336" s="9">
        <f t="shared" si="89"/>
        <v>5.3344713722059895E-3</v>
      </c>
      <c r="N336" s="5">
        <f t="shared" si="80"/>
        <v>3.3578805275244612</v>
      </c>
      <c r="O336" s="5">
        <f t="shared" si="81"/>
        <v>3.32181413432835</v>
      </c>
      <c r="P336" s="5">
        <f t="shared" si="82"/>
        <v>3.1531075704214033</v>
      </c>
      <c r="Q336" s="5">
        <f t="shared" si="83"/>
        <v>3.0900285011732325</v>
      </c>
      <c r="R336" s="5">
        <f t="shared" si="84"/>
        <v>3.0758511166661435</v>
      </c>
      <c r="U336" s="5"/>
    </row>
    <row r="337" spans="1:21" x14ac:dyDescent="0.25">
      <c r="A337" s="3">
        <v>42459</v>
      </c>
      <c r="B337" s="2">
        <v>2063.9499999999998</v>
      </c>
      <c r="C337" s="11">
        <f t="shared" si="74"/>
        <v>4.3503437939473866E-3</v>
      </c>
      <c r="D337" s="9">
        <f t="shared" si="75"/>
        <v>3.956274923808894E-3</v>
      </c>
      <c r="E337" s="9">
        <f t="shared" si="76"/>
        <v>3.8777934766552466E-3</v>
      </c>
      <c r="F337" s="9">
        <f t="shared" si="77"/>
        <v>3.7839275700725363E-3</v>
      </c>
      <c r="G337" s="9">
        <f t="shared" si="78"/>
        <v>3.9530084365773524E-3</v>
      </c>
      <c r="H337" s="9">
        <f t="shared" si="79"/>
        <v>3.9302587968889887E-3</v>
      </c>
      <c r="I337" s="9">
        <f t="shared" si="85"/>
        <v>8.457834264437341E-3</v>
      </c>
      <c r="J337" s="9">
        <f t="shared" si="86"/>
        <v>8.5246115159507974E-3</v>
      </c>
      <c r="K337" s="9">
        <f t="shared" si="87"/>
        <v>6.3057878334490738E-3</v>
      </c>
      <c r="L337" s="9">
        <f t="shared" si="88"/>
        <v>5.3993260214744562E-3</v>
      </c>
      <c r="M337" s="9">
        <f t="shared" si="89"/>
        <v>5.00052015656676E-3</v>
      </c>
      <c r="N337" s="5">
        <f t="shared" si="80"/>
        <v>3.7443217712782126</v>
      </c>
      <c r="O337" s="5">
        <f t="shared" si="81"/>
        <v>3.742395079599941</v>
      </c>
      <c r="P337" s="5">
        <f t="shared" si="82"/>
        <v>3.9673055466160405</v>
      </c>
      <c r="Q337" s="5">
        <f t="shared" si="83"/>
        <v>4.0345354591343492</v>
      </c>
      <c r="R337" s="5">
        <f t="shared" si="84"/>
        <v>4.0704003917954665</v>
      </c>
      <c r="U337" s="5"/>
    </row>
    <row r="338" spans="1:21" x14ac:dyDescent="0.25">
      <c r="A338" s="3">
        <v>42460</v>
      </c>
      <c r="B338" s="2">
        <v>2059.7399999999998</v>
      </c>
      <c r="C338" s="11">
        <f t="shared" si="74"/>
        <v>-2.0397780953995692E-3</v>
      </c>
      <c r="D338" s="9">
        <f t="shared" si="75"/>
        <v>-2.4338469655380618E-3</v>
      </c>
      <c r="E338" s="9">
        <f t="shared" si="76"/>
        <v>-2.5123284126917092E-3</v>
      </c>
      <c r="F338" s="9">
        <f t="shared" si="77"/>
        <v>-2.6061943192744194E-3</v>
      </c>
      <c r="G338" s="9">
        <f t="shared" si="78"/>
        <v>-2.4371134527696029E-3</v>
      </c>
      <c r="H338" s="9">
        <f t="shared" si="79"/>
        <v>-2.4598630924579671E-3</v>
      </c>
      <c r="I338" s="9">
        <f t="shared" si="85"/>
        <v>8.457834264437341E-3</v>
      </c>
      <c r="J338" s="9">
        <f t="shared" si="86"/>
        <v>7.2355974858162508E-3</v>
      </c>
      <c r="K338" s="9">
        <f t="shared" si="87"/>
        <v>6.0708446204055591E-3</v>
      </c>
      <c r="L338" s="9">
        <f t="shared" si="88"/>
        <v>5.1642642918546611E-3</v>
      </c>
      <c r="M338" s="9">
        <f t="shared" si="89"/>
        <v>4.7159244765812031E-3</v>
      </c>
      <c r="N338" s="5">
        <f t="shared" si="80"/>
        <v>3.8123199931310237</v>
      </c>
      <c r="O338" s="5">
        <f t="shared" si="81"/>
        <v>3.9495236978349517</v>
      </c>
      <c r="P338" s="5">
        <f t="shared" si="82"/>
        <v>4.093171121813306</v>
      </c>
      <c r="Q338" s="5">
        <f t="shared" si="83"/>
        <v>4.2357004133911982</v>
      </c>
      <c r="R338" s="5">
        <f t="shared" si="84"/>
        <v>4.3018344178157282</v>
      </c>
      <c r="U338" s="5"/>
    </row>
    <row r="339" spans="1:21" x14ac:dyDescent="0.25">
      <c r="A339" s="3">
        <v>42461</v>
      </c>
      <c r="B339" s="2">
        <v>2072.7800000000002</v>
      </c>
      <c r="C339" s="11">
        <f t="shared" si="74"/>
        <v>6.3308961325216906E-3</v>
      </c>
      <c r="D339" s="9">
        <f t="shared" si="75"/>
        <v>5.9368272623831981E-3</v>
      </c>
      <c r="E339" s="9">
        <f t="shared" si="76"/>
        <v>5.8583458152295506E-3</v>
      </c>
      <c r="F339" s="9">
        <f t="shared" si="77"/>
        <v>5.7644799086468404E-3</v>
      </c>
      <c r="G339" s="9">
        <f t="shared" si="78"/>
        <v>5.9335607751516565E-3</v>
      </c>
      <c r="H339" s="9">
        <f t="shared" si="79"/>
        <v>5.9108111354632927E-3</v>
      </c>
      <c r="I339" s="9">
        <f t="shared" si="85"/>
        <v>8.457834264437341E-3</v>
      </c>
      <c r="J339" s="9">
        <f t="shared" si="86"/>
        <v>7.0076095976555975E-3</v>
      </c>
      <c r="K339" s="9">
        <f t="shared" si="87"/>
        <v>5.7621611538101166E-3</v>
      </c>
      <c r="L339" s="9">
        <f t="shared" si="88"/>
        <v>5.1217832199721078E-3</v>
      </c>
      <c r="M339" s="9">
        <f t="shared" si="89"/>
        <v>4.926668270179152E-3</v>
      </c>
      <c r="N339" s="5">
        <f t="shared" si="80"/>
        <v>3.6073691082109915</v>
      </c>
      <c r="O339" s="5">
        <f t="shared" si="81"/>
        <v>3.692373987715396</v>
      </c>
      <c r="P339" s="5">
        <f t="shared" si="82"/>
        <v>3.7371016495392846</v>
      </c>
      <c r="Q339" s="5">
        <f t="shared" si="83"/>
        <v>3.6842586312375478</v>
      </c>
      <c r="R339" s="5">
        <f t="shared" si="84"/>
        <v>3.674443807413279</v>
      </c>
      <c r="U339" s="5"/>
    </row>
    <row r="340" spans="1:21" x14ac:dyDescent="0.25">
      <c r="A340" s="3">
        <v>42464</v>
      </c>
      <c r="B340" s="2">
        <v>2066.13</v>
      </c>
      <c r="C340" s="11">
        <f t="shared" si="74"/>
        <v>-3.2082517199124583E-3</v>
      </c>
      <c r="D340" s="9">
        <f t="shared" si="75"/>
        <v>-3.6023205900509508E-3</v>
      </c>
      <c r="E340" s="9">
        <f t="shared" si="76"/>
        <v>-3.6808020372045983E-3</v>
      </c>
      <c r="F340" s="9">
        <f t="shared" si="77"/>
        <v>-3.7746679437873085E-3</v>
      </c>
      <c r="G340" s="9">
        <f t="shared" si="78"/>
        <v>-3.605587077282492E-3</v>
      </c>
      <c r="H340" s="9">
        <f t="shared" si="79"/>
        <v>-3.6283367169708562E-3</v>
      </c>
      <c r="I340" s="9">
        <f t="shared" si="85"/>
        <v>8.457834264437341E-3</v>
      </c>
      <c r="J340" s="9">
        <f t="shared" si="86"/>
        <v>7.7155822680404105E-3</v>
      </c>
      <c r="K340" s="9">
        <f t="shared" si="87"/>
        <v>5.9595472732996762E-3</v>
      </c>
      <c r="L340" s="9">
        <f t="shared" si="88"/>
        <v>5.0311521831867875E-3</v>
      </c>
      <c r="M340" s="9">
        <f t="shared" si="89"/>
        <v>4.6530572386476775E-3</v>
      </c>
      <c r="N340" s="5">
        <f t="shared" si="80"/>
        <v>3.7630217022114421</v>
      </c>
      <c r="O340" s="5">
        <f t="shared" si="81"/>
        <v>3.8317812755387024</v>
      </c>
      <c r="P340" s="5">
        <f t="shared" si="82"/>
        <v>4.0032360649377594</v>
      </c>
      <c r="Q340" s="5">
        <f t="shared" si="83"/>
        <v>4.1163724242707769</v>
      </c>
      <c r="R340" s="5">
        <f t="shared" si="84"/>
        <v>4.1472679123525751</v>
      </c>
      <c r="U340" s="5"/>
    </row>
    <row r="341" spans="1:21" x14ac:dyDescent="0.25">
      <c r="A341" s="3">
        <v>42465</v>
      </c>
      <c r="B341" s="2">
        <v>2045.17</v>
      </c>
      <c r="C341" s="11">
        <f t="shared" si="74"/>
        <v>-1.0144569799577008E-2</v>
      </c>
      <c r="D341" s="9">
        <f t="shared" si="75"/>
        <v>-1.0538638669715501E-2</v>
      </c>
      <c r="E341" s="9">
        <f t="shared" si="76"/>
        <v>-1.0617120116869147E-2</v>
      </c>
      <c r="F341" s="9">
        <f t="shared" si="77"/>
        <v>-1.0710986023451859E-2</v>
      </c>
      <c r="G341" s="9">
        <f t="shared" si="78"/>
        <v>-1.0541905156947041E-2</v>
      </c>
      <c r="H341" s="9">
        <f t="shared" si="79"/>
        <v>-1.0564654796635405E-2</v>
      </c>
      <c r="I341" s="9">
        <f t="shared" si="85"/>
        <v>8.457834264437341E-3</v>
      </c>
      <c r="J341" s="9">
        <f t="shared" si="86"/>
        <v>7.1972031042265416E-3</v>
      </c>
      <c r="K341" s="9">
        <f t="shared" si="87"/>
        <v>5.7983451151642409E-3</v>
      </c>
      <c r="L341" s="9">
        <f t="shared" si="88"/>
        <v>5.264651728419222E-3</v>
      </c>
      <c r="M341" s="9">
        <f t="shared" si="89"/>
        <v>5.1641414957695995E-3</v>
      </c>
      <c r="N341" s="5">
        <f t="shared" si="80"/>
        <v>3.0774395003930985</v>
      </c>
      <c r="O341" s="5">
        <f t="shared" si="81"/>
        <v>2.9270564765118103</v>
      </c>
      <c r="P341" s="5">
        <f t="shared" si="82"/>
        <v>2.5250801397196221</v>
      </c>
      <c r="Q341" s="5">
        <f t="shared" si="83"/>
        <v>2.3230115987897109</v>
      </c>
      <c r="R341" s="5">
        <f t="shared" si="84"/>
        <v>2.254486841609014</v>
      </c>
      <c r="U341" s="5"/>
    </row>
    <row r="342" spans="1:21" x14ac:dyDescent="0.25">
      <c r="A342" s="3">
        <v>42466</v>
      </c>
      <c r="B342" s="2">
        <v>2066.66</v>
      </c>
      <c r="C342" s="11">
        <f t="shared" si="74"/>
        <v>1.0507683957812652E-2</v>
      </c>
      <c r="D342" s="9">
        <f t="shared" si="75"/>
        <v>1.0113615087674159E-2</v>
      </c>
      <c r="E342" s="9">
        <f t="shared" si="76"/>
        <v>1.0035133640520513E-2</v>
      </c>
      <c r="F342" s="9">
        <f t="shared" si="77"/>
        <v>9.9412677339378013E-3</v>
      </c>
      <c r="G342" s="9">
        <f t="shared" si="78"/>
        <v>1.0110348600442619E-2</v>
      </c>
      <c r="H342" s="9">
        <f t="shared" si="79"/>
        <v>1.0087598960754255E-2</v>
      </c>
      <c r="I342" s="9">
        <f t="shared" si="85"/>
        <v>8.457834264437341E-3</v>
      </c>
      <c r="J342" s="9">
        <f t="shared" si="86"/>
        <v>9.4185289851383327E-3</v>
      </c>
      <c r="K342" s="9">
        <f t="shared" si="87"/>
        <v>7.1767449996511688E-3</v>
      </c>
      <c r="L342" s="9">
        <f t="shared" si="88"/>
        <v>8.0232717944492757E-3</v>
      </c>
      <c r="M342" s="9">
        <f t="shared" si="89"/>
        <v>7.5974320869280085E-3</v>
      </c>
      <c r="N342" s="5">
        <f t="shared" si="80"/>
        <v>3.1387919832534146</v>
      </c>
      <c r="O342" s="5">
        <f t="shared" si="81"/>
        <v>3.1785276583331399</v>
      </c>
      <c r="P342" s="5">
        <f t="shared" si="82"/>
        <v>3.0585734594993697</v>
      </c>
      <c r="Q342" s="5">
        <f t="shared" si="83"/>
        <v>3.1125092963057743</v>
      </c>
      <c r="R342" s="5">
        <f t="shared" si="84"/>
        <v>3.079527444460409</v>
      </c>
      <c r="U342" s="5"/>
    </row>
    <row r="343" spans="1:21" x14ac:dyDescent="0.25">
      <c r="A343" s="3">
        <v>42467</v>
      </c>
      <c r="B343" s="2">
        <v>2041.91</v>
      </c>
      <c r="C343" s="11">
        <f t="shared" si="74"/>
        <v>-1.1975845083371128E-2</v>
      </c>
      <c r="D343" s="9">
        <f t="shared" si="75"/>
        <v>-1.2369913953509622E-2</v>
      </c>
      <c r="E343" s="9">
        <f t="shared" si="76"/>
        <v>-1.2448395400663267E-2</v>
      </c>
      <c r="F343" s="9">
        <f t="shared" si="77"/>
        <v>-1.2542261307245979E-2</v>
      </c>
      <c r="G343" s="9">
        <f t="shared" si="78"/>
        <v>-1.2373180440741162E-2</v>
      </c>
      <c r="H343" s="9">
        <f t="shared" si="79"/>
        <v>-1.2395930080429525E-2</v>
      </c>
      <c r="I343" s="9">
        <f t="shared" si="85"/>
        <v>8.457834264437341E-3</v>
      </c>
      <c r="J343" s="9">
        <f t="shared" si="86"/>
        <v>9.1779939038649262E-3</v>
      </c>
      <c r="K343" s="9">
        <f t="shared" si="87"/>
        <v>7.8748454466693475E-3</v>
      </c>
      <c r="L343" s="9">
        <f t="shared" si="88"/>
        <v>7.5470023364358702E-3</v>
      </c>
      <c r="M343" s="9">
        <f t="shared" si="89"/>
        <v>6.9389474285733426E-3</v>
      </c>
      <c r="N343" s="5">
        <f t="shared" si="80"/>
        <v>2.7842131817817557</v>
      </c>
      <c r="O343" s="5">
        <f t="shared" si="81"/>
        <v>2.8521915355892258</v>
      </c>
      <c r="P343" s="5">
        <f t="shared" si="82"/>
        <v>2.6567975605490188</v>
      </c>
      <c r="Q343" s="5">
        <f t="shared" si="83"/>
        <v>2.6237143948263193</v>
      </c>
      <c r="R343" s="5">
        <f t="shared" si="84"/>
        <v>2.4560041238764239</v>
      </c>
      <c r="U343" s="5"/>
    </row>
    <row r="344" spans="1:21" x14ac:dyDescent="0.25">
      <c r="A344" s="3">
        <v>42468</v>
      </c>
      <c r="B344" s="2">
        <v>2047.6</v>
      </c>
      <c r="C344" s="11">
        <f t="shared" si="74"/>
        <v>2.7866066574921966E-3</v>
      </c>
      <c r="D344" s="9">
        <f t="shared" si="75"/>
        <v>2.3925377873537041E-3</v>
      </c>
      <c r="E344" s="9">
        <f t="shared" si="76"/>
        <v>2.3140563402000566E-3</v>
      </c>
      <c r="F344" s="9">
        <f t="shared" si="77"/>
        <v>2.2201904336173464E-3</v>
      </c>
      <c r="G344" s="9">
        <f t="shared" si="78"/>
        <v>2.3892713001221629E-3</v>
      </c>
      <c r="H344" s="9">
        <f t="shared" si="79"/>
        <v>2.3665216604337987E-3</v>
      </c>
      <c r="I344" s="9">
        <f t="shared" si="85"/>
        <v>8.457834264437341E-3</v>
      </c>
      <c r="J344" s="9">
        <f t="shared" si="86"/>
        <v>1.0219025110552366E-2</v>
      </c>
      <c r="K344" s="9">
        <f t="shared" si="87"/>
        <v>9.0126829182289817E-3</v>
      </c>
      <c r="L344" s="9">
        <f t="shared" si="88"/>
        <v>1.0065709016848374E-2</v>
      </c>
      <c r="M344" s="9">
        <f t="shared" si="89"/>
        <v>9.5126080218587601E-3</v>
      </c>
      <c r="N344" s="5">
        <f t="shared" si="80"/>
        <v>3.8137135354388971</v>
      </c>
      <c r="O344" s="5">
        <f t="shared" si="81"/>
        <v>3.6389266830528513</v>
      </c>
      <c r="P344" s="5">
        <f t="shared" si="82"/>
        <v>3.7598420821411813</v>
      </c>
      <c r="Q344" s="5">
        <f t="shared" si="83"/>
        <v>3.6515106012068395</v>
      </c>
      <c r="R344" s="5">
        <f t="shared" si="84"/>
        <v>3.7052535755257647</v>
      </c>
      <c r="U344" s="5"/>
    </row>
    <row r="345" spans="1:21" x14ac:dyDescent="0.25">
      <c r="A345" s="3">
        <v>42471</v>
      </c>
      <c r="B345" s="2">
        <v>2041.99</v>
      </c>
      <c r="C345" s="11">
        <f t="shared" si="74"/>
        <v>-2.7397929283062838E-3</v>
      </c>
      <c r="D345" s="9">
        <f t="shared" si="75"/>
        <v>-3.1338617984447764E-3</v>
      </c>
      <c r="E345" s="9">
        <f t="shared" si="76"/>
        <v>-3.2123432455984239E-3</v>
      </c>
      <c r="F345" s="9">
        <f t="shared" si="77"/>
        <v>-3.3062091521811341E-3</v>
      </c>
      <c r="G345" s="9">
        <f t="shared" si="78"/>
        <v>-3.1371282856763175E-3</v>
      </c>
      <c r="H345" s="9">
        <f t="shared" si="79"/>
        <v>-3.1598779253646818E-3</v>
      </c>
      <c r="I345" s="9">
        <f t="shared" si="85"/>
        <v>8.457834264437341E-3</v>
      </c>
      <c r="J345" s="9">
        <f t="shared" si="86"/>
        <v>6.9821528465942185E-3</v>
      </c>
      <c r="K345" s="9">
        <f t="shared" si="87"/>
        <v>8.1546610839382232E-3</v>
      </c>
      <c r="L345" s="9">
        <f t="shared" si="88"/>
        <v>8.9805227538874623E-3</v>
      </c>
      <c r="M345" s="9">
        <f t="shared" si="89"/>
        <v>8.5878852017970547E-3</v>
      </c>
      <c r="N345" s="5">
        <f t="shared" si="80"/>
        <v>3.7850782172506401</v>
      </c>
      <c r="O345" s="5">
        <f t="shared" si="81"/>
        <v>3.9396230139947979</v>
      </c>
      <c r="P345" s="5">
        <f t="shared" si="82"/>
        <v>3.8080371002684674</v>
      </c>
      <c r="Q345" s="5">
        <f t="shared" si="83"/>
        <v>3.7327443951360837</v>
      </c>
      <c r="R345" s="5">
        <f t="shared" si="84"/>
        <v>3.7707721072327591</v>
      </c>
      <c r="U345" s="5"/>
    </row>
    <row r="346" spans="1:21" x14ac:dyDescent="0.25">
      <c r="A346" s="3">
        <v>42472</v>
      </c>
      <c r="B346" s="2">
        <v>2061.7199999999998</v>
      </c>
      <c r="C346" s="11">
        <f t="shared" si="74"/>
        <v>9.6621433013872604E-3</v>
      </c>
      <c r="D346" s="9">
        <f t="shared" si="75"/>
        <v>9.268074431248767E-3</v>
      </c>
      <c r="E346" s="9">
        <f t="shared" si="76"/>
        <v>9.1895929840951213E-3</v>
      </c>
      <c r="F346" s="9">
        <f t="shared" si="77"/>
        <v>9.0957270775124093E-3</v>
      </c>
      <c r="G346" s="9">
        <f t="shared" si="78"/>
        <v>9.2648079440172271E-3</v>
      </c>
      <c r="H346" s="9">
        <f t="shared" si="79"/>
        <v>9.2420583043288634E-3</v>
      </c>
      <c r="I346" s="9">
        <f t="shared" si="85"/>
        <v>8.457834264437341E-3</v>
      </c>
      <c r="J346" s="9">
        <f t="shared" si="86"/>
        <v>7.1132250073208418E-3</v>
      </c>
      <c r="K346" s="9">
        <f t="shared" si="87"/>
        <v>7.5153817531143415E-3</v>
      </c>
      <c r="L346" s="9">
        <f t="shared" si="88"/>
        <v>8.2653108449314804E-3</v>
      </c>
      <c r="M346" s="9">
        <f t="shared" si="89"/>
        <v>8.3259094324986266E-3</v>
      </c>
      <c r="N346" s="5">
        <f t="shared" si="80"/>
        <v>3.2533374193352183</v>
      </c>
      <c r="O346" s="5">
        <f t="shared" si="81"/>
        <v>3.1923550162890675</v>
      </c>
      <c r="P346" s="5">
        <f t="shared" si="82"/>
        <v>3.2394743386600346</v>
      </c>
      <c r="Q346" s="5">
        <f t="shared" si="83"/>
        <v>3.2485110267185364</v>
      </c>
      <c r="R346" s="5">
        <f t="shared" si="84"/>
        <v>3.253354633877044</v>
      </c>
      <c r="U346" s="5"/>
    </row>
    <row r="347" spans="1:21" x14ac:dyDescent="0.25">
      <c r="A347" s="3">
        <v>42473</v>
      </c>
      <c r="B347" s="2">
        <v>2082.42</v>
      </c>
      <c r="C347" s="11">
        <f t="shared" ref="C347:C410" si="90">B347/B346-1</f>
        <v>1.0040160642570406E-2</v>
      </c>
      <c r="D347" s="9">
        <f t="shared" ref="D347:D410" si="91">$C347-B$11</f>
        <v>9.6460917724319126E-3</v>
      </c>
      <c r="E347" s="9">
        <f t="shared" ref="E347:E410" si="92">$C347-C$11</f>
        <v>9.5676103252782668E-3</v>
      </c>
      <c r="F347" s="9">
        <f t="shared" ref="F347:F410" si="93">$C347-D$11</f>
        <v>9.4737444186955549E-3</v>
      </c>
      <c r="G347" s="9">
        <f t="shared" ref="G347:G410" si="94">$C347-E$11</f>
        <v>9.6428252852003727E-3</v>
      </c>
      <c r="H347" s="9">
        <f t="shared" ref="H347:H410" si="95">$C347-F$11</f>
        <v>9.6200756455120089E-3</v>
      </c>
      <c r="I347" s="9">
        <f t="shared" si="85"/>
        <v>8.457834264437341E-3</v>
      </c>
      <c r="J347" s="9">
        <f t="shared" si="86"/>
        <v>8.8422848989150732E-3</v>
      </c>
      <c r="K347" s="9">
        <f t="shared" si="87"/>
        <v>7.9177747210348488E-3</v>
      </c>
      <c r="L347" s="9">
        <f t="shared" si="88"/>
        <v>7.6956564899075021E-3</v>
      </c>
      <c r="M347" s="9">
        <f t="shared" si="89"/>
        <v>7.5654917653037567E-3</v>
      </c>
      <c r="N347" s="5">
        <f t="shared" ref="N347:N410" si="96">IFERROR(LN(1/(SQRT(2*PI())*I347)*EXP(-(D347^2/(2*I347^2)))),-1000)</f>
        <v>3.2033626742975128</v>
      </c>
      <c r="O347" s="5">
        <f t="shared" ref="O347:O410" si="97">IFERROR(LN(1/(SQRT(2*PI())*J347)*EXP(-(E347^2/(2*J347^2)))),-1000)</f>
        <v>3.2238778508882309</v>
      </c>
      <c r="P347" s="5">
        <f t="shared" ref="P347:P410" si="98">IFERROR(LN(1/(SQRT(2*PI())*K347)*EXP(-(F347^2/(2*K347^2)))),-1000)</f>
        <v>3.2038812374678973</v>
      </c>
      <c r="Q347" s="5">
        <f t="shared" ref="Q347:Q410" si="99">IFERROR(LN(1/(SQRT(2*PI())*L347)*EXP(-(G347^2/(2*L347^2)))),-1000)</f>
        <v>3.16312886274918</v>
      </c>
      <c r="R347" s="5">
        <f t="shared" ref="R347:R410" si="100">IFERROR(LN(1/(SQRT(2*PI())*M347)*EXP(-(H347^2/(2*M347^2)))),-1000)</f>
        <v>3.1567703498286872</v>
      </c>
      <c r="U347" s="5"/>
    </row>
    <row r="348" spans="1:21" x14ac:dyDescent="0.25">
      <c r="A348" s="3">
        <v>42474</v>
      </c>
      <c r="B348" s="2">
        <v>2082.7800000000002</v>
      </c>
      <c r="C348" s="11">
        <f t="shared" si="90"/>
        <v>1.7287578874580767E-4</v>
      </c>
      <c r="D348" s="9">
        <f t="shared" si="91"/>
        <v>-2.2119308139268486E-4</v>
      </c>
      <c r="E348" s="9">
        <f t="shared" si="92"/>
        <v>-2.9967452854633229E-4</v>
      </c>
      <c r="F348" s="9">
        <f t="shared" si="93"/>
        <v>-3.9354043512904277E-4</v>
      </c>
      <c r="G348" s="9">
        <f t="shared" si="94"/>
        <v>-2.2445956862422614E-4</v>
      </c>
      <c r="H348" s="9">
        <f t="shared" si="95"/>
        <v>-2.4720920831259008E-4</v>
      </c>
      <c r="I348" s="9">
        <f t="shared" ref="I348:I411" si="101">(B$12 + B$13*(ABS(D347) + B$15*D347)^B$16 + B$14*I347^B$16)^(1/B$16)</f>
        <v>8.457834264437341E-3</v>
      </c>
      <c r="J348" s="9">
        <f t="shared" ref="J348:J411" si="102">(C$12 + C$13*(ABS(E347) + C$15*E347)^C$16 + C$14*J347^C$16)^(1/C$16)</f>
        <v>8.9902625906942597E-3</v>
      </c>
      <c r="K348" s="9">
        <f t="shared" ref="K348:K411" si="103">(D$12 + D$13*(ABS(F347) + D$15*F347)^D$16 + D$14*K347^D$16)^(1/D$16)</f>
        <v>8.2916280700488735E-3</v>
      </c>
      <c r="L348" s="9">
        <f t="shared" ref="L348:L411" si="104">(E$12 + E$13*(ABS(G347) + E$15*G347)^E$16 + E$14*L347^E$16)^(1/E$16)</f>
        <v>7.2578543608050727E-3</v>
      </c>
      <c r="M348" s="9">
        <f t="shared" ref="M348:M411" si="105">(F$12 + F$13*(ABS(H347) + F$15*H347)^F$16 + F$14*M347^F$16)^(1/F$16)</f>
        <v>6.9114984912249638E-3</v>
      </c>
      <c r="N348" s="5">
        <f t="shared" si="96"/>
        <v>3.8533816267426411</v>
      </c>
      <c r="O348" s="5">
        <f t="shared" si="97"/>
        <v>3.7921191362705899</v>
      </c>
      <c r="P348" s="5">
        <f t="shared" si="98"/>
        <v>3.8724440673345608</v>
      </c>
      <c r="Q348" s="5">
        <f t="shared" si="99"/>
        <v>4.0062542809880677</v>
      </c>
      <c r="R348" s="5">
        <f t="shared" si="100"/>
        <v>4.0549906048134048</v>
      </c>
      <c r="U348" s="5"/>
    </row>
    <row r="349" spans="1:21" x14ac:dyDescent="0.25">
      <c r="A349" s="3">
        <v>42475</v>
      </c>
      <c r="B349" s="2">
        <v>2080.73</v>
      </c>
      <c r="C349" s="11">
        <f t="shared" si="90"/>
        <v>-9.8426141983321003E-4</v>
      </c>
      <c r="D349" s="9">
        <f t="shared" si="91"/>
        <v>-1.3783302899717026E-3</v>
      </c>
      <c r="E349" s="9">
        <f t="shared" si="92"/>
        <v>-1.45681173712535E-3</v>
      </c>
      <c r="F349" s="9">
        <f t="shared" si="93"/>
        <v>-1.5506776437080605E-3</v>
      </c>
      <c r="G349" s="9">
        <f t="shared" si="94"/>
        <v>-1.3815967772032437E-3</v>
      </c>
      <c r="H349" s="9">
        <f t="shared" si="95"/>
        <v>-1.4043464168916077E-3</v>
      </c>
      <c r="I349" s="9">
        <f t="shared" si="101"/>
        <v>8.457834264437341E-3</v>
      </c>
      <c r="J349" s="9">
        <f t="shared" si="102"/>
        <v>6.8403958976018002E-3</v>
      </c>
      <c r="K349" s="9">
        <f t="shared" si="103"/>
        <v>7.4911340964117501E-3</v>
      </c>
      <c r="L349" s="9">
        <f t="shared" si="104"/>
        <v>6.614293392760073E-3</v>
      </c>
      <c r="M349" s="9">
        <f t="shared" si="105"/>
        <v>6.3713081990537067E-3</v>
      </c>
      <c r="N349" s="5">
        <f t="shared" si="96"/>
        <v>3.8404448193585892</v>
      </c>
      <c r="O349" s="5">
        <f t="shared" si="97"/>
        <v>4.0432926325992078</v>
      </c>
      <c r="P349" s="5">
        <f t="shared" si="98"/>
        <v>3.9536716889000525</v>
      </c>
      <c r="Q349" s="5">
        <f t="shared" si="99"/>
        <v>4.0777682454348447</v>
      </c>
      <c r="R349" s="5">
        <f t="shared" si="100"/>
        <v>4.1127200400700374</v>
      </c>
      <c r="U349" s="5"/>
    </row>
    <row r="350" spans="1:21" x14ac:dyDescent="0.25">
      <c r="A350" s="3">
        <v>42478</v>
      </c>
      <c r="B350" s="2">
        <v>2094.34</v>
      </c>
      <c r="C350" s="11">
        <f t="shared" si="90"/>
        <v>6.5409736006114549E-3</v>
      </c>
      <c r="D350" s="9">
        <f t="shared" si="91"/>
        <v>6.1469047304729624E-3</v>
      </c>
      <c r="E350" s="9">
        <f t="shared" si="92"/>
        <v>6.0684232833193149E-3</v>
      </c>
      <c r="F350" s="9">
        <f t="shared" si="93"/>
        <v>5.9745573767366047E-3</v>
      </c>
      <c r="G350" s="9">
        <f t="shared" si="94"/>
        <v>6.1436382432414208E-3</v>
      </c>
      <c r="H350" s="9">
        <f t="shared" si="95"/>
        <v>6.120888603553057E-3</v>
      </c>
      <c r="I350" s="9">
        <f t="shared" si="101"/>
        <v>8.457834264437341E-3</v>
      </c>
      <c r="J350" s="9">
        <f t="shared" si="102"/>
        <v>6.8954644398118272E-3</v>
      </c>
      <c r="K350" s="9">
        <f t="shared" si="103"/>
        <v>6.8532951622013154E-3</v>
      </c>
      <c r="L350" s="9">
        <f t="shared" si="104"/>
        <v>6.1382409662831114E-3</v>
      </c>
      <c r="M350" s="9">
        <f t="shared" si="105"/>
        <v>6.0915677960535972E-3</v>
      </c>
      <c r="N350" s="5">
        <f t="shared" si="96"/>
        <v>3.5896258970149972</v>
      </c>
      <c r="O350" s="5">
        <f t="shared" si="97"/>
        <v>3.6706999677895729</v>
      </c>
      <c r="P350" s="5">
        <f t="shared" si="98"/>
        <v>3.6840880326268524</v>
      </c>
      <c r="Q350" s="5">
        <f t="shared" si="99"/>
        <v>3.6733988584267343</v>
      </c>
      <c r="R350" s="5">
        <f t="shared" si="100"/>
        <v>3.6770863318984039</v>
      </c>
      <c r="U350" s="5"/>
    </row>
    <row r="351" spans="1:21" x14ac:dyDescent="0.25">
      <c r="A351" s="3">
        <v>42479</v>
      </c>
      <c r="B351" s="2">
        <v>2100.8000000000002</v>
      </c>
      <c r="C351" s="11">
        <f t="shared" si="90"/>
        <v>3.0845039487379378E-3</v>
      </c>
      <c r="D351" s="9">
        <f t="shared" si="91"/>
        <v>2.6904350785994452E-3</v>
      </c>
      <c r="E351" s="9">
        <f t="shared" si="92"/>
        <v>2.6119536314457978E-3</v>
      </c>
      <c r="F351" s="9">
        <f t="shared" si="93"/>
        <v>2.5180877248630875E-3</v>
      </c>
      <c r="G351" s="9">
        <f t="shared" si="94"/>
        <v>2.6871685913679041E-3</v>
      </c>
      <c r="H351" s="9">
        <f t="shared" si="95"/>
        <v>2.6644189516795399E-3</v>
      </c>
      <c r="I351" s="9">
        <f t="shared" si="101"/>
        <v>8.457834264437341E-3</v>
      </c>
      <c r="J351" s="9">
        <f t="shared" si="102"/>
        <v>7.77577480534328E-3</v>
      </c>
      <c r="K351" s="9">
        <f t="shared" si="103"/>
        <v>6.8139875628992251E-3</v>
      </c>
      <c r="L351" s="9">
        <f t="shared" si="104"/>
        <v>5.8353122516618724E-3</v>
      </c>
      <c r="M351" s="9">
        <f t="shared" si="105"/>
        <v>5.6473676622318877E-3</v>
      </c>
      <c r="N351" s="5">
        <f t="shared" si="96"/>
        <v>3.8031298722983142</v>
      </c>
      <c r="O351" s="5">
        <f t="shared" si="97"/>
        <v>3.8813861725670336</v>
      </c>
      <c r="P351" s="5">
        <f t="shared" si="98"/>
        <v>4.0015568099826719</v>
      </c>
      <c r="Q351" s="5">
        <f t="shared" si="99"/>
        <v>4.1188582668570337</v>
      </c>
      <c r="R351" s="5">
        <f t="shared" si="100"/>
        <v>4.1463303508667382</v>
      </c>
      <c r="U351" s="5"/>
    </row>
    <row r="352" spans="1:21" x14ac:dyDescent="0.25">
      <c r="A352" s="3">
        <v>42480</v>
      </c>
      <c r="B352" s="2">
        <v>2102.4</v>
      </c>
      <c r="C352" s="11">
        <f t="shared" si="90"/>
        <v>7.6161462300072813E-4</v>
      </c>
      <c r="D352" s="9">
        <f t="shared" si="91"/>
        <v>3.675457528622356E-4</v>
      </c>
      <c r="E352" s="9">
        <f t="shared" si="92"/>
        <v>2.8906430570858817E-4</v>
      </c>
      <c r="F352" s="9">
        <f t="shared" si="93"/>
        <v>1.9519839912587769E-4</v>
      </c>
      <c r="G352" s="9">
        <f t="shared" si="94"/>
        <v>3.6427926563069432E-4</v>
      </c>
      <c r="H352" s="9">
        <f t="shared" si="95"/>
        <v>3.4152962594233039E-4</v>
      </c>
      <c r="I352" s="9">
        <f t="shared" si="101"/>
        <v>8.457834264437341E-3</v>
      </c>
      <c r="J352" s="9">
        <f t="shared" si="102"/>
        <v>7.0211525325686863E-3</v>
      </c>
      <c r="K352" s="9">
        <f t="shared" si="103"/>
        <v>6.3543606855465352E-3</v>
      </c>
      <c r="L352" s="9">
        <f t="shared" si="104"/>
        <v>5.4772269123732975E-3</v>
      </c>
      <c r="M352" s="9">
        <f t="shared" si="105"/>
        <v>5.2675984920052517E-3</v>
      </c>
      <c r="N352" s="5">
        <f t="shared" si="96"/>
        <v>3.8527793792495593</v>
      </c>
      <c r="O352" s="5">
        <f t="shared" si="97"/>
        <v>4.0390418580721938</v>
      </c>
      <c r="P352" s="5">
        <f t="shared" si="98"/>
        <v>4.1392036237787098</v>
      </c>
      <c r="Q352" s="5">
        <f t="shared" si="99"/>
        <v>4.2860061554765307</v>
      </c>
      <c r="R352" s="5">
        <f t="shared" si="100"/>
        <v>4.3251403325518449</v>
      </c>
      <c r="U352" s="5"/>
    </row>
    <row r="353" spans="1:21" x14ac:dyDescent="0.25">
      <c r="A353" s="3">
        <v>42481</v>
      </c>
      <c r="B353" s="2">
        <v>2091.48</v>
      </c>
      <c r="C353" s="11">
        <f t="shared" si="90"/>
        <v>-5.1940639269406619E-3</v>
      </c>
      <c r="D353" s="9">
        <f t="shared" si="91"/>
        <v>-5.5881327970791544E-3</v>
      </c>
      <c r="E353" s="9">
        <f t="shared" si="92"/>
        <v>-5.6666142442328019E-3</v>
      </c>
      <c r="F353" s="9">
        <f t="shared" si="93"/>
        <v>-5.7604801508155121E-3</v>
      </c>
      <c r="G353" s="9">
        <f t="shared" si="94"/>
        <v>-5.591399284310696E-3</v>
      </c>
      <c r="H353" s="9">
        <f t="shared" si="95"/>
        <v>-5.6141489239990598E-3</v>
      </c>
      <c r="I353" s="9">
        <f t="shared" si="101"/>
        <v>8.457834264437341E-3</v>
      </c>
      <c r="J353" s="9">
        <f t="shared" si="102"/>
        <v>6.840225967163052E-3</v>
      </c>
      <c r="K353" s="9">
        <f t="shared" si="103"/>
        <v>5.8800857487931457E-3</v>
      </c>
      <c r="L353" s="9">
        <f t="shared" si="104"/>
        <v>5.1614240082941132E-3</v>
      </c>
      <c r="M353" s="9">
        <f t="shared" si="105"/>
        <v>4.9434910796933781E-3</v>
      </c>
      <c r="N353" s="5">
        <f t="shared" si="96"/>
        <v>3.6354580996677766</v>
      </c>
      <c r="O353" s="5">
        <f t="shared" si="97"/>
        <v>3.7228519825023128</v>
      </c>
      <c r="P353" s="5">
        <f t="shared" si="98"/>
        <v>3.7373793184056519</v>
      </c>
      <c r="Q353" s="5">
        <f t="shared" si="99"/>
        <v>3.7608287742813027</v>
      </c>
      <c r="R353" s="5">
        <f t="shared" si="100"/>
        <v>3.7458776723216838</v>
      </c>
      <c r="U353" s="5"/>
    </row>
    <row r="354" spans="1:21" x14ac:dyDescent="0.25">
      <c r="A354" s="3">
        <v>42482</v>
      </c>
      <c r="B354" s="2">
        <v>2091.58</v>
      </c>
      <c r="C354" s="11">
        <f t="shared" si="90"/>
        <v>4.7813031919918814E-5</v>
      </c>
      <c r="D354" s="9">
        <f t="shared" si="91"/>
        <v>-3.4625583821857372E-4</v>
      </c>
      <c r="E354" s="9">
        <f t="shared" si="92"/>
        <v>-4.2473728537222114E-4</v>
      </c>
      <c r="F354" s="9">
        <f t="shared" si="93"/>
        <v>-5.1860319195493163E-4</v>
      </c>
      <c r="G354" s="9">
        <f t="shared" si="94"/>
        <v>-3.49522325450115E-4</v>
      </c>
      <c r="H354" s="9">
        <f t="shared" si="95"/>
        <v>-3.7227196513847893E-4</v>
      </c>
      <c r="I354" s="9">
        <f t="shared" si="101"/>
        <v>8.457834264437341E-3</v>
      </c>
      <c r="J354" s="9">
        <f t="shared" si="102"/>
        <v>7.6621046723404614E-3</v>
      </c>
      <c r="K354" s="9">
        <f t="shared" si="103"/>
        <v>6.0455438032935137E-3</v>
      </c>
      <c r="L354" s="9">
        <f t="shared" si="104"/>
        <v>5.9331693007061391E-3</v>
      </c>
      <c r="M354" s="9">
        <f t="shared" si="105"/>
        <v>5.93642345259682E-3</v>
      </c>
      <c r="N354" s="5">
        <f t="shared" si="96"/>
        <v>3.8528855984663739</v>
      </c>
      <c r="O354" s="5">
        <f t="shared" si="97"/>
        <v>3.9509936018581526</v>
      </c>
      <c r="P354" s="5">
        <f t="shared" si="98"/>
        <v>4.185815969034226</v>
      </c>
      <c r="Q354" s="5">
        <f t="shared" si="99"/>
        <v>4.2065230361604407</v>
      </c>
      <c r="R354" s="5">
        <f t="shared" si="100"/>
        <v>4.2057436461964093</v>
      </c>
      <c r="U354" s="5"/>
    </row>
    <row r="355" spans="1:21" x14ac:dyDescent="0.25">
      <c r="A355" s="3">
        <v>42485</v>
      </c>
      <c r="B355" s="2">
        <v>2087.79</v>
      </c>
      <c r="C355" s="11">
        <f t="shared" si="90"/>
        <v>-1.8120272712495167E-3</v>
      </c>
      <c r="D355" s="9">
        <f t="shared" si="91"/>
        <v>-2.2060961413880092E-3</v>
      </c>
      <c r="E355" s="9">
        <f t="shared" si="92"/>
        <v>-2.2845775885416567E-3</v>
      </c>
      <c r="F355" s="9">
        <f t="shared" si="93"/>
        <v>-2.3784434951243669E-3</v>
      </c>
      <c r="G355" s="9">
        <f t="shared" si="94"/>
        <v>-2.2093626286195504E-3</v>
      </c>
      <c r="H355" s="9">
        <f t="shared" si="95"/>
        <v>-2.2321122683079146E-3</v>
      </c>
      <c r="I355" s="9">
        <f t="shared" si="101"/>
        <v>8.457834264437341E-3</v>
      </c>
      <c r="J355" s="9">
        <f t="shared" si="102"/>
        <v>6.8428599724918177E-3</v>
      </c>
      <c r="K355" s="9">
        <f t="shared" si="103"/>
        <v>5.6316539898515223E-3</v>
      </c>
      <c r="L355" s="9">
        <f t="shared" si="104"/>
        <v>5.5317496317245996E-3</v>
      </c>
      <c r="M355" s="9">
        <f t="shared" si="105"/>
        <v>5.5524000657900356E-3</v>
      </c>
      <c r="N355" s="5">
        <f t="shared" si="96"/>
        <v>3.8197062477682149</v>
      </c>
      <c r="O355" s="5">
        <f t="shared" si="97"/>
        <v>4.0098787338314095</v>
      </c>
      <c r="P355" s="5">
        <f t="shared" si="98"/>
        <v>4.1712302211009149</v>
      </c>
      <c r="Q355" s="5">
        <f t="shared" si="99"/>
        <v>4.1985537233870609</v>
      </c>
      <c r="R355" s="5">
        <f t="shared" si="100"/>
        <v>4.1937810323292437</v>
      </c>
      <c r="U355" s="5"/>
    </row>
    <row r="356" spans="1:21" x14ac:dyDescent="0.25">
      <c r="A356" s="3">
        <v>42486</v>
      </c>
      <c r="B356" s="2">
        <v>2091.6999999999998</v>
      </c>
      <c r="C356" s="11">
        <f t="shared" si="90"/>
        <v>1.8727937196747479E-3</v>
      </c>
      <c r="D356" s="9">
        <f t="shared" si="91"/>
        <v>1.4787248495362554E-3</v>
      </c>
      <c r="E356" s="9">
        <f t="shared" si="92"/>
        <v>1.4002434023826079E-3</v>
      </c>
      <c r="F356" s="9">
        <f t="shared" si="93"/>
        <v>1.3063774957998975E-3</v>
      </c>
      <c r="G356" s="9">
        <f t="shared" si="94"/>
        <v>1.4754583623047142E-3</v>
      </c>
      <c r="H356" s="9">
        <f t="shared" si="95"/>
        <v>1.4527087226163503E-3</v>
      </c>
      <c r="I356" s="9">
        <f t="shared" si="101"/>
        <v>8.457834264437341E-3</v>
      </c>
      <c r="J356" s="9">
        <f t="shared" si="102"/>
        <v>6.9785390740550214E-3</v>
      </c>
      <c r="K356" s="9">
        <f t="shared" si="103"/>
        <v>5.3931540426731504E-3</v>
      </c>
      <c r="L356" s="9">
        <f t="shared" si="104"/>
        <v>5.3684564275233394E-3</v>
      </c>
      <c r="M356" s="9">
        <f t="shared" si="105"/>
        <v>5.5706176916507626E-3</v>
      </c>
      <c r="N356" s="5">
        <f t="shared" si="96"/>
        <v>3.8384399759184062</v>
      </c>
      <c r="O356" s="5">
        <f t="shared" si="97"/>
        <v>4.0258469546785465</v>
      </c>
      <c r="P356" s="5">
        <f t="shared" si="98"/>
        <v>4.2743489587583303</v>
      </c>
      <c r="Q356" s="5">
        <f t="shared" si="99"/>
        <v>4.2705082293558787</v>
      </c>
      <c r="R356" s="5">
        <f t="shared" si="100"/>
        <v>4.2373075552603297</v>
      </c>
      <c r="U356" s="5"/>
    </row>
    <row r="357" spans="1:21" x14ac:dyDescent="0.25">
      <c r="A357" s="3">
        <v>42487</v>
      </c>
      <c r="B357" s="2">
        <v>2095.15</v>
      </c>
      <c r="C357" s="11">
        <f t="shared" si="90"/>
        <v>1.6493761055602629E-3</v>
      </c>
      <c r="D357" s="9">
        <f t="shared" si="91"/>
        <v>1.2553072354217704E-3</v>
      </c>
      <c r="E357" s="9">
        <f t="shared" si="92"/>
        <v>1.1768257882681229E-3</v>
      </c>
      <c r="F357" s="9">
        <f t="shared" si="93"/>
        <v>1.0829598816854125E-3</v>
      </c>
      <c r="G357" s="9">
        <f t="shared" si="94"/>
        <v>1.2520407481902292E-3</v>
      </c>
      <c r="H357" s="9">
        <f t="shared" si="95"/>
        <v>1.2292911085018652E-3</v>
      </c>
      <c r="I357" s="9">
        <f t="shared" si="101"/>
        <v>8.457834264437341E-3</v>
      </c>
      <c r="J357" s="9">
        <f t="shared" si="102"/>
        <v>6.8911016354491986E-3</v>
      </c>
      <c r="K357" s="9">
        <f t="shared" si="103"/>
        <v>5.1314897673876182E-3</v>
      </c>
      <c r="L357" s="9">
        <f t="shared" si="104"/>
        <v>5.0832126276160643E-3</v>
      </c>
      <c r="M357" s="9">
        <f t="shared" si="105"/>
        <v>5.2020518443892452E-3</v>
      </c>
      <c r="N357" s="5">
        <f t="shared" si="96"/>
        <v>3.8427094332686069</v>
      </c>
      <c r="O357" s="5">
        <f t="shared" si="97"/>
        <v>4.0440037860671927</v>
      </c>
      <c r="P357" s="5">
        <f t="shared" si="98"/>
        <v>4.3311513621236797</v>
      </c>
      <c r="Q357" s="5">
        <f t="shared" si="99"/>
        <v>4.3325392284473994</v>
      </c>
      <c r="R357" s="5">
        <f t="shared" si="100"/>
        <v>4.311842666293165</v>
      </c>
      <c r="U357" s="5"/>
    </row>
    <row r="358" spans="1:21" x14ac:dyDescent="0.25">
      <c r="A358" s="3">
        <v>42488</v>
      </c>
      <c r="B358" s="2">
        <v>2075.81</v>
      </c>
      <c r="C358" s="11">
        <f t="shared" si="90"/>
        <v>-9.2308426604300609E-3</v>
      </c>
      <c r="D358" s="9">
        <f t="shared" si="91"/>
        <v>-9.6249115305685543E-3</v>
      </c>
      <c r="E358" s="9">
        <f t="shared" si="92"/>
        <v>-9.7033929777222E-3</v>
      </c>
      <c r="F358" s="9">
        <f t="shared" si="93"/>
        <v>-9.7972588843049119E-3</v>
      </c>
      <c r="G358" s="9">
        <f t="shared" si="94"/>
        <v>-9.6281780178000941E-3</v>
      </c>
      <c r="H358" s="9">
        <f t="shared" si="95"/>
        <v>-9.6509276574884579E-3</v>
      </c>
      <c r="I358" s="9">
        <f t="shared" si="101"/>
        <v>8.457834264437341E-3</v>
      </c>
      <c r="J358" s="9">
        <f t="shared" si="102"/>
        <v>6.8755367685114652E-3</v>
      </c>
      <c r="K358" s="9">
        <f t="shared" si="103"/>
        <v>4.9133347441355883E-3</v>
      </c>
      <c r="L358" s="9">
        <f t="shared" si="104"/>
        <v>4.8543903157961411E-3</v>
      </c>
      <c r="M358" s="9">
        <f t="shared" si="105"/>
        <v>4.8876116879863216E-3</v>
      </c>
      <c r="N358" s="5">
        <f t="shared" si="96"/>
        <v>3.2062155766292522</v>
      </c>
      <c r="O358" s="5">
        <f t="shared" si="97"/>
        <v>3.0649738716214872</v>
      </c>
      <c r="P358" s="5">
        <f t="shared" si="98"/>
        <v>2.4088176937177725</v>
      </c>
      <c r="Q358" s="5">
        <f t="shared" si="99"/>
        <v>2.4420035136471454</v>
      </c>
      <c r="R358" s="5">
        <f t="shared" si="100"/>
        <v>2.4526511428120967</v>
      </c>
      <c r="U358" s="5"/>
    </row>
    <row r="359" spans="1:21" x14ac:dyDescent="0.25">
      <c r="A359" s="3">
        <v>42489</v>
      </c>
      <c r="B359" s="2">
        <v>2065.3000000000002</v>
      </c>
      <c r="C359" s="11">
        <f t="shared" si="90"/>
        <v>-5.0630838082482699E-3</v>
      </c>
      <c r="D359" s="9">
        <f t="shared" si="91"/>
        <v>-5.4571526783867624E-3</v>
      </c>
      <c r="E359" s="9">
        <f t="shared" si="92"/>
        <v>-5.5356341255404099E-3</v>
      </c>
      <c r="F359" s="9">
        <f t="shared" si="93"/>
        <v>-5.6295000321231201E-3</v>
      </c>
      <c r="G359" s="9">
        <f t="shared" si="94"/>
        <v>-5.460419165618304E-3</v>
      </c>
      <c r="H359" s="9">
        <f t="shared" si="95"/>
        <v>-5.4831688053066678E-3</v>
      </c>
      <c r="I359" s="9">
        <f t="shared" si="101"/>
        <v>8.457834264437341E-3</v>
      </c>
      <c r="J359" s="9">
        <f t="shared" si="102"/>
        <v>9.0442601077488517E-3</v>
      </c>
      <c r="K359" s="9">
        <f t="shared" si="103"/>
        <v>6.3806053587594598E-3</v>
      </c>
      <c r="L359" s="9">
        <f t="shared" si="104"/>
        <v>7.3958782416154063E-3</v>
      </c>
      <c r="M359" s="9">
        <f t="shared" si="105"/>
        <v>7.1026986542582094E-3</v>
      </c>
      <c r="N359" s="5">
        <f t="shared" si="96"/>
        <v>3.645570028112096</v>
      </c>
      <c r="O359" s="5">
        <f t="shared" si="97"/>
        <v>3.5993774198056516</v>
      </c>
      <c r="P359" s="5">
        <f t="shared" si="98"/>
        <v>3.7463420685260576</v>
      </c>
      <c r="Q359" s="5">
        <f t="shared" si="99"/>
        <v>3.7153462314815298</v>
      </c>
      <c r="R359" s="5">
        <f t="shared" si="100"/>
        <v>3.7303623928595298</v>
      </c>
      <c r="U359" s="5"/>
    </row>
    <row r="360" spans="1:21" x14ac:dyDescent="0.25">
      <c r="A360" s="3">
        <v>42492</v>
      </c>
      <c r="B360" s="2">
        <v>2081.4299999999998</v>
      </c>
      <c r="C360" s="11">
        <f t="shared" si="90"/>
        <v>7.8100033893380161E-3</v>
      </c>
      <c r="D360" s="9">
        <f t="shared" si="91"/>
        <v>7.4159345191995235E-3</v>
      </c>
      <c r="E360" s="9">
        <f t="shared" si="92"/>
        <v>7.3374530720458761E-3</v>
      </c>
      <c r="F360" s="9">
        <f t="shared" si="93"/>
        <v>7.2435871654631659E-3</v>
      </c>
      <c r="G360" s="9">
        <f t="shared" si="94"/>
        <v>7.4126680319679819E-3</v>
      </c>
      <c r="H360" s="9">
        <f t="shared" si="95"/>
        <v>7.3899183922796182E-3</v>
      </c>
      <c r="I360" s="9">
        <f t="shared" si="101"/>
        <v>8.457834264437341E-3</v>
      </c>
      <c r="J360" s="9">
        <f t="shared" si="102"/>
        <v>7.6263876086857165E-3</v>
      </c>
      <c r="K360" s="9">
        <f t="shared" si="103"/>
        <v>6.3965620379728035E-3</v>
      </c>
      <c r="L360" s="9">
        <f t="shared" si="104"/>
        <v>7.4728022872532383E-3</v>
      </c>
      <c r="M360" s="9">
        <f t="shared" si="105"/>
        <v>7.6454326200819768E-3</v>
      </c>
      <c r="N360" s="5">
        <f t="shared" si="96"/>
        <v>3.4693235516963612</v>
      </c>
      <c r="O360" s="5">
        <f t="shared" si="97"/>
        <v>3.4943709372430196</v>
      </c>
      <c r="P360" s="5">
        <f t="shared" si="98"/>
        <v>3.4918699016950336</v>
      </c>
      <c r="Q360" s="5">
        <f t="shared" si="99"/>
        <v>3.4855613826926879</v>
      </c>
      <c r="R360" s="5">
        <f t="shared" si="100"/>
        <v>3.4875703603889177</v>
      </c>
      <c r="U360" s="5"/>
    </row>
    <row r="361" spans="1:21" x14ac:dyDescent="0.25">
      <c r="A361" s="3">
        <v>42493</v>
      </c>
      <c r="B361" s="2">
        <v>2063.37</v>
      </c>
      <c r="C361" s="11">
        <f t="shared" si="90"/>
        <v>-8.6767270578400613E-3</v>
      </c>
      <c r="D361" s="9">
        <f t="shared" si="91"/>
        <v>-9.0707959279785547E-3</v>
      </c>
      <c r="E361" s="9">
        <f t="shared" si="92"/>
        <v>-9.1492773751322004E-3</v>
      </c>
      <c r="F361" s="9">
        <f t="shared" si="93"/>
        <v>-9.2431432817149124E-3</v>
      </c>
      <c r="G361" s="9">
        <f t="shared" si="94"/>
        <v>-9.0740624152100945E-3</v>
      </c>
      <c r="H361" s="9">
        <f t="shared" si="95"/>
        <v>-9.0968120548984583E-3</v>
      </c>
      <c r="I361" s="9">
        <f t="shared" si="101"/>
        <v>8.457834264437341E-3</v>
      </c>
      <c r="J361" s="9">
        <f t="shared" si="102"/>
        <v>8.1727615647933897E-3</v>
      </c>
      <c r="K361" s="9">
        <f t="shared" si="103"/>
        <v>6.7131539062144936E-3</v>
      </c>
      <c r="L361" s="9">
        <f t="shared" si="104"/>
        <v>6.963308581636264E-3</v>
      </c>
      <c r="M361" s="9">
        <f t="shared" si="105"/>
        <v>6.9802019379105705E-3</v>
      </c>
      <c r="N361" s="5">
        <f t="shared" si="96"/>
        <v>3.2786248094004722</v>
      </c>
      <c r="O361" s="5">
        <f t="shared" si="97"/>
        <v>3.2613874533479952</v>
      </c>
      <c r="P361" s="5">
        <f t="shared" si="98"/>
        <v>3.1368617478465395</v>
      </c>
      <c r="Q361" s="5">
        <f t="shared" si="99"/>
        <v>3.1990944585204444</v>
      </c>
      <c r="R361" s="5">
        <f t="shared" si="100"/>
        <v>3.1965340316832522</v>
      </c>
      <c r="U361" s="5"/>
    </row>
    <row r="362" spans="1:21" x14ac:dyDescent="0.25">
      <c r="A362" s="3">
        <v>42494</v>
      </c>
      <c r="B362" s="2">
        <v>2051.12</v>
      </c>
      <c r="C362" s="11">
        <f t="shared" si="90"/>
        <v>-5.9368896513954938E-3</v>
      </c>
      <c r="D362" s="9">
        <f t="shared" si="91"/>
        <v>-6.3309585215339864E-3</v>
      </c>
      <c r="E362" s="9">
        <f t="shared" si="92"/>
        <v>-6.4094399686876339E-3</v>
      </c>
      <c r="F362" s="9">
        <f t="shared" si="93"/>
        <v>-6.5033058752703441E-3</v>
      </c>
      <c r="G362" s="9">
        <f t="shared" si="94"/>
        <v>-6.334225008765528E-3</v>
      </c>
      <c r="H362" s="9">
        <f t="shared" si="95"/>
        <v>-6.3569746484538918E-3</v>
      </c>
      <c r="I362" s="9">
        <f t="shared" si="101"/>
        <v>8.457834264437341E-3</v>
      </c>
      <c r="J362" s="9">
        <f t="shared" si="102"/>
        <v>8.8267122054817588E-3</v>
      </c>
      <c r="K362" s="9">
        <f t="shared" si="103"/>
        <v>7.3860591292147487E-3</v>
      </c>
      <c r="L362" s="9">
        <f t="shared" si="104"/>
        <v>8.3551871942644813E-3</v>
      </c>
      <c r="M362" s="9">
        <f t="shared" si="105"/>
        <v>8.5501196901572301E-3</v>
      </c>
      <c r="N362" s="5">
        <f t="shared" si="96"/>
        <v>3.5735736197676462</v>
      </c>
      <c r="O362" s="5">
        <f t="shared" si="97"/>
        <v>3.5473935756256534</v>
      </c>
      <c r="P362" s="5">
        <f t="shared" si="98"/>
        <v>3.601596507198026</v>
      </c>
      <c r="Q362" s="5">
        <f t="shared" si="99"/>
        <v>3.5785620743487523</v>
      </c>
      <c r="R362" s="5">
        <f t="shared" si="100"/>
        <v>3.5664787600915329</v>
      </c>
      <c r="U362" s="5"/>
    </row>
    <row r="363" spans="1:21" x14ac:dyDescent="0.25">
      <c r="A363" s="3">
        <v>42495</v>
      </c>
      <c r="B363" s="2">
        <v>2050.63</v>
      </c>
      <c r="C363" s="11">
        <f t="shared" si="90"/>
        <v>-2.3889387261577522E-4</v>
      </c>
      <c r="D363" s="9">
        <f t="shared" si="91"/>
        <v>-6.3296274275426775E-4</v>
      </c>
      <c r="E363" s="9">
        <f t="shared" si="92"/>
        <v>-7.1144418990791523E-4</v>
      </c>
      <c r="F363" s="9">
        <f t="shared" si="93"/>
        <v>-8.0531009649062566E-4</v>
      </c>
      <c r="G363" s="9">
        <f t="shared" si="94"/>
        <v>-6.3622922998580903E-4</v>
      </c>
      <c r="H363" s="9">
        <f t="shared" si="95"/>
        <v>-6.5897886967417291E-4</v>
      </c>
      <c r="I363" s="9">
        <f t="shared" si="101"/>
        <v>8.457834264437341E-3</v>
      </c>
      <c r="J363" s="9">
        <f t="shared" si="102"/>
        <v>7.8769457598610992E-3</v>
      </c>
      <c r="K363" s="9">
        <f t="shared" si="103"/>
        <v>7.3111455119413884E-3</v>
      </c>
      <c r="L363" s="9">
        <f t="shared" si="104"/>
        <v>8.4198694422968172E-3</v>
      </c>
      <c r="M363" s="9">
        <f t="shared" si="105"/>
        <v>9.0609821030186756E-3</v>
      </c>
      <c r="N363" s="5">
        <f t="shared" si="96"/>
        <v>3.8509232801365019</v>
      </c>
      <c r="O363" s="5">
        <f t="shared" si="97"/>
        <v>3.9207976775536069</v>
      </c>
      <c r="P363" s="5">
        <f t="shared" si="98"/>
        <v>3.9933504578168839</v>
      </c>
      <c r="Q363" s="5">
        <f t="shared" si="99"/>
        <v>3.8553675520715527</v>
      </c>
      <c r="R363" s="5">
        <f t="shared" si="100"/>
        <v>3.7821946168253318</v>
      </c>
      <c r="U363" s="5"/>
    </row>
    <row r="364" spans="1:21" x14ac:dyDescent="0.25">
      <c r="A364" s="3">
        <v>42496</v>
      </c>
      <c r="B364" s="2">
        <v>2057.14</v>
      </c>
      <c r="C364" s="11">
        <f t="shared" si="90"/>
        <v>3.174634136826171E-3</v>
      </c>
      <c r="D364" s="9">
        <f t="shared" si="91"/>
        <v>2.7805652666876785E-3</v>
      </c>
      <c r="E364" s="9">
        <f t="shared" si="92"/>
        <v>2.702083819534031E-3</v>
      </c>
      <c r="F364" s="9">
        <f t="shared" si="93"/>
        <v>2.6082179129513208E-3</v>
      </c>
      <c r="G364" s="9">
        <f t="shared" si="94"/>
        <v>2.7772987794561373E-3</v>
      </c>
      <c r="H364" s="9">
        <f t="shared" si="95"/>
        <v>2.7545491397677731E-3</v>
      </c>
      <c r="I364" s="9">
        <f t="shared" si="101"/>
        <v>8.457834264437341E-3</v>
      </c>
      <c r="J364" s="9">
        <f t="shared" si="102"/>
        <v>6.8517124983991373E-3</v>
      </c>
      <c r="K364" s="9">
        <f t="shared" si="103"/>
        <v>6.6790190657747871E-3</v>
      </c>
      <c r="L364" s="9">
        <f t="shared" si="104"/>
        <v>7.5900988245720877E-3</v>
      </c>
      <c r="M364" s="9">
        <f t="shared" si="105"/>
        <v>8.2688464424230303E-3</v>
      </c>
      <c r="N364" s="5">
        <f t="shared" si="96"/>
        <v>3.7996832897665969</v>
      </c>
      <c r="O364" s="5">
        <f t="shared" si="97"/>
        <v>3.9865557752429073</v>
      </c>
      <c r="P364" s="5">
        <f t="shared" si="98"/>
        <v>4.0135969258289039</v>
      </c>
      <c r="Q364" s="5">
        <f t="shared" si="99"/>
        <v>3.8950267943540742</v>
      </c>
      <c r="R364" s="5">
        <f t="shared" si="100"/>
        <v>3.820836016885476</v>
      </c>
      <c r="U364" s="5"/>
    </row>
    <row r="365" spans="1:21" x14ac:dyDescent="0.25">
      <c r="A365" s="3">
        <v>42499</v>
      </c>
      <c r="B365" s="2">
        <v>2058.69</v>
      </c>
      <c r="C365" s="11">
        <f t="shared" si="90"/>
        <v>7.5347326871288978E-4</v>
      </c>
      <c r="D365" s="9">
        <f t="shared" si="91"/>
        <v>3.5940439857439724E-4</v>
      </c>
      <c r="E365" s="9">
        <f t="shared" si="92"/>
        <v>2.8092295142074982E-4</v>
      </c>
      <c r="F365" s="9">
        <f t="shared" si="93"/>
        <v>1.8705704483803934E-4</v>
      </c>
      <c r="G365" s="9">
        <f t="shared" si="94"/>
        <v>3.5613791134285597E-4</v>
      </c>
      <c r="H365" s="9">
        <f t="shared" si="95"/>
        <v>3.3338827165449203E-4</v>
      </c>
      <c r="I365" s="9">
        <f t="shared" si="101"/>
        <v>8.457834264437341E-3</v>
      </c>
      <c r="J365" s="9">
        <f t="shared" si="102"/>
        <v>7.0338347227375331E-3</v>
      </c>
      <c r="K365" s="9">
        <f t="shared" si="103"/>
        <v>6.2518431390880935E-3</v>
      </c>
      <c r="L365" s="9">
        <f t="shared" si="104"/>
        <v>6.91251427309739E-3</v>
      </c>
      <c r="M365" s="9">
        <f t="shared" si="105"/>
        <v>7.5163807131766536E-3</v>
      </c>
      <c r="N365" s="5">
        <f t="shared" si="96"/>
        <v>3.8528207461469171</v>
      </c>
      <c r="O365" s="5">
        <f t="shared" si="97"/>
        <v>4.0372871548501674</v>
      </c>
      <c r="P365" s="5">
        <f t="shared" si="98"/>
        <v>4.1554928109661518</v>
      </c>
      <c r="Q365" s="5">
        <f t="shared" si="99"/>
        <v>4.0541561203291998</v>
      </c>
      <c r="R365" s="5">
        <f t="shared" si="100"/>
        <v>3.9707483334915916</v>
      </c>
      <c r="U365" s="5"/>
    </row>
    <row r="366" spans="1:21" x14ac:dyDescent="0.25">
      <c r="A366" s="3">
        <v>42500</v>
      </c>
      <c r="B366" s="2">
        <v>2084.39</v>
      </c>
      <c r="C366" s="11">
        <f t="shared" si="90"/>
        <v>1.2483666797817872E-2</v>
      </c>
      <c r="D366" s="9">
        <f t="shared" si="91"/>
        <v>1.2089597927679378E-2</v>
      </c>
      <c r="E366" s="9">
        <f t="shared" si="92"/>
        <v>1.2011116480525733E-2</v>
      </c>
      <c r="F366" s="9">
        <f t="shared" si="93"/>
        <v>1.1917250573943021E-2</v>
      </c>
      <c r="G366" s="9">
        <f t="shared" si="94"/>
        <v>1.2086331440447838E-2</v>
      </c>
      <c r="H366" s="9">
        <f t="shared" si="95"/>
        <v>1.2063581800759475E-2</v>
      </c>
      <c r="I366" s="9">
        <f t="shared" si="101"/>
        <v>8.457834264437341E-3</v>
      </c>
      <c r="J366" s="9">
        <f t="shared" si="102"/>
        <v>6.8400997276842016E-3</v>
      </c>
      <c r="K366" s="9">
        <f t="shared" si="103"/>
        <v>5.7960884283845019E-3</v>
      </c>
      <c r="L366" s="9">
        <f t="shared" si="104"/>
        <v>6.3282726817292627E-3</v>
      </c>
      <c r="M366" s="9">
        <f t="shared" si="105"/>
        <v>6.8692972368980957E-3</v>
      </c>
      <c r="N366" s="5">
        <f t="shared" si="96"/>
        <v>2.8321365546449013</v>
      </c>
      <c r="O366" s="5">
        <f t="shared" si="97"/>
        <v>2.5242717574043172</v>
      </c>
      <c r="P366" s="5">
        <f t="shared" si="98"/>
        <v>2.1178906663813497</v>
      </c>
      <c r="Q366" s="5">
        <f t="shared" si="99"/>
        <v>2.319941452198222</v>
      </c>
      <c r="R366" s="5">
        <f t="shared" si="100"/>
        <v>2.5197067934448918</v>
      </c>
      <c r="U366" s="5"/>
    </row>
    <row r="367" spans="1:21" x14ac:dyDescent="0.25">
      <c r="A367" s="3">
        <v>42501</v>
      </c>
      <c r="B367" s="2">
        <v>2064.46</v>
      </c>
      <c r="C367" s="11">
        <f t="shared" si="90"/>
        <v>-9.5615503816462999E-3</v>
      </c>
      <c r="D367" s="9">
        <f t="shared" si="91"/>
        <v>-9.9556192517847933E-3</v>
      </c>
      <c r="E367" s="9">
        <f t="shared" si="92"/>
        <v>-1.0034100698938439E-2</v>
      </c>
      <c r="F367" s="9">
        <f t="shared" si="93"/>
        <v>-1.0127966605521151E-2</v>
      </c>
      <c r="G367" s="9">
        <f t="shared" si="94"/>
        <v>-9.9588857390163332E-3</v>
      </c>
      <c r="H367" s="9">
        <f t="shared" si="95"/>
        <v>-9.9816353787046969E-3</v>
      </c>
      <c r="I367" s="9">
        <f t="shared" si="101"/>
        <v>8.457834264437341E-3</v>
      </c>
      <c r="J367" s="9">
        <f t="shared" si="102"/>
        <v>1.0022374354214256E-2</v>
      </c>
      <c r="K367" s="9">
        <f t="shared" si="103"/>
        <v>7.5322608070023146E-3</v>
      </c>
      <c r="L367" s="9">
        <f t="shared" si="104"/>
        <v>6.3646417304226875E-3</v>
      </c>
      <c r="M367" s="9">
        <f t="shared" si="105"/>
        <v>6.3137324291559493E-3</v>
      </c>
      <c r="N367" s="5">
        <f t="shared" si="96"/>
        <v>3.1609549608759018</v>
      </c>
      <c r="O367" s="5">
        <f t="shared" si="97"/>
        <v>3.1828260155880406</v>
      </c>
      <c r="P367" s="5">
        <f t="shared" si="98"/>
        <v>3.0656310905983637</v>
      </c>
      <c r="Q367" s="5">
        <f t="shared" si="99"/>
        <v>2.9138835956152302</v>
      </c>
      <c r="R367" s="5">
        <f t="shared" si="100"/>
        <v>2.8964032828079862</v>
      </c>
      <c r="U367" s="5"/>
    </row>
    <row r="368" spans="1:21" x14ac:dyDescent="0.25">
      <c r="A368" s="3">
        <v>42502</v>
      </c>
      <c r="B368" s="2">
        <v>2064.11</v>
      </c>
      <c r="C368" s="11">
        <f t="shared" si="90"/>
        <v>-1.6953585925616466E-4</v>
      </c>
      <c r="D368" s="9">
        <f t="shared" si="91"/>
        <v>-5.6360472939465719E-4</v>
      </c>
      <c r="E368" s="9">
        <f t="shared" si="92"/>
        <v>-6.4208617654830467E-4</v>
      </c>
      <c r="F368" s="9">
        <f t="shared" si="93"/>
        <v>-7.359520831310151E-4</v>
      </c>
      <c r="G368" s="9">
        <f t="shared" si="94"/>
        <v>-5.6687121662619847E-4</v>
      </c>
      <c r="H368" s="9">
        <f t="shared" si="95"/>
        <v>-5.8962085631456235E-4</v>
      </c>
      <c r="I368" s="9">
        <f t="shared" si="101"/>
        <v>8.457834264437341E-3</v>
      </c>
      <c r="J368" s="9">
        <f t="shared" si="102"/>
        <v>9.1775735949731589E-3</v>
      </c>
      <c r="K368" s="9">
        <f t="shared" si="103"/>
        <v>8.1669955797337417E-3</v>
      </c>
      <c r="L368" s="9">
        <f t="shared" si="104"/>
        <v>8.3530393247471767E-3</v>
      </c>
      <c r="M368" s="9">
        <f t="shared" si="105"/>
        <v>8.2924714327101377E-3</v>
      </c>
      <c r="N368" s="5">
        <f t="shared" si="96"/>
        <v>3.8515033569423256</v>
      </c>
      <c r="O368" s="5">
        <f t="shared" si="97"/>
        <v>3.7696065132502072</v>
      </c>
      <c r="P368" s="5">
        <f t="shared" si="98"/>
        <v>3.8846554705501406</v>
      </c>
      <c r="Q368" s="5">
        <f t="shared" si="99"/>
        <v>3.8638885163913379</v>
      </c>
      <c r="R368" s="5">
        <f t="shared" si="100"/>
        <v>3.8709408697908341</v>
      </c>
      <c r="U368" s="5"/>
    </row>
    <row r="369" spans="1:21" x14ac:dyDescent="0.25">
      <c r="A369" s="3">
        <v>42503</v>
      </c>
      <c r="B369" s="2">
        <v>2046.61</v>
      </c>
      <c r="C369" s="11">
        <f t="shared" si="90"/>
        <v>-8.478230326872227E-3</v>
      </c>
      <c r="D369" s="9">
        <f t="shared" si="91"/>
        <v>-8.8722991970107204E-3</v>
      </c>
      <c r="E369" s="9">
        <f t="shared" si="92"/>
        <v>-8.9507806441643661E-3</v>
      </c>
      <c r="F369" s="9">
        <f t="shared" si="93"/>
        <v>-9.0446465507470781E-3</v>
      </c>
      <c r="G369" s="9">
        <f t="shared" si="94"/>
        <v>-8.8755656842422603E-3</v>
      </c>
      <c r="H369" s="9">
        <f t="shared" si="95"/>
        <v>-8.898315323930624E-3</v>
      </c>
      <c r="I369" s="9">
        <f t="shared" si="101"/>
        <v>8.457834264437341E-3</v>
      </c>
      <c r="J369" s="9">
        <f t="shared" si="102"/>
        <v>6.849162463201882E-3</v>
      </c>
      <c r="K369" s="9">
        <f t="shared" si="103"/>
        <v>7.3915967715711042E-3</v>
      </c>
      <c r="L369" s="9">
        <f t="shared" si="104"/>
        <v>7.5322550383037186E-3</v>
      </c>
      <c r="M369" s="9">
        <f t="shared" si="105"/>
        <v>7.5991071749484992E-3</v>
      </c>
      <c r="N369" s="5">
        <f t="shared" si="96"/>
        <v>3.3035192505493498</v>
      </c>
      <c r="O369" s="5">
        <f t="shared" si="97"/>
        <v>3.2107709368786246</v>
      </c>
      <c r="P369" s="5">
        <f t="shared" si="98"/>
        <v>3.239826683462125</v>
      </c>
      <c r="Q369" s="5">
        <f t="shared" si="99"/>
        <v>3.2753784014268441</v>
      </c>
      <c r="R369" s="5">
        <f t="shared" si="100"/>
        <v>3.2752023384853981</v>
      </c>
      <c r="U369" s="5"/>
    </row>
    <row r="370" spans="1:21" x14ac:dyDescent="0.25">
      <c r="A370" s="3">
        <v>42506</v>
      </c>
      <c r="B370" s="2">
        <v>2066.66</v>
      </c>
      <c r="C370" s="11">
        <f t="shared" si="90"/>
        <v>9.7966881819202545E-3</v>
      </c>
      <c r="D370" s="9">
        <f t="shared" si="91"/>
        <v>9.4026193117817611E-3</v>
      </c>
      <c r="E370" s="9">
        <f t="shared" si="92"/>
        <v>9.3241378646281153E-3</v>
      </c>
      <c r="F370" s="9">
        <f t="shared" si="93"/>
        <v>9.2302719580454034E-3</v>
      </c>
      <c r="G370" s="9">
        <f t="shared" si="94"/>
        <v>9.3993528245502212E-3</v>
      </c>
      <c r="H370" s="9">
        <f t="shared" si="95"/>
        <v>9.3766031848618574E-3</v>
      </c>
      <c r="I370" s="9">
        <f t="shared" si="101"/>
        <v>8.457834264437341E-3</v>
      </c>
      <c r="J370" s="9">
        <f t="shared" si="102"/>
        <v>8.7506428688439476E-3</v>
      </c>
      <c r="K370" s="9">
        <f t="shared" si="103"/>
        <v>7.8175093014818571E-3</v>
      </c>
      <c r="L370" s="9">
        <f t="shared" si="104"/>
        <v>8.6464933965635978E-3</v>
      </c>
      <c r="M370" s="9">
        <f t="shared" si="105"/>
        <v>8.9837451138529024E-3</v>
      </c>
      <c r="N370" s="5">
        <f t="shared" si="96"/>
        <v>3.2357792474741567</v>
      </c>
      <c r="O370" s="5">
        <f t="shared" si="97"/>
        <v>3.2520045272380953</v>
      </c>
      <c r="P370" s="5">
        <f t="shared" si="98"/>
        <v>3.2354035483044736</v>
      </c>
      <c r="Q370" s="5">
        <f t="shared" si="99"/>
        <v>3.2408011395682763</v>
      </c>
      <c r="R370" s="5">
        <f t="shared" si="100"/>
        <v>3.2487138715397643</v>
      </c>
      <c r="U370" s="5"/>
    </row>
    <row r="371" spans="1:21" x14ac:dyDescent="0.25">
      <c r="A371" s="3">
        <v>42507</v>
      </c>
      <c r="B371" s="2">
        <v>2047.21</v>
      </c>
      <c r="C371" s="11">
        <f t="shared" si="90"/>
        <v>-9.4113206816794914E-3</v>
      </c>
      <c r="D371" s="9">
        <f t="shared" si="91"/>
        <v>-9.8053895518179848E-3</v>
      </c>
      <c r="E371" s="9">
        <f t="shared" si="92"/>
        <v>-9.8838709989716306E-3</v>
      </c>
      <c r="F371" s="9">
        <f t="shared" si="93"/>
        <v>-9.9777369055543425E-3</v>
      </c>
      <c r="G371" s="9">
        <f t="shared" si="94"/>
        <v>-9.8086560390495247E-3</v>
      </c>
      <c r="H371" s="9">
        <f t="shared" si="95"/>
        <v>-9.8314056787378885E-3</v>
      </c>
      <c r="I371" s="9">
        <f t="shared" si="101"/>
        <v>8.457834264437341E-3</v>
      </c>
      <c r="J371" s="9">
        <f t="shared" si="102"/>
        <v>8.894550364057353E-3</v>
      </c>
      <c r="K371" s="9">
        <f t="shared" si="103"/>
        <v>8.1657064885906853E-3</v>
      </c>
      <c r="L371" s="9">
        <f t="shared" si="104"/>
        <v>8.0119664466333628E-3</v>
      </c>
      <c r="M371" s="9">
        <f t="shared" si="105"/>
        <v>8.1320099911159714E-3</v>
      </c>
      <c r="N371" s="5">
        <f t="shared" si="96"/>
        <v>3.1817048879405996</v>
      </c>
      <c r="O371" s="5">
        <f t="shared" si="97"/>
        <v>3.1859644426983089</v>
      </c>
      <c r="P371" s="5">
        <f t="shared" si="98"/>
        <v>3.142344691306989</v>
      </c>
      <c r="Q371" s="5">
        <f t="shared" si="99"/>
        <v>3.158485549964213</v>
      </c>
      <c r="R371" s="5">
        <f t="shared" si="100"/>
        <v>3.1621970229710366</v>
      </c>
      <c r="U371" s="5"/>
    </row>
    <row r="372" spans="1:21" x14ac:dyDescent="0.25">
      <c r="A372" s="3">
        <v>42508</v>
      </c>
      <c r="B372" s="2">
        <v>2047.63</v>
      </c>
      <c r="C372" s="11">
        <f t="shared" si="90"/>
        <v>2.0515726281145064E-4</v>
      </c>
      <c r="D372" s="9">
        <f t="shared" si="91"/>
        <v>-1.889116073270419E-4</v>
      </c>
      <c r="E372" s="9">
        <f t="shared" si="92"/>
        <v>-2.6739305448068932E-4</v>
      </c>
      <c r="F372" s="9">
        <f t="shared" si="93"/>
        <v>-3.612589610633998E-4</v>
      </c>
      <c r="G372" s="9">
        <f t="shared" si="94"/>
        <v>-1.9217809455858317E-4</v>
      </c>
      <c r="H372" s="9">
        <f t="shared" si="95"/>
        <v>-2.1492773424694711E-4</v>
      </c>
      <c r="I372" s="9">
        <f t="shared" si="101"/>
        <v>8.457834264437341E-3</v>
      </c>
      <c r="J372" s="9">
        <f t="shared" si="102"/>
        <v>9.1167018816931192E-3</v>
      </c>
      <c r="K372" s="9">
        <f t="shared" si="103"/>
        <v>8.582580818850721E-3</v>
      </c>
      <c r="L372" s="9">
        <f t="shared" si="104"/>
        <v>9.3045183891857265E-3</v>
      </c>
      <c r="M372" s="9">
        <f t="shared" si="105"/>
        <v>9.6761101123942032E-3</v>
      </c>
      <c r="N372" s="5">
        <f t="shared" si="96"/>
        <v>3.8534741604058373</v>
      </c>
      <c r="O372" s="5">
        <f t="shared" si="97"/>
        <v>3.7782785178207119</v>
      </c>
      <c r="P372" s="5">
        <f t="shared" si="98"/>
        <v>3.8381962097839319</v>
      </c>
      <c r="Q372" s="5">
        <f t="shared" si="99"/>
        <v>3.7581033157380266</v>
      </c>
      <c r="R372" s="5">
        <f t="shared" si="100"/>
        <v>3.7189100821356242</v>
      </c>
      <c r="U372" s="5"/>
    </row>
    <row r="373" spans="1:21" x14ac:dyDescent="0.25">
      <c r="A373" s="3">
        <v>42509</v>
      </c>
      <c r="B373" s="2">
        <v>2040.04</v>
      </c>
      <c r="C373" s="11">
        <f t="shared" si="90"/>
        <v>-3.7067243593813526E-3</v>
      </c>
      <c r="D373" s="9">
        <f t="shared" si="91"/>
        <v>-4.1007932295198451E-3</v>
      </c>
      <c r="E373" s="9">
        <f t="shared" si="92"/>
        <v>-4.1792746766734926E-3</v>
      </c>
      <c r="F373" s="9">
        <f t="shared" si="93"/>
        <v>-4.2731405832562028E-3</v>
      </c>
      <c r="G373" s="9">
        <f t="shared" si="94"/>
        <v>-4.1040597167513867E-3</v>
      </c>
      <c r="H373" s="9">
        <f t="shared" si="95"/>
        <v>-4.1268093564397505E-3</v>
      </c>
      <c r="I373" s="9">
        <f t="shared" si="101"/>
        <v>8.457834264437341E-3</v>
      </c>
      <c r="J373" s="9">
        <f t="shared" si="102"/>
        <v>6.8398979053527148E-3</v>
      </c>
      <c r="K373" s="9">
        <f t="shared" si="103"/>
        <v>7.7353742601787845E-3</v>
      </c>
      <c r="L373" s="9">
        <f t="shared" si="104"/>
        <v>8.3246909792701936E-3</v>
      </c>
      <c r="M373" s="9">
        <f t="shared" si="105"/>
        <v>8.7451594164442634E-3</v>
      </c>
      <c r="N373" s="5">
        <f t="shared" si="96"/>
        <v>3.7361831364674964</v>
      </c>
      <c r="O373" s="5">
        <f t="shared" si="97"/>
        <v>3.8793747703289903</v>
      </c>
      <c r="P373" s="5">
        <f t="shared" si="98"/>
        <v>3.7904314393433753</v>
      </c>
      <c r="Q373" s="5">
        <f t="shared" si="99"/>
        <v>3.7480670962958462</v>
      </c>
      <c r="R373" s="5">
        <f t="shared" si="100"/>
        <v>3.7089732959106145</v>
      </c>
      <c r="U373" s="5"/>
    </row>
    <row r="374" spans="1:21" x14ac:dyDescent="0.25">
      <c r="A374" s="3">
        <v>42510</v>
      </c>
      <c r="B374" s="2">
        <v>2052.3200000000002</v>
      </c>
      <c r="C374" s="11">
        <f t="shared" si="90"/>
        <v>6.019489813925416E-3</v>
      </c>
      <c r="D374" s="9">
        <f t="shared" si="91"/>
        <v>5.6254209437869235E-3</v>
      </c>
      <c r="E374" s="9">
        <f t="shared" si="92"/>
        <v>5.546939496633276E-3</v>
      </c>
      <c r="F374" s="9">
        <f t="shared" si="93"/>
        <v>5.4530735900505658E-3</v>
      </c>
      <c r="G374" s="9">
        <f t="shared" si="94"/>
        <v>5.6221544565553819E-3</v>
      </c>
      <c r="H374" s="9">
        <f t="shared" si="95"/>
        <v>5.5994048168670181E-3</v>
      </c>
      <c r="I374" s="9">
        <f t="shared" si="101"/>
        <v>8.457834264437341E-3</v>
      </c>
      <c r="J374" s="9">
        <f t="shared" si="102"/>
        <v>7.2977988606657733E-3</v>
      </c>
      <c r="K374" s="9">
        <f t="shared" si="103"/>
        <v>7.2689243800922194E-3</v>
      </c>
      <c r="L374" s="9">
        <f t="shared" si="104"/>
        <v>7.8895450108505127E-3</v>
      </c>
      <c r="M374" s="9">
        <f t="shared" si="105"/>
        <v>8.6749520429239523E-3</v>
      </c>
      <c r="N374" s="5">
        <f t="shared" si="96"/>
        <v>3.6325355242277007</v>
      </c>
      <c r="O374" s="5">
        <f t="shared" si="97"/>
        <v>3.7123801934669229</v>
      </c>
      <c r="P374" s="5">
        <f t="shared" si="98"/>
        <v>3.7238159819471544</v>
      </c>
      <c r="Q374" s="5">
        <f t="shared" si="99"/>
        <v>3.6693730569118532</v>
      </c>
      <c r="R374" s="5">
        <f t="shared" si="100"/>
        <v>3.6200624137869415</v>
      </c>
      <c r="U374" s="5"/>
    </row>
    <row r="375" spans="1:21" x14ac:dyDescent="0.25">
      <c r="A375" s="3">
        <v>42513</v>
      </c>
      <c r="B375" s="2">
        <v>2048.04</v>
      </c>
      <c r="C375" s="11">
        <f t="shared" si="90"/>
        <v>-2.0854447649489849E-3</v>
      </c>
      <c r="D375" s="9">
        <f t="shared" si="91"/>
        <v>-2.4795136350874774E-3</v>
      </c>
      <c r="E375" s="9">
        <f t="shared" si="92"/>
        <v>-2.5579950822411249E-3</v>
      </c>
      <c r="F375" s="9">
        <f t="shared" si="93"/>
        <v>-2.6518609888238351E-3</v>
      </c>
      <c r="G375" s="9">
        <f t="shared" si="94"/>
        <v>-2.4827801223190186E-3</v>
      </c>
      <c r="H375" s="9">
        <f t="shared" si="95"/>
        <v>-2.5055297620073828E-3</v>
      </c>
      <c r="I375" s="9">
        <f t="shared" si="101"/>
        <v>8.457834264437341E-3</v>
      </c>
      <c r="J375" s="9">
        <f t="shared" si="102"/>
        <v>7.6294440734115355E-3</v>
      </c>
      <c r="K375" s="9">
        <f t="shared" si="103"/>
        <v>7.0523843729587221E-3</v>
      </c>
      <c r="L375" s="9">
        <f t="shared" si="104"/>
        <v>7.2324258247389766E-3</v>
      </c>
      <c r="M375" s="9">
        <f t="shared" si="105"/>
        <v>7.8660036076636953E-3</v>
      </c>
      <c r="N375" s="5">
        <f t="shared" si="96"/>
        <v>3.8107516913277442</v>
      </c>
      <c r="O375" s="5">
        <f t="shared" si="97"/>
        <v>3.9005956410690663</v>
      </c>
      <c r="P375" s="5">
        <f t="shared" si="98"/>
        <v>3.9647542084515046</v>
      </c>
      <c r="Q375" s="5">
        <f t="shared" si="99"/>
        <v>3.9513200989671318</v>
      </c>
      <c r="R375" s="5">
        <f t="shared" si="100"/>
        <v>3.8755370813849064</v>
      </c>
      <c r="U375" s="5"/>
    </row>
    <row r="376" spans="1:21" x14ac:dyDescent="0.25">
      <c r="A376" s="3">
        <v>42514</v>
      </c>
      <c r="B376" s="2">
        <v>2076.06</v>
      </c>
      <c r="C376" s="11">
        <f t="shared" si="90"/>
        <v>1.3681373410675546E-2</v>
      </c>
      <c r="D376" s="9">
        <f t="shared" si="91"/>
        <v>1.3287304540537052E-2</v>
      </c>
      <c r="E376" s="9">
        <f t="shared" si="92"/>
        <v>1.3208823093383407E-2</v>
      </c>
      <c r="F376" s="9">
        <f t="shared" si="93"/>
        <v>1.3114957186800695E-2</v>
      </c>
      <c r="G376" s="9">
        <f t="shared" si="94"/>
        <v>1.3284038053305513E-2</v>
      </c>
      <c r="H376" s="9">
        <f t="shared" si="95"/>
        <v>1.3261288413617149E-2</v>
      </c>
      <c r="I376" s="9">
        <f t="shared" si="101"/>
        <v>8.457834264437341E-3</v>
      </c>
      <c r="J376" s="9">
        <f t="shared" si="102"/>
        <v>7.0137553427734095E-3</v>
      </c>
      <c r="K376" s="9">
        <f t="shared" si="103"/>
        <v>6.5588151995776721E-3</v>
      </c>
      <c r="L376" s="9">
        <f t="shared" si="104"/>
        <v>6.7558811146645826E-3</v>
      </c>
      <c r="M376" s="9">
        <f t="shared" si="105"/>
        <v>7.5766573919474837E-3</v>
      </c>
      <c r="N376" s="5">
        <f t="shared" si="96"/>
        <v>2.6196943885272082</v>
      </c>
      <c r="O376" s="5">
        <f t="shared" si="97"/>
        <v>2.2675829926466471</v>
      </c>
      <c r="P376" s="5">
        <f t="shared" si="98"/>
        <v>2.1088218368859044</v>
      </c>
      <c r="Q376" s="5">
        <f t="shared" si="99"/>
        <v>2.1452503374096454</v>
      </c>
      <c r="R376" s="5">
        <f t="shared" si="100"/>
        <v>2.4320007666876169</v>
      </c>
      <c r="U376" s="5"/>
    </row>
    <row r="377" spans="1:21" x14ac:dyDescent="0.25">
      <c r="A377" s="3">
        <v>42515</v>
      </c>
      <c r="B377" s="2">
        <v>2090.54</v>
      </c>
      <c r="C377" s="11">
        <f t="shared" si="90"/>
        <v>6.9747502480661527E-3</v>
      </c>
      <c r="D377" s="9">
        <f t="shared" si="91"/>
        <v>6.5806813779276602E-3</v>
      </c>
      <c r="E377" s="9">
        <f t="shared" si="92"/>
        <v>6.5021999307740127E-3</v>
      </c>
      <c r="F377" s="9">
        <f t="shared" si="93"/>
        <v>6.4083340241913025E-3</v>
      </c>
      <c r="G377" s="9">
        <f t="shared" si="94"/>
        <v>6.5774148906961186E-3</v>
      </c>
      <c r="H377" s="9">
        <f t="shared" si="95"/>
        <v>6.5546652510077548E-3</v>
      </c>
      <c r="I377" s="9">
        <f t="shared" si="101"/>
        <v>8.457834264437341E-3</v>
      </c>
      <c r="J377" s="9">
        <f t="shared" si="102"/>
        <v>1.0568324799965395E-2</v>
      </c>
      <c r="K377" s="9">
        <f t="shared" si="103"/>
        <v>8.3455130705905756E-3</v>
      </c>
      <c r="L377" s="9">
        <f t="shared" si="104"/>
        <v>6.7850685886000949E-3</v>
      </c>
      <c r="M377" s="9">
        <f t="shared" si="105"/>
        <v>6.9210938067036992E-3</v>
      </c>
      <c r="N377" s="5">
        <f t="shared" si="96"/>
        <v>3.5510368658757288</v>
      </c>
      <c r="O377" s="5">
        <f t="shared" si="97"/>
        <v>3.4416869455788208</v>
      </c>
      <c r="P377" s="5">
        <f t="shared" si="98"/>
        <v>3.5722745679876864</v>
      </c>
      <c r="Q377" s="5">
        <f t="shared" si="99"/>
        <v>3.6042285354439558</v>
      </c>
      <c r="R377" s="5">
        <f t="shared" si="100"/>
        <v>3.6057851394503202</v>
      </c>
      <c r="U377" s="5"/>
    </row>
    <row r="378" spans="1:21" x14ac:dyDescent="0.25">
      <c r="A378" s="3">
        <v>42516</v>
      </c>
      <c r="B378" s="2">
        <v>2090.1</v>
      </c>
      <c r="C378" s="11">
        <f t="shared" si="90"/>
        <v>-2.104719354808493E-4</v>
      </c>
      <c r="D378" s="9">
        <f t="shared" si="91"/>
        <v>-6.0454080561934184E-4</v>
      </c>
      <c r="E378" s="9">
        <f t="shared" si="92"/>
        <v>-6.8302225277298931E-4</v>
      </c>
      <c r="F378" s="9">
        <f t="shared" si="93"/>
        <v>-7.7688815935569974E-4</v>
      </c>
      <c r="G378" s="9">
        <f t="shared" si="94"/>
        <v>-6.0780729285088311E-4</v>
      </c>
      <c r="H378" s="9">
        <f t="shared" si="95"/>
        <v>-6.3055693253924699E-4</v>
      </c>
      <c r="I378" s="9">
        <f t="shared" si="101"/>
        <v>8.457834264437341E-3</v>
      </c>
      <c r="J378" s="9">
        <f t="shared" si="102"/>
        <v>7.9051884502128206E-3</v>
      </c>
      <c r="K378" s="9">
        <f t="shared" si="103"/>
        <v>8.041432668189321E-3</v>
      </c>
      <c r="L378" s="9">
        <f t="shared" si="104"/>
        <v>6.371108969806619E-3</v>
      </c>
      <c r="M378" s="9">
        <f t="shared" si="105"/>
        <v>6.3581685320289625E-3</v>
      </c>
      <c r="N378" s="5">
        <f t="shared" si="96"/>
        <v>3.8511691197080729</v>
      </c>
      <c r="O378" s="5">
        <f t="shared" si="97"/>
        <v>3.9175648033365928</v>
      </c>
      <c r="P378" s="5">
        <f t="shared" si="98"/>
        <v>3.8995426755834912</v>
      </c>
      <c r="Q378" s="5">
        <f t="shared" si="99"/>
        <v>4.1324925663887893</v>
      </c>
      <c r="R378" s="5">
        <f t="shared" si="100"/>
        <v>4.1341587613479653</v>
      </c>
      <c r="U378" s="5"/>
    </row>
    <row r="379" spans="1:21" x14ac:dyDescent="0.25">
      <c r="A379" s="3">
        <v>42517</v>
      </c>
      <c r="B379" s="2">
        <v>2099.06</v>
      </c>
      <c r="C379" s="11">
        <f t="shared" si="90"/>
        <v>4.2868762260179771E-3</v>
      </c>
      <c r="D379" s="9">
        <f t="shared" si="91"/>
        <v>3.8928073558794846E-3</v>
      </c>
      <c r="E379" s="9">
        <f t="shared" si="92"/>
        <v>3.8143259087258371E-3</v>
      </c>
      <c r="F379" s="9">
        <f t="shared" si="93"/>
        <v>3.7204600021431269E-3</v>
      </c>
      <c r="G379" s="9">
        <f t="shared" si="94"/>
        <v>3.8895408686479434E-3</v>
      </c>
      <c r="H379" s="9">
        <f t="shared" si="95"/>
        <v>3.8667912289595792E-3</v>
      </c>
      <c r="I379" s="9">
        <f t="shared" si="101"/>
        <v>8.457834264437341E-3</v>
      </c>
      <c r="J379" s="9">
        <f t="shared" si="102"/>
        <v>6.8506360417097305E-3</v>
      </c>
      <c r="K379" s="9">
        <f t="shared" si="103"/>
        <v>7.2872534252077965E-3</v>
      </c>
      <c r="L379" s="9">
        <f t="shared" si="104"/>
        <v>5.8949655259614405E-3</v>
      </c>
      <c r="M379" s="9">
        <f t="shared" si="105"/>
        <v>5.9487067444645332E-3</v>
      </c>
      <c r="N379" s="5">
        <f t="shared" si="96"/>
        <v>3.7478037202418584</v>
      </c>
      <c r="O379" s="5">
        <f t="shared" si="97"/>
        <v>3.9094709222636617</v>
      </c>
      <c r="P379" s="5">
        <f t="shared" si="98"/>
        <v>3.8723626879616235</v>
      </c>
      <c r="Q379" s="5">
        <f t="shared" si="99"/>
        <v>3.9970452701079875</v>
      </c>
      <c r="R379" s="5">
        <f t="shared" si="100"/>
        <v>3.9943784970977245</v>
      </c>
      <c r="U379" s="5"/>
    </row>
    <row r="380" spans="1:21" x14ac:dyDescent="0.25">
      <c r="A380" s="3">
        <v>42521</v>
      </c>
      <c r="B380" s="2">
        <v>2096.96</v>
      </c>
      <c r="C380" s="11">
        <f t="shared" si="90"/>
        <v>-1.0004478195001498E-3</v>
      </c>
      <c r="D380" s="9">
        <f t="shared" si="91"/>
        <v>-1.3945166896386424E-3</v>
      </c>
      <c r="E380" s="9">
        <f t="shared" si="92"/>
        <v>-1.4729981367922898E-3</v>
      </c>
      <c r="F380" s="9">
        <f t="shared" si="93"/>
        <v>-1.5668640433750003E-3</v>
      </c>
      <c r="G380" s="9">
        <f t="shared" si="94"/>
        <v>-1.3977831768701835E-3</v>
      </c>
      <c r="H380" s="9">
        <f t="shared" si="95"/>
        <v>-1.4205328165585475E-3</v>
      </c>
      <c r="I380" s="9">
        <f t="shared" si="101"/>
        <v>8.457834264437341E-3</v>
      </c>
      <c r="J380" s="9">
        <f t="shared" si="102"/>
        <v>7.2230313835013049E-3</v>
      </c>
      <c r="K380" s="9">
        <f t="shared" si="103"/>
        <v>6.8470373758617543E-3</v>
      </c>
      <c r="L380" s="9">
        <f t="shared" si="104"/>
        <v>5.5559495966204884E-3</v>
      </c>
      <c r="M380" s="9">
        <f t="shared" si="105"/>
        <v>5.5251558181535244E-3</v>
      </c>
      <c r="N380" s="5">
        <f t="shared" si="96"/>
        <v>3.8401311097461965</v>
      </c>
      <c r="O380" s="5">
        <f t="shared" si="97"/>
        <v>3.9907481483714382</v>
      </c>
      <c r="P380" s="5">
        <f t="shared" si="98"/>
        <v>4.0388172148484216</v>
      </c>
      <c r="Q380" s="5">
        <f t="shared" si="99"/>
        <v>4.2423003577370206</v>
      </c>
      <c r="R380" s="5">
        <f t="shared" si="100"/>
        <v>4.2464543814985056</v>
      </c>
      <c r="U380" s="5"/>
    </row>
    <row r="381" spans="1:21" x14ac:dyDescent="0.25">
      <c r="A381" s="3">
        <v>42522</v>
      </c>
      <c r="B381" s="2">
        <v>2099.33</v>
      </c>
      <c r="C381" s="11">
        <f t="shared" si="90"/>
        <v>1.130207538531991E-3</v>
      </c>
      <c r="D381" s="9">
        <f t="shared" si="91"/>
        <v>7.3613866839349843E-4</v>
      </c>
      <c r="E381" s="9">
        <f t="shared" si="92"/>
        <v>6.5765722123985095E-4</v>
      </c>
      <c r="F381" s="9">
        <f t="shared" si="93"/>
        <v>5.6379131465714052E-4</v>
      </c>
      <c r="G381" s="9">
        <f t="shared" si="94"/>
        <v>7.3287218116195715E-4</v>
      </c>
      <c r="H381" s="9">
        <f t="shared" si="95"/>
        <v>7.1012254147359327E-4</v>
      </c>
      <c r="I381" s="9">
        <f t="shared" si="101"/>
        <v>8.457834264437341E-3</v>
      </c>
      <c r="J381" s="9">
        <f t="shared" si="102"/>
        <v>6.8967440736405934E-3</v>
      </c>
      <c r="K381" s="9">
        <f t="shared" si="103"/>
        <v>6.3224269836558303E-3</v>
      </c>
      <c r="L381" s="9">
        <f t="shared" si="104"/>
        <v>5.2899101352073142E-3</v>
      </c>
      <c r="M381" s="9">
        <f t="shared" si="105"/>
        <v>5.3788573106275201E-3</v>
      </c>
      <c r="N381" s="5">
        <f t="shared" si="96"/>
        <v>3.8499359425849673</v>
      </c>
      <c r="O381" s="5">
        <f t="shared" si="97"/>
        <v>4.0532207794130564</v>
      </c>
      <c r="P381" s="5">
        <f t="shared" si="98"/>
        <v>4.1407376613431275</v>
      </c>
      <c r="Q381" s="5">
        <f t="shared" si="99"/>
        <v>4.313418611595357</v>
      </c>
      <c r="R381" s="5">
        <f t="shared" si="100"/>
        <v>4.2976260074164614</v>
      </c>
      <c r="U381" s="5"/>
    </row>
    <row r="382" spans="1:21" x14ac:dyDescent="0.25">
      <c r="A382" s="3">
        <v>42523</v>
      </c>
      <c r="B382" s="2">
        <v>2105.2600000000002</v>
      </c>
      <c r="C382" s="11">
        <f t="shared" si="90"/>
        <v>2.8247107410461769E-3</v>
      </c>
      <c r="D382" s="9">
        <f t="shared" si="91"/>
        <v>2.4306418709076844E-3</v>
      </c>
      <c r="E382" s="9">
        <f t="shared" si="92"/>
        <v>2.3521604237540369E-3</v>
      </c>
      <c r="F382" s="9">
        <f t="shared" si="93"/>
        <v>2.2582945171713267E-3</v>
      </c>
      <c r="G382" s="9">
        <f t="shared" si="94"/>
        <v>2.4273753836761432E-3</v>
      </c>
      <c r="H382" s="9">
        <f t="shared" si="95"/>
        <v>2.404625743987779E-3</v>
      </c>
      <c r="I382" s="9">
        <f t="shared" si="101"/>
        <v>8.457834264437341E-3</v>
      </c>
      <c r="J382" s="9">
        <f t="shared" si="102"/>
        <v>6.8497122829133351E-3</v>
      </c>
      <c r="K382" s="9">
        <f t="shared" si="103"/>
        <v>5.8585135085395292E-3</v>
      </c>
      <c r="L382" s="9">
        <f t="shared" si="104"/>
        <v>5.0136976676337921E-3</v>
      </c>
      <c r="M382" s="9">
        <f t="shared" si="105"/>
        <v>5.0383827699024553E-3</v>
      </c>
      <c r="N382" s="5">
        <f t="shared" si="96"/>
        <v>3.8124289688468997</v>
      </c>
      <c r="O382" s="5">
        <f t="shared" si="97"/>
        <v>4.0056498596878187</v>
      </c>
      <c r="P382" s="5">
        <f t="shared" si="98"/>
        <v>4.1466264053163293</v>
      </c>
      <c r="Q382" s="5">
        <f t="shared" si="99"/>
        <v>4.2594430466770108</v>
      </c>
      <c r="R382" s="5">
        <f t="shared" si="100"/>
        <v>4.2578423599437025</v>
      </c>
      <c r="U382" s="5"/>
    </row>
    <row r="383" spans="1:21" x14ac:dyDescent="0.25">
      <c r="A383" s="3">
        <v>42524</v>
      </c>
      <c r="B383" s="2">
        <v>2099.13</v>
      </c>
      <c r="C383" s="11">
        <f t="shared" si="90"/>
        <v>-2.9117543676315805E-3</v>
      </c>
      <c r="D383" s="9">
        <f t="shared" si="91"/>
        <v>-3.305823237770073E-3</v>
      </c>
      <c r="E383" s="9">
        <f t="shared" si="92"/>
        <v>-3.3843046849237205E-3</v>
      </c>
      <c r="F383" s="9">
        <f t="shared" si="93"/>
        <v>-3.4781705915064307E-3</v>
      </c>
      <c r="G383" s="9">
        <f t="shared" si="94"/>
        <v>-3.3090897250016142E-3</v>
      </c>
      <c r="H383" s="9">
        <f t="shared" si="95"/>
        <v>-3.3318393646899784E-3</v>
      </c>
      <c r="I383" s="9">
        <f t="shared" si="101"/>
        <v>8.457834264437341E-3</v>
      </c>
      <c r="J383" s="9">
        <f t="shared" si="102"/>
        <v>6.9868898054887335E-3</v>
      </c>
      <c r="K383" s="9">
        <f t="shared" si="103"/>
        <v>5.5638075351855725E-3</v>
      </c>
      <c r="L383" s="9">
        <f t="shared" si="104"/>
        <v>4.8189645875379621E-3</v>
      </c>
      <c r="M383" s="9">
        <f t="shared" si="105"/>
        <v>4.7481656710005897E-3</v>
      </c>
      <c r="N383" s="5">
        <f t="shared" si="96"/>
        <v>3.7773381031809241</v>
      </c>
      <c r="O383" s="5">
        <f t="shared" si="97"/>
        <v>3.9274695920636549</v>
      </c>
      <c r="P383" s="5">
        <f t="shared" si="98"/>
        <v>4.0771327110354054</v>
      </c>
      <c r="Q383" s="5">
        <f t="shared" si="99"/>
        <v>4.1804925005795939</v>
      </c>
      <c r="R383" s="5">
        <f t="shared" si="100"/>
        <v>4.1848593189657217</v>
      </c>
      <c r="U383" s="5"/>
    </row>
    <row r="384" spans="1:21" x14ac:dyDescent="0.25">
      <c r="A384" s="3">
        <v>42527</v>
      </c>
      <c r="B384" s="2">
        <v>2109.41</v>
      </c>
      <c r="C384" s="11">
        <f t="shared" si="90"/>
        <v>4.8972669629798737E-3</v>
      </c>
      <c r="D384" s="9">
        <f t="shared" si="91"/>
        <v>4.5031980928413812E-3</v>
      </c>
      <c r="E384" s="9">
        <f t="shared" si="92"/>
        <v>4.4247166456877337E-3</v>
      </c>
      <c r="F384" s="9">
        <f t="shared" si="93"/>
        <v>4.3308507391050235E-3</v>
      </c>
      <c r="G384" s="9">
        <f t="shared" si="94"/>
        <v>4.4999316056098396E-3</v>
      </c>
      <c r="H384" s="9">
        <f t="shared" si="95"/>
        <v>4.4771819659214758E-3</v>
      </c>
      <c r="I384" s="9">
        <f t="shared" si="101"/>
        <v>8.457834264437341E-3</v>
      </c>
      <c r="J384" s="9">
        <f t="shared" si="102"/>
        <v>7.1428381565850898E-3</v>
      </c>
      <c r="K384" s="9">
        <f t="shared" si="103"/>
        <v>5.4542284732758605E-3</v>
      </c>
      <c r="L384" s="9">
        <f t="shared" si="104"/>
        <v>5.0411137486801542E-3</v>
      </c>
      <c r="M384" s="9">
        <f t="shared" si="105"/>
        <v>5.165793162898058E-3</v>
      </c>
      <c r="N384" s="5">
        <f t="shared" si="96"/>
        <v>3.7119831653584647</v>
      </c>
      <c r="O384" s="5">
        <f t="shared" si="97"/>
        <v>3.830839977027618</v>
      </c>
      <c r="P384" s="5">
        <f t="shared" si="98"/>
        <v>3.9771794264149705</v>
      </c>
      <c r="Q384" s="5">
        <f t="shared" si="99"/>
        <v>3.972780985384202</v>
      </c>
      <c r="R384" s="5">
        <f t="shared" si="100"/>
        <v>3.9711754852929957</v>
      </c>
      <c r="U384" s="5"/>
    </row>
    <row r="385" spans="1:21" x14ac:dyDescent="0.25">
      <c r="A385" s="3">
        <v>42528</v>
      </c>
      <c r="B385" s="2">
        <v>2112.13</v>
      </c>
      <c r="C385" s="11">
        <f t="shared" si="90"/>
        <v>1.2894600859958416E-3</v>
      </c>
      <c r="D385" s="9">
        <f t="shared" si="91"/>
        <v>8.9539121585734908E-4</v>
      </c>
      <c r="E385" s="9">
        <f t="shared" si="92"/>
        <v>8.169097687037016E-4</v>
      </c>
      <c r="F385" s="9">
        <f t="shared" si="93"/>
        <v>7.2304386212099117E-4</v>
      </c>
      <c r="G385" s="9">
        <f t="shared" si="94"/>
        <v>8.921247286258078E-4</v>
      </c>
      <c r="H385" s="9">
        <f t="shared" si="95"/>
        <v>8.6937508893744392E-4</v>
      </c>
      <c r="I385" s="9">
        <f t="shared" si="101"/>
        <v>8.457834264437341E-3</v>
      </c>
      <c r="J385" s="9">
        <f t="shared" si="102"/>
        <v>7.3514480692188477E-3</v>
      </c>
      <c r="K385" s="9">
        <f t="shared" si="103"/>
        <v>5.4875683313205361E-3</v>
      </c>
      <c r="L385" s="9">
        <f t="shared" si="104"/>
        <v>4.9040161508134327E-3</v>
      </c>
      <c r="M385" s="9">
        <f t="shared" si="105"/>
        <v>4.8567088048860289E-3</v>
      </c>
      <c r="N385" s="5">
        <f t="shared" si="96"/>
        <v>3.8481198704943762</v>
      </c>
      <c r="O385" s="5">
        <f t="shared" si="97"/>
        <v>3.9877453537008249</v>
      </c>
      <c r="P385" s="5">
        <f t="shared" si="98"/>
        <v>4.2776511218461453</v>
      </c>
      <c r="Q385" s="5">
        <f t="shared" si="99"/>
        <v>4.382215325796837</v>
      </c>
      <c r="R385" s="5">
        <f t="shared" si="100"/>
        <v>4.3924343455023394</v>
      </c>
      <c r="U385" s="5"/>
    </row>
    <row r="386" spans="1:21" x14ac:dyDescent="0.25">
      <c r="A386" s="3">
        <v>42529</v>
      </c>
      <c r="B386" s="2">
        <v>2119.12</v>
      </c>
      <c r="C386" s="11">
        <f t="shared" si="90"/>
        <v>3.3094553839014829E-3</v>
      </c>
      <c r="D386" s="9">
        <f t="shared" si="91"/>
        <v>2.9153865137629903E-3</v>
      </c>
      <c r="E386" s="9">
        <f t="shared" si="92"/>
        <v>2.8369050666093429E-3</v>
      </c>
      <c r="F386" s="9">
        <f t="shared" si="93"/>
        <v>2.7430391600266326E-3</v>
      </c>
      <c r="G386" s="9">
        <f t="shared" si="94"/>
        <v>2.9121200265314492E-3</v>
      </c>
      <c r="H386" s="9">
        <f t="shared" si="95"/>
        <v>2.889370386843085E-3</v>
      </c>
      <c r="I386" s="9">
        <f t="shared" si="101"/>
        <v>8.457834264437341E-3</v>
      </c>
      <c r="J386" s="9">
        <f t="shared" si="102"/>
        <v>6.8560886939326637E-3</v>
      </c>
      <c r="K386" s="9">
        <f t="shared" si="103"/>
        <v>5.1849461040933166E-3</v>
      </c>
      <c r="L386" s="9">
        <f t="shared" si="104"/>
        <v>4.7098342446215595E-3</v>
      </c>
      <c r="M386" s="9">
        <f t="shared" si="105"/>
        <v>4.5935284267669806E-3</v>
      </c>
      <c r="N386" s="5">
        <f t="shared" si="96"/>
        <v>3.794315737191273</v>
      </c>
      <c r="O386" s="5">
        <f t="shared" si="97"/>
        <v>3.978073125042759</v>
      </c>
      <c r="P386" s="5">
        <f t="shared" si="98"/>
        <v>4.2031161202334406</v>
      </c>
      <c r="Q386" s="5">
        <f t="shared" si="99"/>
        <v>4.2480127111402028</v>
      </c>
      <c r="R386" s="5">
        <f t="shared" si="100"/>
        <v>4.2663421814708036</v>
      </c>
      <c r="U386" s="5"/>
    </row>
    <row r="387" spans="1:21" x14ac:dyDescent="0.25">
      <c r="A387" s="3">
        <v>42530</v>
      </c>
      <c r="B387" s="2">
        <v>2115.48</v>
      </c>
      <c r="C387" s="11">
        <f t="shared" si="90"/>
        <v>-1.7176941371889187E-3</v>
      </c>
      <c r="D387" s="9">
        <f t="shared" si="91"/>
        <v>-2.1117630073274113E-3</v>
      </c>
      <c r="E387" s="9">
        <f t="shared" si="92"/>
        <v>-2.1902444544810587E-3</v>
      </c>
      <c r="F387" s="9">
        <f t="shared" si="93"/>
        <v>-2.2841103610637689E-3</v>
      </c>
      <c r="G387" s="9">
        <f t="shared" si="94"/>
        <v>-2.1150294945589524E-3</v>
      </c>
      <c r="H387" s="9">
        <f t="shared" si="95"/>
        <v>-2.1377791342473166E-3</v>
      </c>
      <c r="I387" s="9">
        <f t="shared" si="101"/>
        <v>8.457834264437341E-3</v>
      </c>
      <c r="J387" s="9">
        <f t="shared" si="102"/>
        <v>7.0535629421134213E-3</v>
      </c>
      <c r="K387" s="9">
        <f t="shared" si="103"/>
        <v>5.0774547243214365E-3</v>
      </c>
      <c r="L387" s="9">
        <f t="shared" si="104"/>
        <v>4.5941764631998181E-3</v>
      </c>
      <c r="M387" s="9">
        <f t="shared" si="105"/>
        <v>4.369818152985901E-3</v>
      </c>
      <c r="N387" s="5">
        <f t="shared" si="96"/>
        <v>3.8225532276462948</v>
      </c>
      <c r="O387" s="5">
        <f t="shared" si="97"/>
        <v>3.9870737682470652</v>
      </c>
      <c r="P387" s="5">
        <f t="shared" si="98"/>
        <v>4.2628225995502191</v>
      </c>
      <c r="Q387" s="5">
        <f t="shared" si="99"/>
        <v>4.3580561127525668</v>
      </c>
      <c r="R387" s="5">
        <f t="shared" si="100"/>
        <v>4.394429854732369</v>
      </c>
      <c r="U387" s="5"/>
    </row>
    <row r="388" spans="1:21" x14ac:dyDescent="0.25">
      <c r="A388" s="3">
        <v>42531</v>
      </c>
      <c r="B388" s="2">
        <v>2096.0700000000002</v>
      </c>
      <c r="C388" s="11">
        <f t="shared" si="90"/>
        <v>-9.175222644506098E-3</v>
      </c>
      <c r="D388" s="9">
        <f t="shared" si="91"/>
        <v>-9.5692915146445914E-3</v>
      </c>
      <c r="E388" s="9">
        <f t="shared" si="92"/>
        <v>-9.6477729617982372E-3</v>
      </c>
      <c r="F388" s="9">
        <f t="shared" si="93"/>
        <v>-9.7416388683809491E-3</v>
      </c>
      <c r="G388" s="9">
        <f t="shared" si="94"/>
        <v>-9.5725580018761313E-3</v>
      </c>
      <c r="H388" s="9">
        <f t="shared" si="95"/>
        <v>-9.5953076415644951E-3</v>
      </c>
      <c r="I388" s="9">
        <f t="shared" si="101"/>
        <v>8.457834264437341E-3</v>
      </c>
      <c r="J388" s="9">
        <f t="shared" si="102"/>
        <v>6.967274208443913E-3</v>
      </c>
      <c r="K388" s="9">
        <f t="shared" si="103"/>
        <v>4.9497707948450752E-3</v>
      </c>
      <c r="L388" s="9">
        <f t="shared" si="104"/>
        <v>4.6387319196657733E-3</v>
      </c>
      <c r="M388" s="9">
        <f t="shared" si="105"/>
        <v>4.5658084771788114E-3</v>
      </c>
      <c r="N388" s="5">
        <f t="shared" si="96"/>
        <v>3.2136775355957914</v>
      </c>
      <c r="O388" s="5">
        <f t="shared" si="97"/>
        <v>3.0888581905783501</v>
      </c>
      <c r="P388" s="5">
        <f t="shared" si="98"/>
        <v>2.4527686705148128</v>
      </c>
      <c r="Q388" s="5">
        <f t="shared" si="99"/>
        <v>2.3251217281120171</v>
      </c>
      <c r="R388" s="5">
        <f t="shared" si="100"/>
        <v>2.2619498287885222</v>
      </c>
      <c r="U388" s="5"/>
    </row>
    <row r="389" spans="1:21" x14ac:dyDescent="0.25">
      <c r="A389" s="3">
        <v>42534</v>
      </c>
      <c r="B389" s="2">
        <v>2079.06</v>
      </c>
      <c r="C389" s="11">
        <f t="shared" si="90"/>
        <v>-8.1151869928008935E-3</v>
      </c>
      <c r="D389" s="9">
        <f t="shared" si="91"/>
        <v>-8.5092558629393869E-3</v>
      </c>
      <c r="E389" s="9">
        <f t="shared" si="92"/>
        <v>-8.5877373100930326E-3</v>
      </c>
      <c r="F389" s="9">
        <f t="shared" si="93"/>
        <v>-8.6816032166757446E-3</v>
      </c>
      <c r="G389" s="9">
        <f t="shared" si="94"/>
        <v>-8.5125223501709268E-3</v>
      </c>
      <c r="H389" s="9">
        <f t="shared" si="95"/>
        <v>-8.5352719898592905E-3</v>
      </c>
      <c r="I389" s="9">
        <f t="shared" si="101"/>
        <v>8.457834264437341E-3</v>
      </c>
      <c r="J389" s="9">
        <f t="shared" si="102"/>
        <v>9.0220884743242667E-3</v>
      </c>
      <c r="K389" s="9">
        <f t="shared" si="103"/>
        <v>6.3855849939088057E-3</v>
      </c>
      <c r="L389" s="9">
        <f t="shared" si="104"/>
        <v>7.2647312453733119E-3</v>
      </c>
      <c r="M389" s="9">
        <f t="shared" si="105"/>
        <v>6.8446123492948768E-3</v>
      </c>
      <c r="N389" s="5">
        <f t="shared" si="96"/>
        <v>3.3476253607721111</v>
      </c>
      <c r="O389" s="5">
        <f t="shared" si="97"/>
        <v>3.3361251061627244</v>
      </c>
      <c r="P389" s="5">
        <f t="shared" si="98"/>
        <v>3.2105682640530078</v>
      </c>
      <c r="Q389" s="5">
        <f t="shared" si="99"/>
        <v>3.3192745540099926</v>
      </c>
      <c r="R389" s="5">
        <f t="shared" si="100"/>
        <v>3.2878430627157651</v>
      </c>
      <c r="U389" s="5"/>
    </row>
    <row r="390" spans="1:21" x14ac:dyDescent="0.25">
      <c r="A390" s="3">
        <v>42535</v>
      </c>
      <c r="B390" s="2">
        <v>2075.3200000000002</v>
      </c>
      <c r="C390" s="11">
        <f t="shared" si="90"/>
        <v>-1.7988898829277566E-3</v>
      </c>
      <c r="D390" s="9">
        <f t="shared" si="91"/>
        <v>-2.1929587530662492E-3</v>
      </c>
      <c r="E390" s="9">
        <f t="shared" si="92"/>
        <v>-2.2714402002198967E-3</v>
      </c>
      <c r="F390" s="9">
        <f t="shared" si="93"/>
        <v>-2.3653061068026069E-3</v>
      </c>
      <c r="G390" s="9">
        <f t="shared" si="94"/>
        <v>-2.1962252402977903E-3</v>
      </c>
      <c r="H390" s="9">
        <f t="shared" si="95"/>
        <v>-2.2189748799861546E-3</v>
      </c>
      <c r="I390" s="9">
        <f t="shared" si="101"/>
        <v>8.457834264437341E-3</v>
      </c>
      <c r="J390" s="9">
        <f t="shared" si="102"/>
        <v>8.6141811613678222E-3</v>
      </c>
      <c r="K390" s="9">
        <f t="shared" si="103"/>
        <v>7.0259496422334462E-3</v>
      </c>
      <c r="L390" s="9">
        <f t="shared" si="104"/>
        <v>8.3388214729543421E-3</v>
      </c>
      <c r="M390" s="9">
        <f t="shared" si="105"/>
        <v>8.279691493186166E-3</v>
      </c>
      <c r="N390" s="5">
        <f t="shared" si="96"/>
        <v>3.8201101907636255</v>
      </c>
      <c r="O390" s="5">
        <f t="shared" si="97"/>
        <v>3.8006417374858179</v>
      </c>
      <c r="P390" s="5">
        <f t="shared" si="98"/>
        <v>3.9825387820916567</v>
      </c>
      <c r="Q390" s="5">
        <f t="shared" si="99"/>
        <v>3.833212029026841</v>
      </c>
      <c r="R390" s="5">
        <f t="shared" si="100"/>
        <v>3.8390984689669736</v>
      </c>
      <c r="U390" s="5"/>
    </row>
    <row r="391" spans="1:21" x14ac:dyDescent="0.25">
      <c r="A391" s="3">
        <v>42536</v>
      </c>
      <c r="B391" s="2">
        <v>2071.5</v>
      </c>
      <c r="C391" s="11">
        <f t="shared" si="90"/>
        <v>-1.8406799915194894E-3</v>
      </c>
      <c r="D391" s="9">
        <f t="shared" si="91"/>
        <v>-2.2347488616579819E-3</v>
      </c>
      <c r="E391" s="9">
        <f t="shared" si="92"/>
        <v>-2.3132303088116294E-3</v>
      </c>
      <c r="F391" s="9">
        <f t="shared" si="93"/>
        <v>-2.4070962153943396E-3</v>
      </c>
      <c r="G391" s="9">
        <f t="shared" si="94"/>
        <v>-2.2380153488895231E-3</v>
      </c>
      <c r="H391" s="9">
        <f t="shared" si="95"/>
        <v>-2.2607649885778873E-3</v>
      </c>
      <c r="I391" s="9">
        <f t="shared" si="101"/>
        <v>8.457834264437341E-3</v>
      </c>
      <c r="J391" s="9">
        <f t="shared" si="102"/>
        <v>6.9769429029774531E-3</v>
      </c>
      <c r="K391" s="9">
        <f t="shared" si="103"/>
        <v>6.5160818071218077E-3</v>
      </c>
      <c r="L391" s="9">
        <f t="shared" si="104"/>
        <v>7.6259099237148409E-3</v>
      </c>
      <c r="M391" s="9">
        <f t="shared" si="105"/>
        <v>7.8691890629355478E-3</v>
      </c>
      <c r="N391" s="5">
        <f t="shared" si="96"/>
        <v>3.8188168764115833</v>
      </c>
      <c r="O391" s="5">
        <f t="shared" si="97"/>
        <v>3.991242020442813</v>
      </c>
      <c r="P391" s="5">
        <f t="shared" si="98"/>
        <v>4.0463121685164545</v>
      </c>
      <c r="Q391" s="5">
        <f t="shared" si="99"/>
        <v>3.9142012531465435</v>
      </c>
      <c r="R391" s="5">
        <f t="shared" si="100"/>
        <v>3.8845930212616127</v>
      </c>
      <c r="U391" s="5"/>
    </row>
    <row r="392" spans="1:21" x14ac:dyDescent="0.25">
      <c r="A392" s="3">
        <v>42537</v>
      </c>
      <c r="B392" s="2">
        <v>2077.9899999999998</v>
      </c>
      <c r="C392" s="11">
        <f t="shared" si="90"/>
        <v>3.1329954139511784E-3</v>
      </c>
      <c r="D392" s="9">
        <f t="shared" si="91"/>
        <v>2.7389265438126859E-3</v>
      </c>
      <c r="E392" s="9">
        <f t="shared" si="92"/>
        <v>2.6604450966590384E-3</v>
      </c>
      <c r="F392" s="9">
        <f t="shared" si="93"/>
        <v>2.5665791900763282E-3</v>
      </c>
      <c r="G392" s="9">
        <f t="shared" si="94"/>
        <v>2.7356600565811447E-3</v>
      </c>
      <c r="H392" s="9">
        <f t="shared" si="95"/>
        <v>2.7129104168927805E-3</v>
      </c>
      <c r="I392" s="9">
        <f t="shared" si="101"/>
        <v>8.457834264437341E-3</v>
      </c>
      <c r="J392" s="9">
        <f t="shared" si="102"/>
        <v>6.9820509788699634E-3</v>
      </c>
      <c r="K392" s="9">
        <f t="shared" si="103"/>
        <v>6.1041748055602578E-3</v>
      </c>
      <c r="L392" s="9">
        <f t="shared" si="104"/>
        <v>7.0455309241379662E-3</v>
      </c>
      <c r="M392" s="9">
        <f t="shared" si="105"/>
        <v>7.5291601242178929E-3</v>
      </c>
      <c r="N392" s="5">
        <f t="shared" si="96"/>
        <v>3.8012896692800515</v>
      </c>
      <c r="O392" s="5">
        <f t="shared" si="97"/>
        <v>3.9728780551781613</v>
      </c>
      <c r="P392" s="5">
        <f t="shared" si="98"/>
        <v>4.091449278918172</v>
      </c>
      <c r="Q392" s="5">
        <f t="shared" si="99"/>
        <v>3.9610413878642845</v>
      </c>
      <c r="R392" s="5">
        <f t="shared" si="100"/>
        <v>3.9051178316033357</v>
      </c>
      <c r="U392" s="5"/>
    </row>
    <row r="393" spans="1:21" x14ac:dyDescent="0.25">
      <c r="A393" s="3">
        <v>42538</v>
      </c>
      <c r="B393" s="2">
        <v>2071.2199999999998</v>
      </c>
      <c r="C393" s="11">
        <f t="shared" si="90"/>
        <v>-3.2579560055631118E-3</v>
      </c>
      <c r="D393" s="9">
        <f t="shared" si="91"/>
        <v>-3.6520248757016044E-3</v>
      </c>
      <c r="E393" s="9">
        <f t="shared" si="92"/>
        <v>-3.7305063228552518E-3</v>
      </c>
      <c r="F393" s="9">
        <f t="shared" si="93"/>
        <v>-3.824372229437962E-3</v>
      </c>
      <c r="G393" s="9">
        <f t="shared" si="94"/>
        <v>-3.6552913629331455E-3</v>
      </c>
      <c r="H393" s="9">
        <f t="shared" si="95"/>
        <v>-3.6780410026215097E-3</v>
      </c>
      <c r="I393" s="9">
        <f t="shared" si="101"/>
        <v>8.457834264437341E-3</v>
      </c>
      <c r="J393" s="9">
        <f t="shared" si="102"/>
        <v>7.027925134797163E-3</v>
      </c>
      <c r="K393" s="9">
        <f t="shared" si="103"/>
        <v>5.7854008791704738E-3</v>
      </c>
      <c r="L393" s="9">
        <f t="shared" si="104"/>
        <v>6.4625128980028701E-3</v>
      </c>
      <c r="M393" s="9">
        <f t="shared" si="105"/>
        <v>6.8802781588493643E-3</v>
      </c>
      <c r="N393" s="5">
        <f t="shared" si="96"/>
        <v>3.7605014515745729</v>
      </c>
      <c r="O393" s="5">
        <f t="shared" si="97"/>
        <v>3.8980445891478217</v>
      </c>
      <c r="P393" s="5">
        <f t="shared" si="98"/>
        <v>4.0149931979233413</v>
      </c>
      <c r="Q393" s="5">
        <f t="shared" si="99"/>
        <v>3.9628385971879516</v>
      </c>
      <c r="R393" s="5">
        <f t="shared" si="100"/>
        <v>3.9172711823575503</v>
      </c>
      <c r="U393" s="5"/>
    </row>
    <row r="394" spans="1:21" x14ac:dyDescent="0.25">
      <c r="A394" s="3">
        <v>42541</v>
      </c>
      <c r="B394" s="2">
        <v>2083.25</v>
      </c>
      <c r="C394" s="11">
        <f t="shared" si="90"/>
        <v>5.8081710296347122E-3</v>
      </c>
      <c r="D394" s="9">
        <f t="shared" si="91"/>
        <v>5.4141021594962197E-3</v>
      </c>
      <c r="E394" s="9">
        <f t="shared" si="92"/>
        <v>5.3356207123425722E-3</v>
      </c>
      <c r="F394" s="9">
        <f t="shared" si="93"/>
        <v>5.241754805759862E-3</v>
      </c>
      <c r="G394" s="9">
        <f t="shared" si="94"/>
        <v>5.4108356722646781E-3</v>
      </c>
      <c r="H394" s="9">
        <f t="shared" si="95"/>
        <v>5.3880860325763143E-3</v>
      </c>
      <c r="I394" s="9">
        <f t="shared" si="101"/>
        <v>8.457834264437341E-3</v>
      </c>
      <c r="J394" s="9">
        <f t="shared" si="102"/>
        <v>7.2067209294719679E-3</v>
      </c>
      <c r="K394" s="9">
        <f t="shared" si="103"/>
        <v>5.6694076769611881E-3</v>
      </c>
      <c r="L394" s="9">
        <f t="shared" si="104"/>
        <v>6.3441326530485759E-3</v>
      </c>
      <c r="M394" s="9">
        <f t="shared" si="105"/>
        <v>7.0107397627939194E-3</v>
      </c>
      <c r="N394" s="5">
        <f t="shared" si="96"/>
        <v>3.6488412479384076</v>
      </c>
      <c r="O394" s="5">
        <f t="shared" si="97"/>
        <v>3.739730803150199</v>
      </c>
      <c r="P394" s="5">
        <f t="shared" si="98"/>
        <v>3.8263187983196851</v>
      </c>
      <c r="Q394" s="5">
        <f t="shared" si="99"/>
        <v>3.7775772386081643</v>
      </c>
      <c r="R394" s="5">
        <f t="shared" si="100"/>
        <v>3.7460409439755384</v>
      </c>
      <c r="U394" s="5"/>
    </row>
    <row r="395" spans="1:21" x14ac:dyDescent="0.25">
      <c r="A395" s="3">
        <v>42542</v>
      </c>
      <c r="B395" s="2">
        <v>2088.9</v>
      </c>
      <c r="C395" s="11">
        <f t="shared" si="90"/>
        <v>2.7121084843393373E-3</v>
      </c>
      <c r="D395" s="9">
        <f t="shared" si="91"/>
        <v>2.3180396142008447E-3</v>
      </c>
      <c r="E395" s="9">
        <f t="shared" si="92"/>
        <v>2.2395581670471973E-3</v>
      </c>
      <c r="F395" s="9">
        <f t="shared" si="93"/>
        <v>2.145692260464487E-3</v>
      </c>
      <c r="G395" s="9">
        <f t="shared" si="94"/>
        <v>2.3147731269693036E-3</v>
      </c>
      <c r="H395" s="9">
        <f t="shared" si="95"/>
        <v>2.2920234872809394E-3</v>
      </c>
      <c r="I395" s="9">
        <f t="shared" si="101"/>
        <v>8.457834264437341E-3</v>
      </c>
      <c r="J395" s="9">
        <f t="shared" si="102"/>
        <v>7.5731475752559346E-3</v>
      </c>
      <c r="K395" s="9">
        <f t="shared" si="103"/>
        <v>5.7970369284504096E-3</v>
      </c>
      <c r="L395" s="9">
        <f t="shared" si="104"/>
        <v>5.9685300647061897E-3</v>
      </c>
      <c r="M395" s="9">
        <f t="shared" si="105"/>
        <v>6.4350905403348325E-3</v>
      </c>
      <c r="N395" s="5">
        <f t="shared" si="96"/>
        <v>3.8161663879233991</v>
      </c>
      <c r="O395" s="5">
        <f t="shared" si="97"/>
        <v>3.9204817566169732</v>
      </c>
      <c r="P395" s="5">
        <f t="shared" si="98"/>
        <v>4.1629694911585391</v>
      </c>
      <c r="Q395" s="5">
        <f t="shared" si="99"/>
        <v>4.1271101372396251</v>
      </c>
      <c r="R395" s="5">
        <f t="shared" si="100"/>
        <v>4.0636202364750362</v>
      </c>
      <c r="U395" s="5"/>
    </row>
    <row r="396" spans="1:21" x14ac:dyDescent="0.25">
      <c r="A396" s="3">
        <v>42543</v>
      </c>
      <c r="B396" s="2">
        <v>2085.4499999999998</v>
      </c>
      <c r="C396" s="11">
        <f t="shared" si="90"/>
        <v>-1.6515869596439581E-3</v>
      </c>
      <c r="D396" s="9">
        <f t="shared" si="91"/>
        <v>-2.0456558297824506E-3</v>
      </c>
      <c r="E396" s="9">
        <f t="shared" si="92"/>
        <v>-2.1241372769360981E-3</v>
      </c>
      <c r="F396" s="9">
        <f t="shared" si="93"/>
        <v>-2.2180031835188083E-3</v>
      </c>
      <c r="G396" s="9">
        <f t="shared" si="94"/>
        <v>-2.0489223170139918E-3</v>
      </c>
      <c r="H396" s="9">
        <f t="shared" si="95"/>
        <v>-2.071671956702356E-3</v>
      </c>
      <c r="I396" s="9">
        <f t="shared" si="101"/>
        <v>8.457834264437341E-3</v>
      </c>
      <c r="J396" s="9">
        <f t="shared" si="102"/>
        <v>6.9731060710437505E-3</v>
      </c>
      <c r="K396" s="9">
        <f t="shared" si="103"/>
        <v>5.5061000837129523E-3</v>
      </c>
      <c r="L396" s="9">
        <f t="shared" si="104"/>
        <v>5.5772061945057088E-3</v>
      </c>
      <c r="M396" s="9">
        <f t="shared" si="105"/>
        <v>5.9414942155965019E-3</v>
      </c>
      <c r="N396" s="5">
        <f t="shared" si="96"/>
        <v>3.8244742130182381</v>
      </c>
      <c r="O396" s="5">
        <f t="shared" si="97"/>
        <v>4.0003597634850872</v>
      </c>
      <c r="P396" s="5">
        <f t="shared" si="98"/>
        <v>4.2018255558920492</v>
      </c>
      <c r="Q396" s="5">
        <f t="shared" si="99"/>
        <v>4.202646832324417</v>
      </c>
      <c r="R396" s="5">
        <f t="shared" si="100"/>
        <v>4.146067705332726</v>
      </c>
      <c r="U396" s="5"/>
    </row>
    <row r="397" spans="1:21" x14ac:dyDescent="0.25">
      <c r="A397" s="3">
        <v>42544</v>
      </c>
      <c r="B397" s="2">
        <v>2113.3200000000002</v>
      </c>
      <c r="C397" s="11">
        <f t="shared" si="90"/>
        <v>1.3364022153492305E-2</v>
      </c>
      <c r="D397" s="9">
        <f t="shared" si="91"/>
        <v>1.2969953283353812E-2</v>
      </c>
      <c r="E397" s="9">
        <f t="shared" si="92"/>
        <v>1.2891471836200166E-2</v>
      </c>
      <c r="F397" s="9">
        <f t="shared" si="93"/>
        <v>1.2797605929617454E-2</v>
      </c>
      <c r="G397" s="9">
        <f t="shared" si="94"/>
        <v>1.2966686796122272E-2</v>
      </c>
      <c r="H397" s="9">
        <f t="shared" si="95"/>
        <v>1.2943937156433908E-2</v>
      </c>
      <c r="I397" s="9">
        <f t="shared" si="101"/>
        <v>8.457834264437341E-3</v>
      </c>
      <c r="J397" s="9">
        <f t="shared" si="102"/>
        <v>6.9596526862819976E-3</v>
      </c>
      <c r="K397" s="9">
        <f t="shared" si="103"/>
        <v>5.2805024621945746E-3</v>
      </c>
      <c r="L397" s="9">
        <f t="shared" si="104"/>
        <v>5.3813059237877584E-3</v>
      </c>
      <c r="M397" s="9">
        <f t="shared" si="105"/>
        <v>5.8621756675703339E-3</v>
      </c>
      <c r="N397" s="5">
        <f t="shared" si="96"/>
        <v>2.6779370556706321</v>
      </c>
      <c r="O397" s="5">
        <f t="shared" si="97"/>
        <v>2.3331510070607901</v>
      </c>
      <c r="P397" s="5">
        <f t="shared" si="98"/>
        <v>1.3879779076855732</v>
      </c>
      <c r="Q397" s="5">
        <f t="shared" si="99"/>
        <v>1.4028479246290677</v>
      </c>
      <c r="R397" s="5">
        <f t="shared" si="100"/>
        <v>1.7825685365021267</v>
      </c>
      <c r="U397" s="5"/>
    </row>
    <row r="398" spans="1:21" x14ac:dyDescent="0.25">
      <c r="A398" s="3">
        <v>42545</v>
      </c>
      <c r="B398" s="2">
        <v>2037.41</v>
      </c>
      <c r="C398" s="11">
        <f t="shared" si="90"/>
        <v>-3.5919784982870628E-2</v>
      </c>
      <c r="D398" s="9">
        <f t="shared" si="91"/>
        <v>-3.6313853853009122E-2</v>
      </c>
      <c r="E398" s="9">
        <f t="shared" si="92"/>
        <v>-3.6392335300162768E-2</v>
      </c>
      <c r="F398" s="9">
        <f t="shared" si="93"/>
        <v>-3.6486201206745478E-2</v>
      </c>
      <c r="G398" s="9">
        <f t="shared" si="94"/>
        <v>-3.6317120340240663E-2</v>
      </c>
      <c r="H398" s="9">
        <f t="shared" si="95"/>
        <v>-3.6339869979929024E-2</v>
      </c>
      <c r="I398" s="9">
        <f t="shared" si="101"/>
        <v>8.457834264437341E-3</v>
      </c>
      <c r="J398" s="9">
        <f t="shared" si="102"/>
        <v>1.0421463486194745E-2</v>
      </c>
      <c r="K398" s="9">
        <f t="shared" si="103"/>
        <v>7.5224834187526922E-3</v>
      </c>
      <c r="L398" s="9">
        <f t="shared" si="104"/>
        <v>5.7532393763765526E-3</v>
      </c>
      <c r="M398" s="9">
        <f t="shared" si="105"/>
        <v>5.451164632065247E-3</v>
      </c>
      <c r="N398" s="5">
        <f t="shared" si="96"/>
        <v>-5.3634198300639628</v>
      </c>
      <c r="O398" s="5">
        <f t="shared" si="97"/>
        <v>-2.452278687563648</v>
      </c>
      <c r="P398" s="5">
        <f t="shared" si="98"/>
        <v>-7.7917200703565088</v>
      </c>
      <c r="Q398" s="5">
        <f t="shared" si="99"/>
        <v>-15.684551467785656</v>
      </c>
      <c r="R398" s="5">
        <f t="shared" si="100"/>
        <v>-17.927733491199959</v>
      </c>
      <c r="U398" s="5"/>
    </row>
    <row r="399" spans="1:21" x14ac:dyDescent="0.25">
      <c r="A399" s="3">
        <v>42548</v>
      </c>
      <c r="B399" s="2">
        <v>2000.54</v>
      </c>
      <c r="C399" s="11">
        <f t="shared" si="90"/>
        <v>-1.809650487628911E-2</v>
      </c>
      <c r="D399" s="9">
        <f t="shared" si="91"/>
        <v>-1.8490573746427603E-2</v>
      </c>
      <c r="E399" s="9">
        <f t="shared" si="92"/>
        <v>-1.8569055193581249E-2</v>
      </c>
      <c r="F399" s="9">
        <f t="shared" si="93"/>
        <v>-1.8662921100163959E-2</v>
      </c>
      <c r="G399" s="9">
        <f t="shared" si="94"/>
        <v>-1.8493840233659145E-2</v>
      </c>
      <c r="H399" s="9">
        <f t="shared" si="95"/>
        <v>-1.8516589873347509E-2</v>
      </c>
      <c r="I399" s="9">
        <f t="shared" si="101"/>
        <v>8.457834264437341E-3</v>
      </c>
      <c r="J399" s="9">
        <f t="shared" si="102"/>
        <v>2.3230308274005313E-2</v>
      </c>
      <c r="K399" s="9">
        <f t="shared" si="103"/>
        <v>1.7403127410202893E-2</v>
      </c>
      <c r="L399" s="9">
        <f t="shared" si="104"/>
        <v>2.2299977925543633E-2</v>
      </c>
      <c r="M399" s="9">
        <f t="shared" si="105"/>
        <v>1.6682696697781392E-2</v>
      </c>
      <c r="N399" s="5">
        <f t="shared" si="96"/>
        <v>1.4639737835864519</v>
      </c>
      <c r="O399" s="5">
        <f t="shared" si="97"/>
        <v>2.5238818735592052</v>
      </c>
      <c r="P399" s="5">
        <f t="shared" si="98"/>
        <v>2.5571578159435466</v>
      </c>
      <c r="Q399" s="5">
        <f t="shared" si="99"/>
        <v>2.5403443877344247</v>
      </c>
      <c r="R399" s="5">
        <f t="shared" si="100"/>
        <v>2.558474760284033</v>
      </c>
      <c r="U399" s="5"/>
    </row>
    <row r="400" spans="1:21" x14ac:dyDescent="0.25">
      <c r="A400" s="3">
        <v>42549</v>
      </c>
      <c r="B400" s="2">
        <v>2036.09</v>
      </c>
      <c r="C400" s="11">
        <f t="shared" si="90"/>
        <v>1.7770202045447769E-2</v>
      </c>
      <c r="D400" s="9">
        <f t="shared" si="91"/>
        <v>1.7376133175309276E-2</v>
      </c>
      <c r="E400" s="9">
        <f t="shared" si="92"/>
        <v>1.729765172815563E-2</v>
      </c>
      <c r="F400" s="9">
        <f t="shared" si="93"/>
        <v>1.720378582157292E-2</v>
      </c>
      <c r="G400" s="9">
        <f t="shared" si="94"/>
        <v>1.7372866688077734E-2</v>
      </c>
      <c r="H400" s="9">
        <f t="shared" si="95"/>
        <v>1.7350117048389371E-2</v>
      </c>
      <c r="I400" s="9">
        <f t="shared" si="101"/>
        <v>8.457834264437341E-3</v>
      </c>
      <c r="J400" s="9">
        <f t="shared" si="102"/>
        <v>1.3231857527936604E-2</v>
      </c>
      <c r="K400" s="9">
        <f t="shared" si="103"/>
        <v>1.7338732455981255E-2</v>
      </c>
      <c r="L400" s="9">
        <f t="shared" si="104"/>
        <v>2.2369172794048028E-2</v>
      </c>
      <c r="M400" s="9">
        <f t="shared" si="105"/>
        <v>1.9017680600478735E-2</v>
      </c>
      <c r="N400" s="5">
        <f t="shared" si="96"/>
        <v>1.7433568509532065</v>
      </c>
      <c r="O400" s="5">
        <f t="shared" si="97"/>
        <v>2.5517078642963278</v>
      </c>
      <c r="P400" s="5">
        <f t="shared" si="98"/>
        <v>2.6436265477575356</v>
      </c>
      <c r="Q400" s="5">
        <f t="shared" si="99"/>
        <v>2.5795455932992302</v>
      </c>
      <c r="R400" s="5">
        <f t="shared" si="100"/>
        <v>2.6272882268034472</v>
      </c>
      <c r="U400" s="5"/>
    </row>
    <row r="401" spans="1:21" x14ac:dyDescent="0.25">
      <c r="A401" s="3">
        <v>42550</v>
      </c>
      <c r="B401" s="2">
        <v>2070.77</v>
      </c>
      <c r="C401" s="11">
        <f t="shared" si="90"/>
        <v>1.703264590465059E-2</v>
      </c>
      <c r="D401" s="9">
        <f t="shared" si="91"/>
        <v>1.6638577034512096E-2</v>
      </c>
      <c r="E401" s="9">
        <f t="shared" si="92"/>
        <v>1.656009558735845E-2</v>
      </c>
      <c r="F401" s="9">
        <f t="shared" si="93"/>
        <v>1.646622968077574E-2</v>
      </c>
      <c r="G401" s="9">
        <f t="shared" si="94"/>
        <v>1.6635310547280555E-2</v>
      </c>
      <c r="H401" s="9">
        <f t="shared" si="95"/>
        <v>1.6612560907592191E-2</v>
      </c>
      <c r="I401" s="9">
        <f t="shared" si="101"/>
        <v>8.457834264437341E-3</v>
      </c>
      <c r="J401" s="9">
        <f t="shared" si="102"/>
        <v>1.2574226000774525E-2</v>
      </c>
      <c r="K401" s="9">
        <f t="shared" si="103"/>
        <v>1.6996194627222575E-2</v>
      </c>
      <c r="L401" s="9">
        <f t="shared" si="104"/>
        <v>1.9856549912126594E-2</v>
      </c>
      <c r="M401" s="9">
        <f t="shared" si="105"/>
        <v>1.6815441605684715E-2</v>
      </c>
      <c r="N401" s="5">
        <f t="shared" si="96"/>
        <v>1.9187099806448606</v>
      </c>
      <c r="O401" s="5">
        <f t="shared" si="97"/>
        <v>2.5899398461582126</v>
      </c>
      <c r="P401" s="5">
        <f t="shared" si="98"/>
        <v>2.6865225211704478</v>
      </c>
      <c r="Q401" s="5">
        <f t="shared" si="99"/>
        <v>2.6493497927203755</v>
      </c>
      <c r="R401" s="5">
        <f t="shared" si="100"/>
        <v>2.6785114969309261</v>
      </c>
      <c r="U401" s="5"/>
    </row>
    <row r="402" spans="1:21" x14ac:dyDescent="0.25">
      <c r="A402" s="3">
        <v>42551</v>
      </c>
      <c r="B402" s="2">
        <v>2098.86</v>
      </c>
      <c r="C402" s="11">
        <f t="shared" si="90"/>
        <v>1.3565002390415248E-2</v>
      </c>
      <c r="D402" s="9">
        <f t="shared" si="91"/>
        <v>1.3170933520276755E-2</v>
      </c>
      <c r="E402" s="9">
        <f t="shared" si="92"/>
        <v>1.3092452073123109E-2</v>
      </c>
      <c r="F402" s="9">
        <f t="shared" si="93"/>
        <v>1.2998586166540397E-2</v>
      </c>
      <c r="G402" s="9">
        <f t="shared" si="94"/>
        <v>1.3167667033045215E-2</v>
      </c>
      <c r="H402" s="9">
        <f t="shared" si="95"/>
        <v>1.3144917393356851E-2</v>
      </c>
      <c r="I402" s="9">
        <f t="shared" si="101"/>
        <v>8.457834264437341E-3</v>
      </c>
      <c r="J402" s="9">
        <f t="shared" si="102"/>
        <v>1.2199081154544602E-2</v>
      </c>
      <c r="K402" s="9">
        <f t="shared" si="103"/>
        <v>1.6588400184565283E-2</v>
      </c>
      <c r="L402" s="9">
        <f t="shared" si="104"/>
        <v>1.7697771882292334E-2</v>
      </c>
      <c r="M402" s="9">
        <f t="shared" si="105"/>
        <v>1.4905557590696925E-2</v>
      </c>
      <c r="N402" s="5">
        <f t="shared" si="96"/>
        <v>2.6412151396276951</v>
      </c>
      <c r="O402" s="5">
        <f t="shared" si="97"/>
        <v>2.9115419622901517</v>
      </c>
      <c r="P402" s="5">
        <f t="shared" si="98"/>
        <v>2.8731025770072312</v>
      </c>
      <c r="Q402" s="5">
        <f t="shared" si="99"/>
        <v>2.838587935863071</v>
      </c>
      <c r="R402" s="5">
        <f t="shared" si="100"/>
        <v>2.8982261901534714</v>
      </c>
      <c r="U402" s="5"/>
    </row>
    <row r="403" spans="1:21" x14ac:dyDescent="0.25">
      <c r="A403" s="3">
        <v>42552</v>
      </c>
      <c r="B403" s="2">
        <v>2102.9499999999998</v>
      </c>
      <c r="C403" s="11">
        <f t="shared" si="90"/>
        <v>1.9486769007936999E-3</v>
      </c>
      <c r="D403" s="9">
        <f t="shared" si="91"/>
        <v>1.5546080306552074E-3</v>
      </c>
      <c r="E403" s="9">
        <f t="shared" si="92"/>
        <v>1.4761265835015599E-3</v>
      </c>
      <c r="F403" s="9">
        <f t="shared" si="93"/>
        <v>1.3822606769188495E-3</v>
      </c>
      <c r="G403" s="9">
        <f t="shared" si="94"/>
        <v>1.5513415434236662E-3</v>
      </c>
      <c r="H403" s="9">
        <f t="shared" si="95"/>
        <v>1.5285919037353022E-3</v>
      </c>
      <c r="I403" s="9">
        <f t="shared" si="101"/>
        <v>8.457834264437341E-3</v>
      </c>
      <c r="J403" s="9">
        <f t="shared" si="102"/>
        <v>1.0514295805804713E-2</v>
      </c>
      <c r="K403" s="9">
        <f t="shared" si="103"/>
        <v>1.565692074513677E-2</v>
      </c>
      <c r="L403" s="9">
        <f t="shared" si="104"/>
        <v>1.573634258827325E-2</v>
      </c>
      <c r="M403" s="9">
        <f t="shared" si="105"/>
        <v>1.3250507079707492E-2</v>
      </c>
      <c r="N403" s="5">
        <f t="shared" si="96"/>
        <v>3.8368311195850082</v>
      </c>
      <c r="O403" s="5">
        <f t="shared" si="97"/>
        <v>3.6262259048503842</v>
      </c>
      <c r="P403" s="5">
        <f t="shared" si="98"/>
        <v>3.2340066453998308</v>
      </c>
      <c r="Q403" s="5">
        <f t="shared" si="99"/>
        <v>3.2279845543986068</v>
      </c>
      <c r="R403" s="5">
        <f t="shared" si="100"/>
        <v>3.3981268423877857</v>
      </c>
      <c r="U403" s="5"/>
    </row>
    <row r="404" spans="1:21" x14ac:dyDescent="0.25">
      <c r="A404" s="3">
        <v>42556</v>
      </c>
      <c r="B404" s="2">
        <v>2088.5500000000002</v>
      </c>
      <c r="C404" s="11">
        <f t="shared" si="90"/>
        <v>-6.8475237166835123E-3</v>
      </c>
      <c r="D404" s="9">
        <f t="shared" si="91"/>
        <v>-7.2415925868220049E-3</v>
      </c>
      <c r="E404" s="9">
        <f t="shared" si="92"/>
        <v>-7.3200740339756524E-3</v>
      </c>
      <c r="F404" s="9">
        <f t="shared" si="93"/>
        <v>-7.4139399405583626E-3</v>
      </c>
      <c r="G404" s="9">
        <f t="shared" si="94"/>
        <v>-7.2448590740535465E-3</v>
      </c>
      <c r="H404" s="9">
        <f t="shared" si="95"/>
        <v>-7.2676087137419102E-3</v>
      </c>
      <c r="I404" s="9">
        <f t="shared" si="101"/>
        <v>8.457834264437341E-3</v>
      </c>
      <c r="J404" s="9">
        <f t="shared" si="102"/>
        <v>6.8969929993689819E-3</v>
      </c>
      <c r="K404" s="9">
        <f t="shared" si="103"/>
        <v>1.3792520660299044E-2</v>
      </c>
      <c r="L404" s="9">
        <f t="shared" si="104"/>
        <v>1.3813677590459379E-2</v>
      </c>
      <c r="M404" s="9">
        <f t="shared" si="105"/>
        <v>1.1817558989329808E-2</v>
      </c>
      <c r="N404" s="5">
        <f t="shared" si="96"/>
        <v>3.4871848993762518</v>
      </c>
      <c r="O404" s="5">
        <f t="shared" si="97"/>
        <v>3.4945069302617546</v>
      </c>
      <c r="P404" s="5">
        <f t="shared" si="98"/>
        <v>3.220219226400407</v>
      </c>
      <c r="Q404" s="5">
        <f t="shared" si="99"/>
        <v>3.2256231399012054</v>
      </c>
      <c r="R404" s="5">
        <f t="shared" si="100"/>
        <v>3.3301276614781643</v>
      </c>
      <c r="U404" s="5"/>
    </row>
    <row r="405" spans="1:21" x14ac:dyDescent="0.25">
      <c r="A405" s="3">
        <v>42557</v>
      </c>
      <c r="B405" s="2">
        <v>2099.73</v>
      </c>
      <c r="C405" s="11">
        <f t="shared" si="90"/>
        <v>5.3529960977711788E-3</v>
      </c>
      <c r="D405" s="9">
        <f t="shared" si="91"/>
        <v>4.9589272276326863E-3</v>
      </c>
      <c r="E405" s="9">
        <f t="shared" si="92"/>
        <v>4.8804457804790388E-3</v>
      </c>
      <c r="F405" s="9">
        <f t="shared" si="93"/>
        <v>4.7865798738963286E-3</v>
      </c>
      <c r="G405" s="9">
        <f t="shared" si="94"/>
        <v>4.9556607404011447E-3</v>
      </c>
      <c r="H405" s="9">
        <f t="shared" si="95"/>
        <v>4.9329111007127809E-3</v>
      </c>
      <c r="I405" s="9">
        <f t="shared" si="101"/>
        <v>8.457834264437341E-3</v>
      </c>
      <c r="J405" s="9">
        <f t="shared" si="102"/>
        <v>8.1669596462478709E-3</v>
      </c>
      <c r="K405" s="9">
        <f t="shared" si="103"/>
        <v>1.2601362118659849E-2</v>
      </c>
      <c r="L405" s="9">
        <f t="shared" si="104"/>
        <v>1.2904134001639346E-2</v>
      </c>
      <c r="M405" s="9">
        <f t="shared" si="105"/>
        <v>1.1999216378903655E-2</v>
      </c>
      <c r="N405" s="5">
        <f t="shared" si="96"/>
        <v>3.6818428943722199</v>
      </c>
      <c r="O405" s="5">
        <f t="shared" si="97"/>
        <v>3.7101666239177149</v>
      </c>
      <c r="P405" s="5">
        <f t="shared" si="98"/>
        <v>3.3828702543798403</v>
      </c>
      <c r="Q405" s="5">
        <f t="shared" si="99"/>
        <v>3.3575269358981537</v>
      </c>
      <c r="R405" s="5">
        <f t="shared" si="100"/>
        <v>3.419472655802879</v>
      </c>
      <c r="U405" s="5"/>
    </row>
    <row r="406" spans="1:21" x14ac:dyDescent="0.25">
      <c r="A406" s="3">
        <v>42558</v>
      </c>
      <c r="B406" s="2">
        <v>2097.9</v>
      </c>
      <c r="C406" s="11">
        <f t="shared" si="90"/>
        <v>-8.7154062665195653E-4</v>
      </c>
      <c r="D406" s="9">
        <f t="shared" si="91"/>
        <v>-1.2656094967904491E-3</v>
      </c>
      <c r="E406" s="9">
        <f t="shared" si="92"/>
        <v>-1.3440909439440965E-3</v>
      </c>
      <c r="F406" s="9">
        <f t="shared" si="93"/>
        <v>-1.437956850526807E-3</v>
      </c>
      <c r="G406" s="9">
        <f t="shared" si="94"/>
        <v>-1.2688759840219902E-3</v>
      </c>
      <c r="H406" s="9">
        <f t="shared" si="95"/>
        <v>-1.2916256237103542E-3</v>
      </c>
      <c r="I406" s="9">
        <f t="shared" si="101"/>
        <v>8.457834264437341E-3</v>
      </c>
      <c r="J406" s="9">
        <f t="shared" si="102"/>
        <v>7.4580147101878814E-3</v>
      </c>
      <c r="K406" s="9">
        <f t="shared" si="103"/>
        <v>1.1348358784287341E-2</v>
      </c>
      <c r="L406" s="9">
        <f t="shared" si="104"/>
        <v>1.1428797813175655E-2</v>
      </c>
      <c r="M406" s="9">
        <f t="shared" si="105"/>
        <v>1.0735196545144286E-2</v>
      </c>
      <c r="N406" s="5">
        <f t="shared" si="96"/>
        <v>3.8425279056427963</v>
      </c>
      <c r="O406" s="5">
        <f t="shared" si="97"/>
        <v>3.9632876853894783</v>
      </c>
      <c r="P406" s="5">
        <f t="shared" si="98"/>
        <v>3.5517158303161307</v>
      </c>
      <c r="Q406" s="5">
        <f t="shared" si="99"/>
        <v>3.5465172375246863</v>
      </c>
      <c r="R406" s="5">
        <f t="shared" si="100"/>
        <v>3.6080509269741898</v>
      </c>
      <c r="U406" s="5"/>
    </row>
    <row r="407" spans="1:21" x14ac:dyDescent="0.25">
      <c r="A407" s="3">
        <v>42559</v>
      </c>
      <c r="B407" s="2">
        <v>2129.9</v>
      </c>
      <c r="C407" s="11">
        <f t="shared" si="90"/>
        <v>1.5253348586681925E-2</v>
      </c>
      <c r="D407" s="9">
        <f t="shared" si="91"/>
        <v>1.4859279716543432E-2</v>
      </c>
      <c r="E407" s="9">
        <f t="shared" si="92"/>
        <v>1.4780798269389786E-2</v>
      </c>
      <c r="F407" s="9">
        <f t="shared" si="93"/>
        <v>1.4686932362807074E-2</v>
      </c>
      <c r="G407" s="9">
        <f t="shared" si="94"/>
        <v>1.4856013229311892E-2</v>
      </c>
      <c r="H407" s="9">
        <f t="shared" si="95"/>
        <v>1.4833263589623528E-2</v>
      </c>
      <c r="I407" s="9">
        <f t="shared" si="101"/>
        <v>8.457834264437341E-3</v>
      </c>
      <c r="J407" s="9">
        <f t="shared" si="102"/>
        <v>6.886939193806391E-3</v>
      </c>
      <c r="K407" s="9">
        <f t="shared" si="103"/>
        <v>1.0100343815005661E-2</v>
      </c>
      <c r="L407" s="9">
        <f t="shared" si="104"/>
        <v>1.0152073434290618E-2</v>
      </c>
      <c r="M407" s="9">
        <f t="shared" si="105"/>
        <v>9.80256571472388E-3</v>
      </c>
      <c r="N407" s="5">
        <f t="shared" si="96"/>
        <v>2.3104348917269508</v>
      </c>
      <c r="O407" s="5">
        <f t="shared" si="97"/>
        <v>1.756087392503761</v>
      </c>
      <c r="P407" s="5">
        <f t="shared" si="98"/>
        <v>2.6190406485107087</v>
      </c>
      <c r="Q407" s="5">
        <f t="shared" si="99"/>
        <v>2.600445548037619</v>
      </c>
      <c r="R407" s="5">
        <f t="shared" si="100"/>
        <v>2.5612822018455228</v>
      </c>
      <c r="U407" s="5"/>
    </row>
    <row r="408" spans="1:21" x14ac:dyDescent="0.25">
      <c r="A408" s="3">
        <v>42562</v>
      </c>
      <c r="B408" s="2">
        <v>2137.16</v>
      </c>
      <c r="C408" s="11">
        <f t="shared" si="90"/>
        <v>3.4086107328981097E-3</v>
      </c>
      <c r="D408" s="9">
        <f t="shared" si="91"/>
        <v>3.0145418627596171E-3</v>
      </c>
      <c r="E408" s="9">
        <f t="shared" si="92"/>
        <v>2.9360604156059697E-3</v>
      </c>
      <c r="F408" s="9">
        <f t="shared" si="93"/>
        <v>2.8421945090232595E-3</v>
      </c>
      <c r="G408" s="9">
        <f t="shared" si="94"/>
        <v>3.011275375528076E-3</v>
      </c>
      <c r="H408" s="9">
        <f t="shared" si="95"/>
        <v>2.9885257358397118E-3</v>
      </c>
      <c r="I408" s="9">
        <f t="shared" si="101"/>
        <v>8.457834264437341E-3</v>
      </c>
      <c r="J408" s="9">
        <f t="shared" si="102"/>
        <v>1.1316543567419112E-2</v>
      </c>
      <c r="K408" s="9">
        <f t="shared" si="103"/>
        <v>1.1081468811366417E-2</v>
      </c>
      <c r="L408" s="9">
        <f t="shared" si="104"/>
        <v>9.5518218456547184E-3</v>
      </c>
      <c r="M408" s="9">
        <f t="shared" si="105"/>
        <v>8.8379692500157696E-3</v>
      </c>
      <c r="N408" s="5">
        <f t="shared" si="96"/>
        <v>3.7902059696451396</v>
      </c>
      <c r="O408" s="5">
        <f t="shared" si="97"/>
        <v>3.5288942924080779</v>
      </c>
      <c r="P408" s="5">
        <f t="shared" si="98"/>
        <v>3.550651065099117</v>
      </c>
      <c r="Q408" s="5">
        <f t="shared" si="99"/>
        <v>3.6823914619864277</v>
      </c>
      <c r="R408" s="5">
        <f t="shared" si="100"/>
        <v>3.7525881913824302</v>
      </c>
      <c r="U408" s="5"/>
    </row>
    <row r="409" spans="1:21" x14ac:dyDescent="0.25">
      <c r="A409" s="3">
        <v>42563</v>
      </c>
      <c r="B409" s="2">
        <v>2152.14</v>
      </c>
      <c r="C409" s="11">
        <f t="shared" si="90"/>
        <v>7.0093020644219628E-3</v>
      </c>
      <c r="D409" s="9">
        <f t="shared" si="91"/>
        <v>6.6152331942834703E-3</v>
      </c>
      <c r="E409" s="9">
        <f t="shared" si="92"/>
        <v>6.5367517471298228E-3</v>
      </c>
      <c r="F409" s="9">
        <f t="shared" si="93"/>
        <v>6.4428858405471126E-3</v>
      </c>
      <c r="G409" s="9">
        <f t="shared" si="94"/>
        <v>6.6119667070519287E-3</v>
      </c>
      <c r="H409" s="9">
        <f t="shared" si="95"/>
        <v>6.5892170673635649E-3</v>
      </c>
      <c r="I409" s="9">
        <f t="shared" si="101"/>
        <v>8.457834264437341E-3</v>
      </c>
      <c r="J409" s="9">
        <f t="shared" si="102"/>
        <v>7.0686478356051328E-3</v>
      </c>
      <c r="K409" s="9">
        <f t="shared" si="103"/>
        <v>9.9313925425427579E-3</v>
      </c>
      <c r="L409" s="9">
        <f t="shared" si="104"/>
        <v>8.5553575419754779E-3</v>
      </c>
      <c r="M409" s="9">
        <f t="shared" si="105"/>
        <v>8.0064164303532744E-3</v>
      </c>
      <c r="N409" s="5">
        <f t="shared" si="96"/>
        <v>3.5478500128033872</v>
      </c>
      <c r="O409" s="5">
        <f t="shared" si="97"/>
        <v>3.6055636845563503</v>
      </c>
      <c r="P409" s="5">
        <f t="shared" si="98"/>
        <v>3.4826846239391998</v>
      </c>
      <c r="Q409" s="5">
        <f t="shared" si="99"/>
        <v>3.5436142218116076</v>
      </c>
      <c r="R409" s="5">
        <f t="shared" si="100"/>
        <v>3.5699155149864135</v>
      </c>
      <c r="U409" s="5"/>
    </row>
    <row r="410" spans="1:21" x14ac:dyDescent="0.25">
      <c r="A410" s="3">
        <v>42564</v>
      </c>
      <c r="B410" s="2">
        <v>2152.4299999999998</v>
      </c>
      <c r="C410" s="11">
        <f t="shared" si="90"/>
        <v>1.3474959807435738E-4</v>
      </c>
      <c r="D410" s="9">
        <f t="shared" si="91"/>
        <v>-2.5931927206413515E-4</v>
      </c>
      <c r="E410" s="9">
        <f t="shared" si="92"/>
        <v>-3.3780071921778258E-4</v>
      </c>
      <c r="F410" s="9">
        <f t="shared" si="93"/>
        <v>-4.3166662580049306E-4</v>
      </c>
      <c r="G410" s="9">
        <f t="shared" si="94"/>
        <v>-2.6258575929567643E-4</v>
      </c>
      <c r="H410" s="9">
        <f t="shared" si="95"/>
        <v>-2.8533539898404036E-4</v>
      </c>
      <c r="I410" s="9">
        <f t="shared" si="101"/>
        <v>8.457834264437341E-3</v>
      </c>
      <c r="J410" s="9">
        <f t="shared" si="102"/>
        <v>7.9157861144401251E-3</v>
      </c>
      <c r="K410" s="9">
        <f t="shared" si="103"/>
        <v>9.3130685387489628E-3</v>
      </c>
      <c r="L410" s="9">
        <f t="shared" si="104"/>
        <v>7.8156963558162623E-3</v>
      </c>
      <c r="M410" s="9">
        <f t="shared" si="105"/>
        <v>7.2905901103074364E-3</v>
      </c>
      <c r="N410" s="5">
        <f t="shared" si="96"/>
        <v>3.8532535767269986</v>
      </c>
      <c r="O410" s="5">
        <f t="shared" si="97"/>
        <v>3.9190471893870824</v>
      </c>
      <c r="P410" s="5">
        <f t="shared" si="98"/>
        <v>3.7563239221855564</v>
      </c>
      <c r="Q410" s="5">
        <f t="shared" si="99"/>
        <v>3.9321182938627062</v>
      </c>
      <c r="R410" s="5">
        <f t="shared" si="100"/>
        <v>4.0014663835475091</v>
      </c>
      <c r="U410" s="5"/>
    </row>
    <row r="411" spans="1:21" x14ac:dyDescent="0.25">
      <c r="A411" s="3">
        <v>42565</v>
      </c>
      <c r="B411" s="2">
        <v>2163.75</v>
      </c>
      <c r="C411" s="11">
        <f t="shared" ref="C411:C474" si="106">B411/B410-1</f>
        <v>5.2591721914301282E-3</v>
      </c>
      <c r="D411" s="9">
        <f t="shared" ref="D411:D474" si="107">$C411-B$11</f>
        <v>4.8651033212916356E-3</v>
      </c>
      <c r="E411" s="9">
        <f t="shared" ref="E411:E474" si="108">$C411-C$11</f>
        <v>4.7866218741379881E-3</v>
      </c>
      <c r="F411" s="9">
        <f t="shared" ref="F411:F474" si="109">$C411-D$11</f>
        <v>4.6927559675552779E-3</v>
      </c>
      <c r="G411" s="9">
        <f t="shared" ref="G411:G474" si="110">$C411-E$11</f>
        <v>4.861836834060094E-3</v>
      </c>
      <c r="H411" s="9">
        <f t="shared" ref="H411:H474" si="111">$C411-F$11</f>
        <v>4.8390871943717302E-3</v>
      </c>
      <c r="I411" s="9">
        <f t="shared" si="101"/>
        <v>8.457834264437341E-3</v>
      </c>
      <c r="J411" s="9">
        <f t="shared" si="102"/>
        <v>6.8410570237748703E-3</v>
      </c>
      <c r="K411" s="9">
        <f t="shared" si="103"/>
        <v>8.3523309520291411E-3</v>
      </c>
      <c r="L411" s="9">
        <f t="shared" si="104"/>
        <v>7.0777820807187775E-3</v>
      </c>
      <c r="M411" s="9">
        <f t="shared" si="105"/>
        <v>6.7006833527011155E-3</v>
      </c>
      <c r="N411" s="5">
        <f t="shared" ref="N411:N474" si="112">IFERROR(LN(1/(SQRT(2*PI())*I411)*EXP(-(D411^2/(2*I411^2)))),-1000)</f>
        <v>3.6882854010597477</v>
      </c>
      <c r="O411" s="5">
        <f t="shared" ref="O411:O474" si="113">IFERROR(LN(1/(SQRT(2*PI())*J411)*EXP(-(E411^2/(2*J411^2)))),-1000)</f>
        <v>3.8210911677584654</v>
      </c>
      <c r="P411" s="5">
        <f t="shared" ref="P411:P474" si="114">IFERROR(LN(1/(SQRT(2*PI())*K411)*EXP(-(F411^2/(2*K411^2)))),-1000)</f>
        <v>3.7084384579216811</v>
      </c>
      <c r="Q411" s="5">
        <f t="shared" ref="Q411:Q474" si="115">IFERROR(LN(1/(SQRT(2*PI())*L411)*EXP(-(G411^2/(2*L411^2)))),-1000)</f>
        <v>3.7959298347195367</v>
      </c>
      <c r="R411" s="5">
        <f t="shared" ref="R411:R474" si="116">IFERROR(LN(1/(SQRT(2*PI())*M411)*EXP(-(H411^2/(2*M411^2)))),-1000)</f>
        <v>3.8258365820976272</v>
      </c>
      <c r="U411" s="5"/>
    </row>
    <row r="412" spans="1:21" x14ac:dyDescent="0.25">
      <c r="A412" s="3">
        <v>42566</v>
      </c>
      <c r="B412" s="2">
        <v>2161.7399999999998</v>
      </c>
      <c r="C412" s="11">
        <f t="shared" si="106"/>
        <v>-9.2894280762578774E-4</v>
      </c>
      <c r="D412" s="9">
        <f t="shared" si="107"/>
        <v>-1.3230116777642803E-3</v>
      </c>
      <c r="E412" s="9">
        <f t="shared" si="108"/>
        <v>-1.4014931249179277E-3</v>
      </c>
      <c r="F412" s="9">
        <f t="shared" si="109"/>
        <v>-1.4953590315006382E-3</v>
      </c>
      <c r="G412" s="9">
        <f t="shared" si="110"/>
        <v>-1.3262781649958214E-3</v>
      </c>
      <c r="H412" s="9">
        <f t="shared" si="111"/>
        <v>-1.3490278046841854E-3</v>
      </c>
      <c r="I412" s="9">
        <f t="shared" ref="I412:I475" si="117">(B$12 + B$13*(ABS(D411) + B$15*D411)^B$16 + B$14*I411^B$16)^(1/B$16)</f>
        <v>8.457834264437341E-3</v>
      </c>
      <c r="J412" s="9">
        <f t="shared" ref="J412:J475" si="118">(C$12 + C$13*(ABS(E411) + C$15*E411)^C$16 + C$14*J411^C$16)^(1/C$16)</f>
        <v>7.4353502559486037E-3</v>
      </c>
      <c r="K412" s="9">
        <f t="shared" ref="K412:K475" si="119">(D$12 + D$13*(ABS(F411) + D$15*F411)^D$16 + D$14*K411^D$16)^(1/D$16)</f>
        <v>7.8159162376659763E-3</v>
      </c>
      <c r="L412" s="9">
        <f t="shared" ref="L412:L475" si="120">(E$12 + E$13*(ABS(G411) + E$15*G411)^E$16 + E$14*L411^E$16)^(1/E$16)</f>
        <v>6.5424820729273921E-3</v>
      </c>
      <c r="M412" s="9">
        <f t="shared" ref="M412:M475" si="121">(F$12 + F$13*(ABS(H411) + F$15*H411)^F$16 + F$14*M411^F$16)^(1/F$16)</f>
        <v>6.169124670858157E-3</v>
      </c>
      <c r="N412" s="5">
        <f t="shared" si="112"/>
        <v>3.8414893050745516</v>
      </c>
      <c r="O412" s="5">
        <f t="shared" si="113"/>
        <v>3.9648067175873085</v>
      </c>
      <c r="P412" s="5">
        <f t="shared" si="114"/>
        <v>3.9143524376051255</v>
      </c>
      <c r="Q412" s="5">
        <f t="shared" si="115"/>
        <v>4.0899528588731657</v>
      </c>
      <c r="R412" s="5">
        <f t="shared" si="116"/>
        <v>4.1453506048085051</v>
      </c>
      <c r="U412" s="5"/>
    </row>
    <row r="413" spans="1:21" x14ac:dyDescent="0.25">
      <c r="A413" s="3">
        <v>42569</v>
      </c>
      <c r="B413" s="2">
        <v>2166.89</v>
      </c>
      <c r="C413" s="11">
        <f t="shared" si="106"/>
        <v>2.3823401519147414E-3</v>
      </c>
      <c r="D413" s="9">
        <f t="shared" si="107"/>
        <v>1.9882712817762488E-3</v>
      </c>
      <c r="E413" s="9">
        <f t="shared" si="108"/>
        <v>1.9097898346226013E-3</v>
      </c>
      <c r="F413" s="9">
        <f t="shared" si="109"/>
        <v>1.8159239280398909E-3</v>
      </c>
      <c r="G413" s="9">
        <f t="shared" si="110"/>
        <v>1.9850047945447077E-3</v>
      </c>
      <c r="H413" s="9">
        <f t="shared" si="111"/>
        <v>1.9622551548563434E-3</v>
      </c>
      <c r="I413" s="9">
        <f t="shared" si="117"/>
        <v>8.457834264437341E-3</v>
      </c>
      <c r="J413" s="9">
        <f t="shared" si="118"/>
        <v>6.8911961827407345E-3</v>
      </c>
      <c r="K413" s="9">
        <f t="shared" si="119"/>
        <v>7.1207989172387106E-3</v>
      </c>
      <c r="L413" s="9">
        <f t="shared" si="120"/>
        <v>6.0755656453964418E-3</v>
      </c>
      <c r="M413" s="9">
        <f t="shared" si="121"/>
        <v>5.9098109911578846E-3</v>
      </c>
      <c r="N413" s="5">
        <f t="shared" si="112"/>
        <v>3.8260921987034733</v>
      </c>
      <c r="O413" s="5">
        <f t="shared" si="113"/>
        <v>4.0201702334517213</v>
      </c>
      <c r="P413" s="5">
        <f t="shared" si="114"/>
        <v>3.9932800144474014</v>
      </c>
      <c r="Q413" s="5">
        <f t="shared" si="115"/>
        <v>4.1311688871415617</v>
      </c>
      <c r="R413" s="5">
        <f t="shared" si="116"/>
        <v>4.1570797775957411</v>
      </c>
      <c r="U413" s="5"/>
    </row>
    <row r="414" spans="1:21" x14ac:dyDescent="0.25">
      <c r="A414" s="3">
        <v>42570</v>
      </c>
      <c r="B414" s="2">
        <v>2163.7800000000002</v>
      </c>
      <c r="C414" s="11">
        <f t="shared" si="106"/>
        <v>-1.4352366756040791E-3</v>
      </c>
      <c r="D414" s="9">
        <f t="shared" si="107"/>
        <v>-1.8293055457425716E-3</v>
      </c>
      <c r="E414" s="9">
        <f t="shared" si="108"/>
        <v>-1.9077869928962191E-3</v>
      </c>
      <c r="F414" s="9">
        <f t="shared" si="109"/>
        <v>-2.0016528994789293E-3</v>
      </c>
      <c r="G414" s="9">
        <f t="shared" si="110"/>
        <v>-1.8325720329741128E-3</v>
      </c>
      <c r="H414" s="9">
        <f t="shared" si="111"/>
        <v>-1.8553216726624768E-3</v>
      </c>
      <c r="I414" s="9">
        <f t="shared" si="117"/>
        <v>8.457834264437341E-3</v>
      </c>
      <c r="J414" s="9">
        <f t="shared" si="118"/>
        <v>6.9364957160133328E-3</v>
      </c>
      <c r="K414" s="9">
        <f t="shared" si="119"/>
        <v>6.5601258372277064E-3</v>
      </c>
      <c r="L414" s="9">
        <f t="shared" si="120"/>
        <v>5.6582690268675876E-3</v>
      </c>
      <c r="M414" s="9">
        <f t="shared" si="121"/>
        <v>5.4918936318943653E-3</v>
      </c>
      <c r="N414" s="5">
        <f t="shared" si="112"/>
        <v>3.8303339282471756</v>
      </c>
      <c r="O414" s="5">
        <f t="shared" si="113"/>
        <v>4.0141976002402036</v>
      </c>
      <c r="P414" s="5">
        <f t="shared" si="114"/>
        <v>4.0612565833468315</v>
      </c>
      <c r="Q414" s="5">
        <f t="shared" si="115"/>
        <v>4.2032512094713503</v>
      </c>
      <c r="R414" s="5">
        <f t="shared" si="116"/>
        <v>4.2284793638133777</v>
      </c>
      <c r="U414" s="5"/>
    </row>
    <row r="415" spans="1:21" x14ac:dyDescent="0.25">
      <c r="A415" s="3">
        <v>42571</v>
      </c>
      <c r="B415" s="2">
        <v>2173.02</v>
      </c>
      <c r="C415" s="11">
        <f t="shared" si="106"/>
        <v>4.2703047444747622E-3</v>
      </c>
      <c r="D415" s="9">
        <f t="shared" si="107"/>
        <v>3.8762358743362696E-3</v>
      </c>
      <c r="E415" s="9">
        <f t="shared" si="108"/>
        <v>3.7977544271826221E-3</v>
      </c>
      <c r="F415" s="9">
        <f t="shared" si="109"/>
        <v>3.7038885205999119E-3</v>
      </c>
      <c r="G415" s="9">
        <f t="shared" si="110"/>
        <v>3.8729693871047285E-3</v>
      </c>
      <c r="H415" s="9">
        <f t="shared" si="111"/>
        <v>3.8502197474163643E-3</v>
      </c>
      <c r="I415" s="9">
        <f t="shared" si="117"/>
        <v>8.457834264437341E-3</v>
      </c>
      <c r="J415" s="9">
        <f t="shared" si="118"/>
        <v>6.9362905995362309E-3</v>
      </c>
      <c r="K415" s="9">
        <f t="shared" si="119"/>
        <v>6.1117924751053938E-3</v>
      </c>
      <c r="L415" s="9">
        <f t="shared" si="120"/>
        <v>5.4172815333270686E-3</v>
      </c>
      <c r="M415" s="9">
        <f t="shared" si="121"/>
        <v>5.4389272463285041E-3</v>
      </c>
      <c r="N415" s="5">
        <f t="shared" si="112"/>
        <v>3.7487035918270077</v>
      </c>
      <c r="O415" s="5">
        <f t="shared" si="113"/>
        <v>3.9021608032254123</v>
      </c>
      <c r="P415" s="5">
        <f t="shared" si="114"/>
        <v>3.9949645404018286</v>
      </c>
      <c r="Q415" s="5">
        <f t="shared" si="115"/>
        <v>4.0436611819374004</v>
      </c>
      <c r="R415" s="5">
        <f t="shared" si="116"/>
        <v>4.0446732867690933</v>
      </c>
      <c r="U415" s="5"/>
    </row>
    <row r="416" spans="1:21" x14ac:dyDescent="0.25">
      <c r="A416" s="3">
        <v>42572</v>
      </c>
      <c r="B416" s="2">
        <v>2165.17</v>
      </c>
      <c r="C416" s="11">
        <f t="shared" si="106"/>
        <v>-3.6124840084306165E-3</v>
      </c>
      <c r="D416" s="9">
        <f t="shared" si="107"/>
        <v>-4.006552878569109E-3</v>
      </c>
      <c r="E416" s="9">
        <f t="shared" si="108"/>
        <v>-4.0850343257227565E-3</v>
      </c>
      <c r="F416" s="9">
        <f t="shared" si="109"/>
        <v>-4.1789002323054667E-3</v>
      </c>
      <c r="G416" s="9">
        <f t="shared" si="110"/>
        <v>-4.0098193658006506E-3</v>
      </c>
      <c r="H416" s="9">
        <f t="shared" si="111"/>
        <v>-4.0325690054890144E-3</v>
      </c>
      <c r="I416" s="9">
        <f t="shared" si="117"/>
        <v>8.457834264437341E-3</v>
      </c>
      <c r="J416" s="9">
        <f t="shared" si="118"/>
        <v>7.2197809389507872E-3</v>
      </c>
      <c r="K416" s="9">
        <f t="shared" si="119"/>
        <v>5.9087111503613359E-3</v>
      </c>
      <c r="L416" s="9">
        <f t="shared" si="120"/>
        <v>5.1758130320177613E-3</v>
      </c>
      <c r="M416" s="9">
        <f t="shared" si="121"/>
        <v>5.0896372195320186E-3</v>
      </c>
      <c r="N416" s="5">
        <f t="shared" si="112"/>
        <v>3.7415234563457478</v>
      </c>
      <c r="O416" s="5">
        <f t="shared" si="113"/>
        <v>3.8519208667595226</v>
      </c>
      <c r="P416" s="5">
        <f t="shared" si="114"/>
        <v>3.9622920129375094</v>
      </c>
      <c r="Q416" s="5">
        <f t="shared" si="115"/>
        <v>4.0447227523878251</v>
      </c>
      <c r="R416" s="5">
        <f t="shared" si="116"/>
        <v>4.0477328501487344</v>
      </c>
      <c r="U416" s="5"/>
    </row>
    <row r="417" spans="1:21" x14ac:dyDescent="0.25">
      <c r="A417" s="3">
        <v>42573</v>
      </c>
      <c r="B417" s="2">
        <v>2175.0300000000002</v>
      </c>
      <c r="C417" s="11">
        <f t="shared" si="106"/>
        <v>4.5539149350859454E-3</v>
      </c>
      <c r="D417" s="9">
        <f t="shared" si="107"/>
        <v>4.1598460649474528E-3</v>
      </c>
      <c r="E417" s="9">
        <f t="shared" si="108"/>
        <v>4.0813646177938053E-3</v>
      </c>
      <c r="F417" s="9">
        <f t="shared" si="109"/>
        <v>3.9874987112110951E-3</v>
      </c>
      <c r="G417" s="9">
        <f t="shared" si="110"/>
        <v>4.1565795777159112E-3</v>
      </c>
      <c r="H417" s="9">
        <f t="shared" si="111"/>
        <v>4.1338299380275475E-3</v>
      </c>
      <c r="I417" s="9">
        <f t="shared" si="117"/>
        <v>8.457834264437341E-3</v>
      </c>
      <c r="J417" s="9">
        <f t="shared" si="118"/>
        <v>7.2779130410634656E-3</v>
      </c>
      <c r="K417" s="9">
        <f t="shared" si="119"/>
        <v>5.8121852360084793E-3</v>
      </c>
      <c r="L417" s="9">
        <f t="shared" si="120"/>
        <v>5.4701758409027015E-3</v>
      </c>
      <c r="M417" s="9">
        <f t="shared" si="121"/>
        <v>5.6238645604622618E-3</v>
      </c>
      <c r="N417" s="5">
        <f t="shared" si="112"/>
        <v>3.7327735157047912</v>
      </c>
      <c r="O417" s="5">
        <f t="shared" si="113"/>
        <v>3.8467311338801586</v>
      </c>
      <c r="P417" s="5">
        <f t="shared" si="114"/>
        <v>3.9935220406543332</v>
      </c>
      <c r="Q417" s="5">
        <f t="shared" si="115"/>
        <v>4.0008107396124846</v>
      </c>
      <c r="R417" s="5">
        <f t="shared" si="116"/>
        <v>3.9916473388365143</v>
      </c>
      <c r="U417" s="5"/>
    </row>
    <row r="418" spans="1:21" x14ac:dyDescent="0.25">
      <c r="A418" s="3">
        <v>42576</v>
      </c>
      <c r="B418" s="2">
        <v>2168.48</v>
      </c>
      <c r="C418" s="11">
        <f t="shared" si="106"/>
        <v>-3.0114527155947757E-3</v>
      </c>
      <c r="D418" s="9">
        <f t="shared" si="107"/>
        <v>-3.4055215857332682E-3</v>
      </c>
      <c r="E418" s="9">
        <f t="shared" si="108"/>
        <v>-3.4840030328869157E-3</v>
      </c>
      <c r="F418" s="9">
        <f t="shared" si="109"/>
        <v>-3.5778689394696259E-3</v>
      </c>
      <c r="G418" s="9">
        <f t="shared" si="110"/>
        <v>-3.4087880729648094E-3</v>
      </c>
      <c r="H418" s="9">
        <f t="shared" si="111"/>
        <v>-3.4315377126531736E-3</v>
      </c>
      <c r="I418" s="9">
        <f t="shared" si="117"/>
        <v>8.457834264437341E-3</v>
      </c>
      <c r="J418" s="9">
        <f t="shared" si="118"/>
        <v>7.277146777937722E-3</v>
      </c>
      <c r="K418" s="9">
        <f t="shared" si="119"/>
        <v>5.71164071050052E-3</v>
      </c>
      <c r="L418" s="9">
        <f t="shared" si="120"/>
        <v>5.2269894053805326E-3</v>
      </c>
      <c r="M418" s="9">
        <f t="shared" si="121"/>
        <v>5.2475238314415263E-3</v>
      </c>
      <c r="N418" s="5">
        <f t="shared" si="112"/>
        <v>3.7726612990885253</v>
      </c>
      <c r="O418" s="5">
        <f t="shared" si="113"/>
        <v>3.8894725649704367</v>
      </c>
      <c r="P418" s="5">
        <f t="shared" si="114"/>
        <v>4.0501112835723525</v>
      </c>
      <c r="Q418" s="5">
        <f t="shared" si="115"/>
        <v>4.1223305967925254</v>
      </c>
      <c r="R418" s="5">
        <f t="shared" si="116"/>
        <v>4.1172451618035026</v>
      </c>
      <c r="U418" s="5"/>
    </row>
    <row r="419" spans="1:21" x14ac:dyDescent="0.25">
      <c r="A419" s="3">
        <v>42577</v>
      </c>
      <c r="B419" s="2">
        <v>2169.1799999999998</v>
      </c>
      <c r="C419" s="11">
        <f t="shared" si="106"/>
        <v>3.2280675865115072E-4</v>
      </c>
      <c r="D419" s="9">
        <f t="shared" si="107"/>
        <v>-7.1262111487341816E-5</v>
      </c>
      <c r="E419" s="9">
        <f t="shared" si="108"/>
        <v>-1.4974355864098924E-4</v>
      </c>
      <c r="F419" s="9">
        <f t="shared" si="109"/>
        <v>-2.4360946522369972E-4</v>
      </c>
      <c r="G419" s="9">
        <f t="shared" si="110"/>
        <v>-7.4528598718883094E-5</v>
      </c>
      <c r="H419" s="9">
        <f t="shared" si="111"/>
        <v>-9.7278238407247028E-5</v>
      </c>
      <c r="I419" s="9">
        <f t="shared" si="117"/>
        <v>8.457834264437341E-3</v>
      </c>
      <c r="J419" s="9">
        <f t="shared" si="118"/>
        <v>7.160654781192371E-3</v>
      </c>
      <c r="K419" s="9">
        <f t="shared" si="119"/>
        <v>5.5810496623448971E-3</v>
      </c>
      <c r="L419" s="9">
        <f t="shared" si="120"/>
        <v>5.3610627699244191E-3</v>
      </c>
      <c r="M419" s="9">
        <f t="shared" si="121"/>
        <v>5.5998354514514006E-3</v>
      </c>
      <c r="N419" s="5">
        <f t="shared" si="112"/>
        <v>3.8536881068919961</v>
      </c>
      <c r="O419" s="5">
        <f t="shared" si="113"/>
        <v>4.0199966633851139</v>
      </c>
      <c r="P419" s="5">
        <f t="shared" si="114"/>
        <v>4.2684872405140402</v>
      </c>
      <c r="Q419" s="5">
        <f t="shared" si="115"/>
        <v>4.3095578818994635</v>
      </c>
      <c r="R419" s="5">
        <f t="shared" si="116"/>
        <v>4.265928645469562</v>
      </c>
      <c r="U419" s="5"/>
    </row>
    <row r="420" spans="1:21" x14ac:dyDescent="0.25">
      <c r="A420" s="3">
        <v>42578</v>
      </c>
      <c r="B420" s="2">
        <v>2166.58</v>
      </c>
      <c r="C420" s="11">
        <f t="shared" si="106"/>
        <v>-1.1986096128490109E-3</v>
      </c>
      <c r="D420" s="9">
        <f t="shared" si="107"/>
        <v>-1.5926784829875034E-3</v>
      </c>
      <c r="E420" s="9">
        <f t="shared" si="108"/>
        <v>-1.6711599301411509E-3</v>
      </c>
      <c r="F420" s="9">
        <f t="shared" si="109"/>
        <v>-1.7650258367238613E-3</v>
      </c>
      <c r="G420" s="9">
        <f t="shared" si="110"/>
        <v>-1.5959449702190446E-3</v>
      </c>
      <c r="H420" s="9">
        <f t="shared" si="111"/>
        <v>-1.6186946099074086E-3</v>
      </c>
      <c r="I420" s="9">
        <f t="shared" si="117"/>
        <v>8.457834264437341E-3</v>
      </c>
      <c r="J420" s="9">
        <f t="shared" si="118"/>
        <v>6.8385626602694713E-3</v>
      </c>
      <c r="K420" s="9">
        <f t="shared" si="119"/>
        <v>5.2515999385351663E-3</v>
      </c>
      <c r="L420" s="9">
        <f t="shared" si="120"/>
        <v>5.0682675604802477E-3</v>
      </c>
      <c r="M420" s="9">
        <f t="shared" si="121"/>
        <v>5.2337902321570309E-3</v>
      </c>
      <c r="N420" s="5">
        <f t="shared" si="112"/>
        <v>3.8359936366224896</v>
      </c>
      <c r="O420" s="5">
        <f t="shared" si="113"/>
        <v>4.0363800971521764</v>
      </c>
      <c r="P420" s="5">
        <f t="shared" si="114"/>
        <v>4.2738047221296807</v>
      </c>
      <c r="Q420" s="5">
        <f t="shared" si="115"/>
        <v>4.3162399465172916</v>
      </c>
      <c r="R420" s="5">
        <f t="shared" si="116"/>
        <v>4.2858546722626487</v>
      </c>
      <c r="U420" s="5"/>
    </row>
    <row r="421" spans="1:21" x14ac:dyDescent="0.25">
      <c r="A421" s="3">
        <v>42579</v>
      </c>
      <c r="B421" s="2">
        <v>2170.06</v>
      </c>
      <c r="C421" s="11">
        <f t="shared" si="106"/>
        <v>1.6062180948777094E-3</v>
      </c>
      <c r="D421" s="9">
        <f t="shared" si="107"/>
        <v>1.2121492247392169E-3</v>
      </c>
      <c r="E421" s="9">
        <f t="shared" si="108"/>
        <v>1.1336677775855694E-3</v>
      </c>
      <c r="F421" s="9">
        <f t="shared" si="109"/>
        <v>1.039801871002859E-3</v>
      </c>
      <c r="G421" s="9">
        <f t="shared" si="110"/>
        <v>1.2088827375076757E-3</v>
      </c>
      <c r="H421" s="9">
        <f t="shared" si="111"/>
        <v>1.1861330978193117E-3</v>
      </c>
      <c r="I421" s="9">
        <f t="shared" si="117"/>
        <v>8.457834264437341E-3</v>
      </c>
      <c r="J421" s="9">
        <f t="shared" si="118"/>
        <v>6.9135341123527051E-3</v>
      </c>
      <c r="K421" s="9">
        <f t="shared" si="119"/>
        <v>5.0458172593034478E-3</v>
      </c>
      <c r="L421" s="9">
        <f t="shared" si="120"/>
        <v>4.9282358761424862E-3</v>
      </c>
      <c r="M421" s="9">
        <f t="shared" si="121"/>
        <v>5.1731622790118391E-3</v>
      </c>
      <c r="N421" s="5">
        <f t="shared" si="112"/>
        <v>3.8434537582224784</v>
      </c>
      <c r="O421" s="5">
        <f t="shared" si="113"/>
        <v>4.0418913908729284</v>
      </c>
      <c r="P421" s="5">
        <f t="shared" si="114"/>
        <v>4.3490242677321911</v>
      </c>
      <c r="Q421" s="5">
        <f t="shared" si="115"/>
        <v>4.3637502843057625</v>
      </c>
      <c r="R421" s="5">
        <f t="shared" si="116"/>
        <v>4.3190465760461523</v>
      </c>
      <c r="U421" s="5"/>
    </row>
    <row r="422" spans="1:21" x14ac:dyDescent="0.25">
      <c r="A422" s="3">
        <v>42580</v>
      </c>
      <c r="B422" s="2">
        <v>2173.6</v>
      </c>
      <c r="C422" s="11">
        <f t="shared" si="106"/>
        <v>1.6312913007012764E-3</v>
      </c>
      <c r="D422" s="9">
        <f t="shared" si="107"/>
        <v>1.2372224305627838E-3</v>
      </c>
      <c r="E422" s="9">
        <f t="shared" si="108"/>
        <v>1.1587409834091364E-3</v>
      </c>
      <c r="F422" s="9">
        <f t="shared" si="109"/>
        <v>1.0648750768264259E-3</v>
      </c>
      <c r="G422" s="9">
        <f t="shared" si="110"/>
        <v>1.2339559433312427E-3</v>
      </c>
      <c r="H422" s="9">
        <f t="shared" si="111"/>
        <v>1.2112063036428787E-3</v>
      </c>
      <c r="I422" s="9">
        <f t="shared" si="117"/>
        <v>8.457834264437341E-3</v>
      </c>
      <c r="J422" s="9">
        <f t="shared" si="118"/>
        <v>6.8728375088524191E-3</v>
      </c>
      <c r="K422" s="9">
        <f t="shared" si="119"/>
        <v>4.8437536189668076E-3</v>
      </c>
      <c r="L422" s="9">
        <f t="shared" si="120"/>
        <v>4.7318890167800977E-3</v>
      </c>
      <c r="M422" s="9">
        <f t="shared" si="121"/>
        <v>4.8629889465942487E-3</v>
      </c>
      <c r="N422" s="5">
        <f t="shared" si="112"/>
        <v>3.8430245023784124</v>
      </c>
      <c r="O422" s="5">
        <f t="shared" si="113"/>
        <v>4.0470271922803285</v>
      </c>
      <c r="P422" s="5">
        <f t="shared" si="114"/>
        <v>4.3869608696690854</v>
      </c>
      <c r="Q422" s="5">
        <f t="shared" si="115"/>
        <v>4.4004905864816006</v>
      </c>
      <c r="R422" s="5">
        <f t="shared" si="116"/>
        <v>4.3761464948704161</v>
      </c>
      <c r="U422" s="5"/>
    </row>
    <row r="423" spans="1:21" x14ac:dyDescent="0.25">
      <c r="A423" s="3">
        <v>42583</v>
      </c>
      <c r="B423" s="2">
        <v>2170.84</v>
      </c>
      <c r="C423" s="11">
        <f t="shared" si="106"/>
        <v>-1.2697828487301388E-3</v>
      </c>
      <c r="D423" s="9">
        <f t="shared" si="107"/>
        <v>-1.6638517188686313E-3</v>
      </c>
      <c r="E423" s="9">
        <f t="shared" si="108"/>
        <v>-1.7423331660222788E-3</v>
      </c>
      <c r="F423" s="9">
        <f t="shared" si="109"/>
        <v>-1.8361990726049892E-3</v>
      </c>
      <c r="G423" s="9">
        <f t="shared" si="110"/>
        <v>-1.6671182061001725E-3</v>
      </c>
      <c r="H423" s="9">
        <f t="shared" si="111"/>
        <v>-1.6898678457885365E-3</v>
      </c>
      <c r="I423" s="9">
        <f t="shared" si="117"/>
        <v>8.457834264437341E-3</v>
      </c>
      <c r="J423" s="9">
        <f t="shared" si="118"/>
        <v>6.874393533681797E-3</v>
      </c>
      <c r="K423" s="9">
        <f t="shared" si="119"/>
        <v>4.6857762875924473E-3</v>
      </c>
      <c r="L423" s="9">
        <f t="shared" si="120"/>
        <v>4.5785818865004416E-3</v>
      </c>
      <c r="M423" s="9">
        <f t="shared" si="121"/>
        <v>4.5988712141643477E-3</v>
      </c>
      <c r="N423" s="5">
        <f t="shared" si="112"/>
        <v>3.8343736050269603</v>
      </c>
      <c r="O423" s="5">
        <f t="shared" si="113"/>
        <v>4.0288941999030046</v>
      </c>
      <c r="P423" s="5">
        <f t="shared" si="114"/>
        <v>4.3675054438330569</v>
      </c>
      <c r="Q423" s="5">
        <f t="shared" si="115"/>
        <v>4.401138525993237</v>
      </c>
      <c r="R423" s="5">
        <f t="shared" si="116"/>
        <v>4.3954951011761949</v>
      </c>
      <c r="U423" s="5"/>
    </row>
    <row r="424" spans="1:21" x14ac:dyDescent="0.25">
      <c r="A424" s="3">
        <v>42584</v>
      </c>
      <c r="B424" s="2">
        <v>2157.0300000000002</v>
      </c>
      <c r="C424" s="11">
        <f t="shared" si="106"/>
        <v>-6.3615927475078049E-3</v>
      </c>
      <c r="D424" s="9">
        <f t="shared" si="107"/>
        <v>-6.7556616176462974E-3</v>
      </c>
      <c r="E424" s="9">
        <f t="shared" si="108"/>
        <v>-6.8341430647999449E-3</v>
      </c>
      <c r="F424" s="9">
        <f t="shared" si="109"/>
        <v>-6.9280089713826551E-3</v>
      </c>
      <c r="G424" s="9">
        <f t="shared" si="110"/>
        <v>-6.758928104877839E-3</v>
      </c>
      <c r="H424" s="9">
        <f t="shared" si="111"/>
        <v>-6.7816777445662028E-3</v>
      </c>
      <c r="I424" s="9">
        <f t="shared" si="117"/>
        <v>8.457834264437341E-3</v>
      </c>
      <c r="J424" s="9">
        <f t="shared" si="118"/>
        <v>6.9200700849649157E-3</v>
      </c>
      <c r="K424" s="9">
        <f t="shared" si="119"/>
        <v>4.6092333128225178E-3</v>
      </c>
      <c r="L424" s="9">
        <f t="shared" si="120"/>
        <v>4.5616302714484389E-3</v>
      </c>
      <c r="M424" s="9">
        <f t="shared" si="121"/>
        <v>4.6565508517443979E-3</v>
      </c>
      <c r="N424" s="5">
        <f t="shared" si="112"/>
        <v>3.5347259845959398</v>
      </c>
      <c r="O424" s="5">
        <f t="shared" si="113"/>
        <v>3.5667308301417036</v>
      </c>
      <c r="P424" s="5">
        <f t="shared" si="114"/>
        <v>3.3311426770509476</v>
      </c>
      <c r="Q424" s="5">
        <f t="shared" si="115"/>
        <v>3.3734320454651359</v>
      </c>
      <c r="R424" s="5">
        <f t="shared" si="116"/>
        <v>3.3900296955496843</v>
      </c>
      <c r="U424" s="5"/>
    </row>
    <row r="425" spans="1:21" x14ac:dyDescent="0.25">
      <c r="A425" s="3">
        <v>42585</v>
      </c>
      <c r="B425" s="2">
        <v>2163.79</v>
      </c>
      <c r="C425" s="11">
        <f t="shared" si="106"/>
        <v>3.1339387954731901E-3</v>
      </c>
      <c r="D425" s="9">
        <f t="shared" si="107"/>
        <v>2.7398699253346976E-3</v>
      </c>
      <c r="E425" s="9">
        <f t="shared" si="108"/>
        <v>2.6613884781810501E-3</v>
      </c>
      <c r="F425" s="9">
        <f t="shared" si="109"/>
        <v>2.5675225715983399E-3</v>
      </c>
      <c r="G425" s="9">
        <f t="shared" si="110"/>
        <v>2.7366034381031564E-3</v>
      </c>
      <c r="H425" s="9">
        <f t="shared" si="111"/>
        <v>2.7138537984147922E-3</v>
      </c>
      <c r="I425" s="9">
        <f t="shared" si="117"/>
        <v>8.457834264437341E-3</v>
      </c>
      <c r="J425" s="9">
        <f t="shared" si="118"/>
        <v>8.008715430146883E-3</v>
      </c>
      <c r="K425" s="9">
        <f t="shared" si="119"/>
        <v>5.4117684405771225E-3</v>
      </c>
      <c r="L425" s="9">
        <f t="shared" si="120"/>
        <v>5.9938003033820257E-3</v>
      </c>
      <c r="M425" s="9">
        <f t="shared" si="121"/>
        <v>6.0492796345841433E-3</v>
      </c>
      <c r="N425" s="5">
        <f t="shared" si="112"/>
        <v>3.8012535429208576</v>
      </c>
      <c r="O425" s="5">
        <f t="shared" si="113"/>
        <v>3.8530708918301189</v>
      </c>
      <c r="P425" s="5">
        <f t="shared" si="114"/>
        <v>4.1876973961958379</v>
      </c>
      <c r="Q425" s="5">
        <f t="shared" si="115"/>
        <v>4.0938619420805429</v>
      </c>
      <c r="R425" s="5">
        <f t="shared" si="116"/>
        <v>4.0882456714129107</v>
      </c>
      <c r="U425" s="5"/>
    </row>
    <row r="426" spans="1:21" x14ac:dyDescent="0.25">
      <c r="A426" s="3">
        <v>42586</v>
      </c>
      <c r="B426" s="2">
        <v>2164.25</v>
      </c>
      <c r="C426" s="11">
        <f t="shared" si="106"/>
        <v>2.1258994634409945E-4</v>
      </c>
      <c r="D426" s="9">
        <f t="shared" si="107"/>
        <v>-1.8147892379439309E-4</v>
      </c>
      <c r="E426" s="9">
        <f t="shared" si="108"/>
        <v>-2.5996037094804051E-4</v>
      </c>
      <c r="F426" s="9">
        <f t="shared" si="109"/>
        <v>-3.53826277530751E-4</v>
      </c>
      <c r="G426" s="9">
        <f t="shared" si="110"/>
        <v>-1.8474541102593436E-4</v>
      </c>
      <c r="H426" s="9">
        <f t="shared" si="111"/>
        <v>-2.074950507142983E-4</v>
      </c>
      <c r="I426" s="9">
        <f t="shared" si="117"/>
        <v>8.457834264437341E-3</v>
      </c>
      <c r="J426" s="9">
        <f t="shared" si="118"/>
        <v>7.0280580630370706E-3</v>
      </c>
      <c r="K426" s="9">
        <f t="shared" si="119"/>
        <v>5.2368169757886591E-3</v>
      </c>
      <c r="L426" s="9">
        <f t="shared" si="120"/>
        <v>5.6058025118215955E-3</v>
      </c>
      <c r="M426" s="9">
        <f t="shared" si="121"/>
        <v>5.6111850144300859E-3</v>
      </c>
      <c r="N426" s="5">
        <f t="shared" si="112"/>
        <v>3.8534934027146623</v>
      </c>
      <c r="O426" s="5">
        <f t="shared" si="113"/>
        <v>4.0382222232203793</v>
      </c>
      <c r="P426" s="5">
        <f t="shared" si="114"/>
        <v>4.3308203552426177</v>
      </c>
      <c r="Q426" s="5">
        <f t="shared" si="115"/>
        <v>4.2644714692592114</v>
      </c>
      <c r="R426" s="5">
        <f t="shared" si="116"/>
        <v>4.2633710991362479</v>
      </c>
      <c r="U426" s="5"/>
    </row>
    <row r="427" spans="1:21" x14ac:dyDescent="0.25">
      <c r="A427" s="3">
        <v>42587</v>
      </c>
      <c r="B427" s="2">
        <v>2182.87</v>
      </c>
      <c r="C427" s="11">
        <f t="shared" si="106"/>
        <v>8.6034423010279415E-3</v>
      </c>
      <c r="D427" s="9">
        <f t="shared" si="107"/>
        <v>8.2093734308894481E-3</v>
      </c>
      <c r="E427" s="9">
        <f t="shared" si="108"/>
        <v>8.1308919837358024E-3</v>
      </c>
      <c r="F427" s="9">
        <f t="shared" si="109"/>
        <v>8.0370260771530904E-3</v>
      </c>
      <c r="G427" s="9">
        <f t="shared" si="110"/>
        <v>8.2061069436579082E-3</v>
      </c>
      <c r="H427" s="9">
        <f t="shared" si="111"/>
        <v>8.1833573039695445E-3</v>
      </c>
      <c r="I427" s="9">
        <f t="shared" si="117"/>
        <v>8.457834264437341E-3</v>
      </c>
      <c r="J427" s="9">
        <f t="shared" si="118"/>
        <v>6.8397912700483999E-3</v>
      </c>
      <c r="K427" s="9">
        <f t="shared" si="119"/>
        <v>4.9767114121938806E-3</v>
      </c>
      <c r="L427" s="9">
        <f t="shared" si="120"/>
        <v>5.2650781542086392E-3</v>
      </c>
      <c r="M427" s="9">
        <f t="shared" si="121"/>
        <v>5.2547252146823431E-3</v>
      </c>
      <c r="N427" s="5">
        <f t="shared" si="112"/>
        <v>3.3826685283506488</v>
      </c>
      <c r="O427" s="5">
        <f t="shared" si="113"/>
        <v>3.3594805880492848</v>
      </c>
      <c r="P427" s="5">
        <f t="shared" si="114"/>
        <v>3.080052679353523</v>
      </c>
      <c r="Q427" s="5">
        <f t="shared" si="115"/>
        <v>3.113116762080661</v>
      </c>
      <c r="R427" s="5">
        <f t="shared" si="116"/>
        <v>3.1170459014343033</v>
      </c>
      <c r="U427" s="5"/>
    </row>
    <row r="428" spans="1:21" x14ac:dyDescent="0.25">
      <c r="A428" s="3">
        <v>42590</v>
      </c>
      <c r="B428" s="2">
        <v>2180.89</v>
      </c>
      <c r="C428" s="11">
        <f t="shared" si="106"/>
        <v>-9.0706272018037382E-4</v>
      </c>
      <c r="D428" s="9">
        <f t="shared" si="107"/>
        <v>-1.3011315903188663E-3</v>
      </c>
      <c r="E428" s="9">
        <f t="shared" si="108"/>
        <v>-1.3796130374725138E-3</v>
      </c>
      <c r="F428" s="9">
        <f t="shared" si="109"/>
        <v>-1.4734789440552243E-3</v>
      </c>
      <c r="G428" s="9">
        <f t="shared" si="110"/>
        <v>-1.3043980775504075E-3</v>
      </c>
      <c r="H428" s="9">
        <f t="shared" si="111"/>
        <v>-1.3271477172387715E-3</v>
      </c>
      <c r="I428" s="9">
        <f t="shared" si="117"/>
        <v>8.457834264437341E-3</v>
      </c>
      <c r="J428" s="9">
        <f t="shared" si="118"/>
        <v>8.4475808519379938E-3</v>
      </c>
      <c r="K428" s="9">
        <f t="shared" si="119"/>
        <v>5.9287882686673427E-3</v>
      </c>
      <c r="L428" s="9">
        <f t="shared" si="120"/>
        <v>5.2744947608618599E-3</v>
      </c>
      <c r="M428" s="9">
        <f t="shared" si="121"/>
        <v>4.9325149703399254E-3</v>
      </c>
      <c r="N428" s="5">
        <f t="shared" si="112"/>
        <v>3.8418906227227199</v>
      </c>
      <c r="O428" s="5">
        <f t="shared" si="113"/>
        <v>3.8416008106615491</v>
      </c>
      <c r="P428" s="5">
        <f t="shared" si="114"/>
        <v>4.1781134299333722</v>
      </c>
      <c r="Q428" s="5">
        <f t="shared" si="115"/>
        <v>4.2953544781092292</v>
      </c>
      <c r="R428" s="5">
        <f t="shared" si="116"/>
        <v>4.3567708242302086</v>
      </c>
      <c r="U428" s="5"/>
    </row>
    <row r="429" spans="1:21" x14ac:dyDescent="0.25">
      <c r="A429" s="3">
        <v>42591</v>
      </c>
      <c r="B429" s="2">
        <v>2181.7399999999998</v>
      </c>
      <c r="C429" s="11">
        <f t="shared" si="106"/>
        <v>3.8974913911293818E-4</v>
      </c>
      <c r="D429" s="9">
        <f t="shared" si="107"/>
        <v>-4.3197310255543506E-6</v>
      </c>
      <c r="E429" s="9">
        <f t="shared" si="108"/>
        <v>-8.2801178179201776E-5</v>
      </c>
      <c r="F429" s="9">
        <f t="shared" si="109"/>
        <v>-1.7666708476191226E-4</v>
      </c>
      <c r="G429" s="9">
        <f t="shared" si="110"/>
        <v>-7.5862182570956291E-6</v>
      </c>
      <c r="H429" s="9">
        <f t="shared" si="111"/>
        <v>-3.0335857945459563E-5</v>
      </c>
      <c r="I429" s="9">
        <f t="shared" si="117"/>
        <v>8.457834264437341E-3</v>
      </c>
      <c r="J429" s="9">
        <f t="shared" si="118"/>
        <v>6.889552857121348E-3</v>
      </c>
      <c r="K429" s="9">
        <f t="shared" si="119"/>
        <v>5.5696485897785723E-3</v>
      </c>
      <c r="L429" s="9">
        <f t="shared" si="120"/>
        <v>5.0591859852695716E-3</v>
      </c>
      <c r="M429" s="9">
        <f t="shared" si="121"/>
        <v>4.8614820933074602E-3</v>
      </c>
      <c r="N429" s="5">
        <f t="shared" si="112"/>
        <v>3.8537234716173421</v>
      </c>
      <c r="O429" s="5">
        <f t="shared" si="113"/>
        <v>4.0587383396489907</v>
      </c>
      <c r="P429" s="5">
        <f t="shared" si="114"/>
        <v>4.2709817167847746</v>
      </c>
      <c r="Q429" s="5">
        <f t="shared" si="115"/>
        <v>4.3676100236549251</v>
      </c>
      <c r="R429" s="5">
        <f t="shared" si="116"/>
        <v>4.407453927815328</v>
      </c>
      <c r="U429" s="5"/>
    </row>
    <row r="430" spans="1:21" x14ac:dyDescent="0.25">
      <c r="A430" s="3">
        <v>42592</v>
      </c>
      <c r="B430" s="2">
        <v>2175.4899999999998</v>
      </c>
      <c r="C430" s="11">
        <f t="shared" si="106"/>
        <v>-2.8646859845811168E-3</v>
      </c>
      <c r="D430" s="9">
        <f t="shared" si="107"/>
        <v>-3.2587548547196093E-3</v>
      </c>
      <c r="E430" s="9">
        <f t="shared" si="108"/>
        <v>-3.3372363018732568E-3</v>
      </c>
      <c r="F430" s="9">
        <f t="shared" si="109"/>
        <v>-3.431102208455967E-3</v>
      </c>
      <c r="G430" s="9">
        <f t="shared" si="110"/>
        <v>-3.2620213419511505E-3</v>
      </c>
      <c r="H430" s="9">
        <f t="shared" si="111"/>
        <v>-3.2847709816395147E-3</v>
      </c>
      <c r="I430" s="9">
        <f t="shared" si="117"/>
        <v>8.457834264437341E-3</v>
      </c>
      <c r="J430" s="9">
        <f t="shared" si="118"/>
        <v>6.8381390601049983E-3</v>
      </c>
      <c r="K430" s="9">
        <f t="shared" si="119"/>
        <v>5.2418958135787451E-3</v>
      </c>
      <c r="L430" s="9">
        <f t="shared" si="120"/>
        <v>4.8284369135882807E-3</v>
      </c>
      <c r="M430" s="9">
        <f t="shared" si="121"/>
        <v>4.5991554786133015E-3</v>
      </c>
      <c r="N430" s="5">
        <f t="shared" si="112"/>
        <v>3.779497774999439</v>
      </c>
      <c r="O430" s="5">
        <f t="shared" si="113"/>
        <v>3.9472131007827294</v>
      </c>
      <c r="P430" s="5">
        <f t="shared" si="114"/>
        <v>4.1179132547058996</v>
      </c>
      <c r="Q430" s="5">
        <f t="shared" si="115"/>
        <v>4.1860861543428811</v>
      </c>
      <c r="R430" s="5">
        <f t="shared" si="116"/>
        <v>4.2078948234911264</v>
      </c>
      <c r="U430" s="5"/>
    </row>
    <row r="431" spans="1:21" x14ac:dyDescent="0.25">
      <c r="A431" s="3">
        <v>42593</v>
      </c>
      <c r="B431" s="2">
        <v>2185.79</v>
      </c>
      <c r="C431" s="11">
        <f t="shared" si="106"/>
        <v>4.7345655461528136E-3</v>
      </c>
      <c r="D431" s="9">
        <f t="shared" si="107"/>
        <v>4.340496676014321E-3</v>
      </c>
      <c r="E431" s="9">
        <f t="shared" si="108"/>
        <v>4.2620152288606735E-3</v>
      </c>
      <c r="F431" s="9">
        <f t="shared" si="109"/>
        <v>4.1681493222779633E-3</v>
      </c>
      <c r="G431" s="9">
        <f t="shared" si="110"/>
        <v>4.3372301887827794E-3</v>
      </c>
      <c r="H431" s="9">
        <f t="shared" si="111"/>
        <v>4.3144805490944156E-3</v>
      </c>
      <c r="I431" s="9">
        <f t="shared" si="117"/>
        <v>8.457834264437341E-3</v>
      </c>
      <c r="J431" s="9">
        <f t="shared" si="118"/>
        <v>7.1345914996065263E-3</v>
      </c>
      <c r="K431" s="9">
        <f t="shared" si="119"/>
        <v>5.2007562509661298E-3</v>
      </c>
      <c r="L431" s="9">
        <f t="shared" si="120"/>
        <v>5.0370530348014479E-3</v>
      </c>
      <c r="M431" s="9">
        <f t="shared" si="121"/>
        <v>5.0322774827828102E-3</v>
      </c>
      <c r="N431" s="5">
        <f t="shared" si="112"/>
        <v>3.7220403573938992</v>
      </c>
      <c r="O431" s="5">
        <f t="shared" si="113"/>
        <v>3.8454342560612012</v>
      </c>
      <c r="P431" s="5">
        <f t="shared" si="114"/>
        <v>4.0188511496643446</v>
      </c>
      <c r="Q431" s="5">
        <f t="shared" si="115"/>
        <v>4.0012790628473214</v>
      </c>
      <c r="R431" s="5">
        <f t="shared" si="116"/>
        <v>4.0054097853117128</v>
      </c>
      <c r="U431" s="5"/>
    </row>
    <row r="432" spans="1:21" x14ac:dyDescent="0.25">
      <c r="A432" s="3">
        <v>42594</v>
      </c>
      <c r="B432" s="2">
        <v>2184.0500000000002</v>
      </c>
      <c r="C432" s="11">
        <f t="shared" si="106"/>
        <v>-7.960508557545154E-4</v>
      </c>
      <c r="D432" s="9">
        <f t="shared" si="107"/>
        <v>-1.1901197258930079E-3</v>
      </c>
      <c r="E432" s="9">
        <f t="shared" si="108"/>
        <v>-1.2686011730466554E-3</v>
      </c>
      <c r="F432" s="9">
        <f t="shared" si="109"/>
        <v>-1.3624670796293658E-3</v>
      </c>
      <c r="G432" s="9">
        <f t="shared" si="110"/>
        <v>-1.1933862131245491E-3</v>
      </c>
      <c r="H432" s="9">
        <f t="shared" si="111"/>
        <v>-1.2161358528129131E-3</v>
      </c>
      <c r="I432" s="9">
        <f t="shared" si="117"/>
        <v>8.457834264437341E-3</v>
      </c>
      <c r="J432" s="9">
        <f t="shared" si="118"/>
        <v>7.3155860053445475E-3</v>
      </c>
      <c r="K432" s="9">
        <f t="shared" si="119"/>
        <v>5.2724896491117773E-3</v>
      </c>
      <c r="L432" s="9">
        <f t="shared" si="120"/>
        <v>4.894539554206827E-3</v>
      </c>
      <c r="M432" s="9">
        <f t="shared" si="121"/>
        <v>4.7429663684155163E-3</v>
      </c>
      <c r="N432" s="5">
        <f t="shared" si="112"/>
        <v>3.8438236527520009</v>
      </c>
      <c r="O432" s="5">
        <f t="shared" si="113"/>
        <v>3.9837739622747073</v>
      </c>
      <c r="P432" s="5">
        <f t="shared" si="114"/>
        <v>4.2929260630684984</v>
      </c>
      <c r="Q432" s="5">
        <f t="shared" si="115"/>
        <v>4.3709724635038452</v>
      </c>
      <c r="R432" s="5">
        <f t="shared" si="116"/>
        <v>4.3992813864375355</v>
      </c>
      <c r="U432" s="5"/>
    </row>
    <row r="433" spans="1:21" x14ac:dyDescent="0.25">
      <c r="A433" s="3">
        <v>42597</v>
      </c>
      <c r="B433" s="2">
        <v>2190.15</v>
      </c>
      <c r="C433" s="11">
        <f t="shared" si="106"/>
        <v>2.7929763512739569E-3</v>
      </c>
      <c r="D433" s="9">
        <f t="shared" si="107"/>
        <v>2.3989074811354644E-3</v>
      </c>
      <c r="E433" s="9">
        <f t="shared" si="108"/>
        <v>2.3204260339818169E-3</v>
      </c>
      <c r="F433" s="9">
        <f t="shared" si="109"/>
        <v>2.2265601273991067E-3</v>
      </c>
      <c r="G433" s="9">
        <f t="shared" si="110"/>
        <v>2.3956409939039232E-3</v>
      </c>
      <c r="H433" s="9">
        <f t="shared" si="111"/>
        <v>2.372891354215559E-3</v>
      </c>
      <c r="I433" s="9">
        <f t="shared" si="117"/>
        <v>8.457834264437341E-3</v>
      </c>
      <c r="J433" s="9">
        <f t="shared" si="118"/>
        <v>6.8816080788022304E-3</v>
      </c>
      <c r="K433" s="9">
        <f t="shared" si="119"/>
        <v>5.0383426145504829E-3</v>
      </c>
      <c r="L433" s="9">
        <f t="shared" si="120"/>
        <v>4.7522515347562235E-3</v>
      </c>
      <c r="M433" s="9">
        <f t="shared" si="121"/>
        <v>4.6804992949180712E-3</v>
      </c>
      <c r="N433" s="5">
        <f t="shared" si="112"/>
        <v>3.8135002128974254</v>
      </c>
      <c r="O433" s="5">
        <f t="shared" si="113"/>
        <v>4.003115027039005</v>
      </c>
      <c r="P433" s="5">
        <f t="shared" si="114"/>
        <v>4.2740915386312421</v>
      </c>
      <c r="Q433" s="5">
        <f t="shared" si="115"/>
        <v>4.3031365398470731</v>
      </c>
      <c r="R433" s="5">
        <f t="shared" si="116"/>
        <v>4.3169006465776283</v>
      </c>
      <c r="U433" s="5"/>
    </row>
    <row r="434" spans="1:21" x14ac:dyDescent="0.25">
      <c r="A434" s="3">
        <v>42598</v>
      </c>
      <c r="B434" s="2">
        <v>2178.15</v>
      </c>
      <c r="C434" s="11">
        <f t="shared" si="106"/>
        <v>-5.4790767755633629E-3</v>
      </c>
      <c r="D434" s="9">
        <f t="shared" si="107"/>
        <v>-5.8731456457018555E-3</v>
      </c>
      <c r="E434" s="9">
        <f t="shared" si="108"/>
        <v>-5.9516270928555029E-3</v>
      </c>
      <c r="F434" s="9">
        <f t="shared" si="109"/>
        <v>-6.0454929994382131E-3</v>
      </c>
      <c r="G434" s="9">
        <f t="shared" si="110"/>
        <v>-5.8764121329333971E-3</v>
      </c>
      <c r="H434" s="9">
        <f t="shared" si="111"/>
        <v>-5.8991617726217608E-3</v>
      </c>
      <c r="I434" s="9">
        <f t="shared" si="117"/>
        <v>8.457834264437341E-3</v>
      </c>
      <c r="J434" s="9">
        <f t="shared" si="118"/>
        <v>6.9829395405349862E-3</v>
      </c>
      <c r="K434" s="9">
        <f t="shared" si="119"/>
        <v>4.9142888707614657E-3</v>
      </c>
      <c r="L434" s="9">
        <f t="shared" si="120"/>
        <v>4.6141994522495835E-3</v>
      </c>
      <c r="M434" s="9">
        <f t="shared" si="121"/>
        <v>4.4437038063391754E-3</v>
      </c>
      <c r="N434" s="5">
        <f t="shared" si="112"/>
        <v>3.6126258257870867</v>
      </c>
      <c r="O434" s="5">
        <f t="shared" si="113"/>
        <v>3.6821308691587396</v>
      </c>
      <c r="P434" s="5">
        <f t="shared" si="114"/>
        <v>3.6399899819890735</v>
      </c>
      <c r="Q434" s="5">
        <f t="shared" si="115"/>
        <v>3.648713994034583</v>
      </c>
      <c r="R434" s="5">
        <f t="shared" si="116"/>
        <v>3.6161570930716782</v>
      </c>
      <c r="U434" s="5"/>
    </row>
    <row r="435" spans="1:21" x14ac:dyDescent="0.25">
      <c r="A435" s="3">
        <v>42599</v>
      </c>
      <c r="B435" s="2">
        <v>2182.2199999999998</v>
      </c>
      <c r="C435" s="11">
        <f t="shared" si="106"/>
        <v>1.868558180106783E-3</v>
      </c>
      <c r="D435" s="9">
        <f t="shared" si="107"/>
        <v>1.4744893099682905E-3</v>
      </c>
      <c r="E435" s="9">
        <f t="shared" si="108"/>
        <v>1.396007862814643E-3</v>
      </c>
      <c r="F435" s="9">
        <f t="shared" si="109"/>
        <v>1.3021419562319325E-3</v>
      </c>
      <c r="G435" s="9">
        <f t="shared" si="110"/>
        <v>1.4712228227367493E-3</v>
      </c>
      <c r="H435" s="9">
        <f t="shared" si="111"/>
        <v>1.4484731830483853E-3</v>
      </c>
      <c r="I435" s="9">
        <f t="shared" si="117"/>
        <v>8.457834264437341E-3</v>
      </c>
      <c r="J435" s="9">
        <f t="shared" si="118"/>
        <v>7.7421056366944368E-3</v>
      </c>
      <c r="K435" s="9">
        <f t="shared" si="119"/>
        <v>5.4119189405375722E-3</v>
      </c>
      <c r="L435" s="9">
        <f t="shared" si="120"/>
        <v>5.6859416756884149E-3</v>
      </c>
      <c r="M435" s="9">
        <f t="shared" si="121"/>
        <v>5.6243174286705021E-3</v>
      </c>
      <c r="N435" s="5">
        <f t="shared" si="112"/>
        <v>3.8385274048856379</v>
      </c>
      <c r="O435" s="5">
        <f t="shared" si="113"/>
        <v>3.925886530399409</v>
      </c>
      <c r="P435" s="5">
        <f t="shared" si="114"/>
        <v>4.271267310215566</v>
      </c>
      <c r="Q435" s="5">
        <f t="shared" si="115"/>
        <v>4.2173448726350609</v>
      </c>
      <c r="R435" s="5">
        <f t="shared" si="116"/>
        <v>4.2285543446929328</v>
      </c>
      <c r="U435" s="5"/>
    </row>
    <row r="436" spans="1:21" x14ac:dyDescent="0.25">
      <c r="A436" s="3">
        <v>42600</v>
      </c>
      <c r="B436" s="2">
        <v>2187.02</v>
      </c>
      <c r="C436" s="11">
        <f t="shared" si="106"/>
        <v>2.1995949079378629E-3</v>
      </c>
      <c r="D436" s="9">
        <f t="shared" si="107"/>
        <v>1.8055260377993704E-3</v>
      </c>
      <c r="E436" s="9">
        <f t="shared" si="108"/>
        <v>1.7270445906457229E-3</v>
      </c>
      <c r="F436" s="9">
        <f t="shared" si="109"/>
        <v>1.6331786840630125E-3</v>
      </c>
      <c r="G436" s="9">
        <f t="shared" si="110"/>
        <v>1.8022595505678292E-3</v>
      </c>
      <c r="H436" s="9">
        <f t="shared" si="111"/>
        <v>1.7795099108794653E-3</v>
      </c>
      <c r="I436" s="9">
        <f t="shared" si="117"/>
        <v>8.457834264437341E-3</v>
      </c>
      <c r="J436" s="9">
        <f t="shared" si="118"/>
        <v>6.8907818150264286E-3</v>
      </c>
      <c r="K436" s="9">
        <f t="shared" si="119"/>
        <v>5.1462452192511761E-3</v>
      </c>
      <c r="L436" s="9">
        <f t="shared" si="120"/>
        <v>5.3370878187840491E-3</v>
      </c>
      <c r="M436" s="9">
        <f t="shared" si="121"/>
        <v>5.2479106177149328E-3</v>
      </c>
      <c r="N436" s="5">
        <f t="shared" si="112"/>
        <v>3.8309380699561788</v>
      </c>
      <c r="O436" s="5">
        <f t="shared" si="113"/>
        <v>4.0272242088123251</v>
      </c>
      <c r="P436" s="5">
        <f t="shared" si="114"/>
        <v>4.300192773973075</v>
      </c>
      <c r="Q436" s="5">
        <f t="shared" si="115"/>
        <v>4.2571206946876563</v>
      </c>
      <c r="R436" s="5">
        <f t="shared" si="116"/>
        <v>4.2734959768655143</v>
      </c>
      <c r="U436" s="5"/>
    </row>
    <row r="437" spans="1:21" x14ac:dyDescent="0.25">
      <c r="A437" s="3">
        <v>42601</v>
      </c>
      <c r="B437" s="2">
        <v>2183.87</v>
      </c>
      <c r="C437" s="11">
        <f t="shared" si="106"/>
        <v>-1.4403160464925291E-3</v>
      </c>
      <c r="D437" s="9">
        <f t="shared" si="107"/>
        <v>-1.8343849166310216E-3</v>
      </c>
      <c r="E437" s="9">
        <f t="shared" si="108"/>
        <v>-1.9128663637846691E-3</v>
      </c>
      <c r="F437" s="9">
        <f t="shared" si="109"/>
        <v>-2.0067322703673793E-3</v>
      </c>
      <c r="G437" s="9">
        <f t="shared" si="110"/>
        <v>-1.8376514038625628E-3</v>
      </c>
      <c r="H437" s="9">
        <f t="shared" si="111"/>
        <v>-1.8604010435509268E-3</v>
      </c>
      <c r="I437" s="9">
        <f t="shared" si="117"/>
        <v>8.457834264437341E-3</v>
      </c>
      <c r="J437" s="9">
        <f t="shared" si="118"/>
        <v>6.9186436475818435E-3</v>
      </c>
      <c r="K437" s="9">
        <f t="shared" si="119"/>
        <v>4.9541168072420646E-3</v>
      </c>
      <c r="L437" s="9">
        <f t="shared" si="120"/>
        <v>5.0628114049919857E-3</v>
      </c>
      <c r="M437" s="9">
        <f t="shared" si="121"/>
        <v>4.9267049397985043E-3</v>
      </c>
      <c r="N437" s="5">
        <f t="shared" si="112"/>
        <v>3.8302038572821315</v>
      </c>
      <c r="O437" s="5">
        <f t="shared" si="113"/>
        <v>4.0163764141110621</v>
      </c>
      <c r="P437" s="5">
        <f t="shared" si="114"/>
        <v>4.3065595862766717</v>
      </c>
      <c r="Q437" s="5">
        <f t="shared" si="115"/>
        <v>4.3010209956620846</v>
      </c>
      <c r="R437" s="5">
        <f t="shared" si="116"/>
        <v>4.3228495489207885</v>
      </c>
      <c r="U437" s="5"/>
    </row>
    <row r="438" spans="1:21" x14ac:dyDescent="0.25">
      <c r="A438" s="3">
        <v>42604</v>
      </c>
      <c r="B438" s="2">
        <v>2182.64</v>
      </c>
      <c r="C438" s="11">
        <f t="shared" si="106"/>
        <v>-5.6322033820699335E-4</v>
      </c>
      <c r="D438" s="9">
        <f t="shared" si="107"/>
        <v>-9.5728920834548589E-4</v>
      </c>
      <c r="E438" s="9">
        <f t="shared" si="108"/>
        <v>-1.0357706554991334E-3</v>
      </c>
      <c r="F438" s="9">
        <f t="shared" si="109"/>
        <v>-1.1296365620818438E-3</v>
      </c>
      <c r="G438" s="9">
        <f t="shared" si="110"/>
        <v>-9.6055569557702716E-4</v>
      </c>
      <c r="H438" s="9">
        <f t="shared" si="111"/>
        <v>-9.8330533526539104E-4</v>
      </c>
      <c r="I438" s="9">
        <f t="shared" si="117"/>
        <v>8.457834264437341E-3</v>
      </c>
      <c r="J438" s="9">
        <f t="shared" si="118"/>
        <v>6.9368111991217705E-3</v>
      </c>
      <c r="K438" s="9">
        <f t="shared" si="119"/>
        <v>4.8304201897963507E-3</v>
      </c>
      <c r="L438" s="9">
        <f t="shared" si="120"/>
        <v>4.9538386195493635E-3</v>
      </c>
      <c r="M438" s="9">
        <f t="shared" si="121"/>
        <v>4.9667534659622479E-3</v>
      </c>
      <c r="N438" s="5">
        <f t="shared" si="112"/>
        <v>3.8473183239619719</v>
      </c>
      <c r="O438" s="5">
        <f t="shared" si="113"/>
        <v>4.0408270587544317</v>
      </c>
      <c r="P438" s="5">
        <f t="shared" si="114"/>
        <v>4.3865383027258824</v>
      </c>
      <c r="Q438" s="5">
        <f t="shared" si="115"/>
        <v>4.3698551360219033</v>
      </c>
      <c r="R438" s="5">
        <f t="shared" si="116"/>
        <v>4.3664528039733819</v>
      </c>
      <c r="U438" s="5"/>
    </row>
    <row r="439" spans="1:21" x14ac:dyDescent="0.25">
      <c r="A439" s="3">
        <v>42605</v>
      </c>
      <c r="B439" s="2">
        <v>2186.9</v>
      </c>
      <c r="C439" s="11">
        <f t="shared" si="106"/>
        <v>1.9517648352453953E-3</v>
      </c>
      <c r="D439" s="9">
        <f t="shared" si="107"/>
        <v>1.5576959651069028E-3</v>
      </c>
      <c r="E439" s="9">
        <f t="shared" si="108"/>
        <v>1.4792145179532553E-3</v>
      </c>
      <c r="F439" s="9">
        <f t="shared" si="109"/>
        <v>1.3853486113705449E-3</v>
      </c>
      <c r="G439" s="9">
        <f t="shared" si="110"/>
        <v>1.5544294778753616E-3</v>
      </c>
      <c r="H439" s="9">
        <f t="shared" si="111"/>
        <v>1.5316798381869977E-3</v>
      </c>
      <c r="I439" s="9">
        <f t="shared" si="117"/>
        <v>8.457834264437341E-3</v>
      </c>
      <c r="J439" s="9">
        <f t="shared" si="118"/>
        <v>6.8670849270563465E-3</v>
      </c>
      <c r="K439" s="9">
        <f t="shared" si="119"/>
        <v>4.6782474835386006E-3</v>
      </c>
      <c r="L439" s="9">
        <f t="shared" si="120"/>
        <v>4.7797613303576531E-3</v>
      </c>
      <c r="M439" s="9">
        <f t="shared" si="121"/>
        <v>4.8253611029400656E-3</v>
      </c>
      <c r="N439" s="5">
        <f t="shared" si="112"/>
        <v>3.8367639455020641</v>
      </c>
      <c r="O439" s="5">
        <f t="shared" si="113"/>
        <v>4.0388770753074921</v>
      </c>
      <c r="P439" s="5">
        <f t="shared" si="114"/>
        <v>4.4020480044832286</v>
      </c>
      <c r="Q439" s="5">
        <f t="shared" si="115"/>
        <v>4.3715451351267429</v>
      </c>
      <c r="R439" s="5">
        <f t="shared" si="116"/>
        <v>4.3645525432761074</v>
      </c>
      <c r="U439" s="5"/>
    </row>
    <row r="440" spans="1:21" x14ac:dyDescent="0.25">
      <c r="A440" s="3">
        <v>42606</v>
      </c>
      <c r="B440" s="2">
        <v>2175.44</v>
      </c>
      <c r="C440" s="11">
        <f t="shared" si="106"/>
        <v>-5.240294480771901E-3</v>
      </c>
      <c r="D440" s="9">
        <f t="shared" si="107"/>
        <v>-5.6343633509103935E-3</v>
      </c>
      <c r="E440" s="9">
        <f t="shared" si="108"/>
        <v>-5.712844798064041E-3</v>
      </c>
      <c r="F440" s="9">
        <f t="shared" si="109"/>
        <v>-5.8067107046467512E-3</v>
      </c>
      <c r="G440" s="9">
        <f t="shared" si="110"/>
        <v>-5.6376298381419351E-3</v>
      </c>
      <c r="H440" s="9">
        <f t="shared" si="111"/>
        <v>-5.6603794778302989E-3</v>
      </c>
      <c r="I440" s="9">
        <f t="shared" si="117"/>
        <v>8.457834264437341E-3</v>
      </c>
      <c r="J440" s="9">
        <f t="shared" si="118"/>
        <v>6.8972392106701006E-3</v>
      </c>
      <c r="K440" s="9">
        <f t="shared" si="119"/>
        <v>4.5729912777641817E-3</v>
      </c>
      <c r="L440" s="9">
        <f t="shared" si="120"/>
        <v>4.6200913594952146E-3</v>
      </c>
      <c r="M440" s="9">
        <f t="shared" si="121"/>
        <v>4.5668626160043253E-3</v>
      </c>
      <c r="N440" s="5">
        <f t="shared" si="112"/>
        <v>3.6318317454413584</v>
      </c>
      <c r="O440" s="5">
        <f t="shared" si="113"/>
        <v>3.7146717089228858</v>
      </c>
      <c r="P440" s="5">
        <f t="shared" si="114"/>
        <v>3.6624736306151675</v>
      </c>
      <c r="Q440" s="5">
        <f t="shared" si="115"/>
        <v>3.7139069129713844</v>
      </c>
      <c r="R440" s="5">
        <f t="shared" si="116"/>
        <v>3.7018771341476846</v>
      </c>
      <c r="U440" s="5"/>
    </row>
    <row r="441" spans="1:21" x14ac:dyDescent="0.25">
      <c r="A441" s="3">
        <v>42607</v>
      </c>
      <c r="B441" s="2">
        <v>2172.4699999999998</v>
      </c>
      <c r="C441" s="11">
        <f t="shared" si="106"/>
        <v>-1.3652410546832749E-3</v>
      </c>
      <c r="D441" s="9">
        <f t="shared" si="107"/>
        <v>-1.7593099248217675E-3</v>
      </c>
      <c r="E441" s="9">
        <f t="shared" si="108"/>
        <v>-1.837791371975415E-3</v>
      </c>
      <c r="F441" s="9">
        <f t="shared" si="109"/>
        <v>-1.9316572785581254E-3</v>
      </c>
      <c r="G441" s="9">
        <f t="shared" si="110"/>
        <v>-1.7625764120533086E-3</v>
      </c>
      <c r="H441" s="9">
        <f t="shared" si="111"/>
        <v>-1.7853260517416726E-3</v>
      </c>
      <c r="I441" s="9">
        <f t="shared" si="117"/>
        <v>8.457834264437341E-3</v>
      </c>
      <c r="J441" s="9">
        <f t="shared" si="118"/>
        <v>7.6748702606574031E-3</v>
      </c>
      <c r="K441" s="9">
        <f t="shared" si="119"/>
        <v>5.1272623149394543E-3</v>
      </c>
      <c r="L441" s="9">
        <f t="shared" si="120"/>
        <v>5.6031002767507193E-3</v>
      </c>
      <c r="M441" s="9">
        <f t="shared" si="121"/>
        <v>5.6519249804293584E-3</v>
      </c>
      <c r="N441" s="5">
        <f t="shared" si="112"/>
        <v>3.8320896248083165</v>
      </c>
      <c r="O441" s="5">
        <f t="shared" si="113"/>
        <v>3.9221958422961296</v>
      </c>
      <c r="P441" s="5">
        <f t="shared" si="114"/>
        <v>4.2832774604809121</v>
      </c>
      <c r="Q441" s="5">
        <f t="shared" si="115"/>
        <v>4.216019023778748</v>
      </c>
      <c r="R441" s="5">
        <f t="shared" si="116"/>
        <v>4.2069306911194282</v>
      </c>
      <c r="U441" s="5"/>
    </row>
    <row r="442" spans="1:21" x14ac:dyDescent="0.25">
      <c r="A442" s="3">
        <v>42608</v>
      </c>
      <c r="B442" s="2">
        <v>2169.04</v>
      </c>
      <c r="C442" s="11">
        <f t="shared" si="106"/>
        <v>-1.5788480393283955E-3</v>
      </c>
      <c r="D442" s="9">
        <f t="shared" si="107"/>
        <v>-1.972916909466888E-3</v>
      </c>
      <c r="E442" s="9">
        <f t="shared" si="108"/>
        <v>-2.0513983566205355E-3</v>
      </c>
      <c r="F442" s="9">
        <f t="shared" si="109"/>
        <v>-2.1452642632032457E-3</v>
      </c>
      <c r="G442" s="9">
        <f t="shared" si="110"/>
        <v>-1.9761833966984292E-3</v>
      </c>
      <c r="H442" s="9">
        <f t="shared" si="111"/>
        <v>-1.9989330363867934E-3</v>
      </c>
      <c r="I442" s="9">
        <f t="shared" si="117"/>
        <v>8.457834264437341E-3</v>
      </c>
      <c r="J442" s="9">
        <f t="shared" si="118"/>
        <v>6.9292536787008722E-3</v>
      </c>
      <c r="K442" s="9">
        <f t="shared" si="119"/>
        <v>4.9598368836822875E-3</v>
      </c>
      <c r="L442" s="9">
        <f t="shared" si="120"/>
        <v>5.365555846412965E-3</v>
      </c>
      <c r="M442" s="9">
        <f t="shared" si="121"/>
        <v>5.5588402985685655E-3</v>
      </c>
      <c r="N442" s="5">
        <f t="shared" si="112"/>
        <v>3.8265173164214237</v>
      </c>
      <c r="O442" s="5">
        <f t="shared" si="113"/>
        <v>4.0092421387978794</v>
      </c>
      <c r="P442" s="5">
        <f t="shared" si="114"/>
        <v>4.2939040109858109</v>
      </c>
      <c r="Q442" s="5">
        <f t="shared" si="115"/>
        <v>4.2409909482925832</v>
      </c>
      <c r="R442" s="5">
        <f t="shared" si="116"/>
        <v>4.2087728363812626</v>
      </c>
      <c r="U442" s="5"/>
    </row>
    <row r="443" spans="1:21" x14ac:dyDescent="0.25">
      <c r="A443" s="3">
        <v>42611</v>
      </c>
      <c r="B443" s="2">
        <v>2180.38</v>
      </c>
      <c r="C443" s="11">
        <f t="shared" si="106"/>
        <v>5.2281193523402436E-3</v>
      </c>
      <c r="D443" s="9">
        <f t="shared" si="107"/>
        <v>4.8340504822017511E-3</v>
      </c>
      <c r="E443" s="9">
        <f t="shared" si="108"/>
        <v>4.7555690350481036E-3</v>
      </c>
      <c r="F443" s="9">
        <f t="shared" si="109"/>
        <v>4.6617031284653934E-3</v>
      </c>
      <c r="G443" s="9">
        <f t="shared" si="110"/>
        <v>4.8307839949702095E-3</v>
      </c>
      <c r="H443" s="9">
        <f t="shared" si="111"/>
        <v>4.8080343552818457E-3</v>
      </c>
      <c r="I443" s="9">
        <f t="shared" si="117"/>
        <v>8.457834264437341E-3</v>
      </c>
      <c r="J443" s="9">
        <f t="shared" si="118"/>
        <v>6.9515272833851052E-3</v>
      </c>
      <c r="K443" s="9">
        <f t="shared" si="119"/>
        <v>4.8462955604484321E-3</v>
      </c>
      <c r="L443" s="9">
        <f t="shared" si="120"/>
        <v>5.2065695313310047E-3</v>
      </c>
      <c r="M443" s="9">
        <f t="shared" si="121"/>
        <v>5.5254858372844728E-3</v>
      </c>
      <c r="N443" s="5">
        <f t="shared" si="112"/>
        <v>3.6903905693613419</v>
      </c>
      <c r="O443" s="5">
        <f t="shared" si="113"/>
        <v>3.8158560767403267</v>
      </c>
      <c r="P443" s="5">
        <f t="shared" si="114"/>
        <v>3.9479661219073625</v>
      </c>
      <c r="Q443" s="5">
        <f t="shared" si="115"/>
        <v>3.9084661768475399</v>
      </c>
      <c r="R443" s="5">
        <f t="shared" si="116"/>
        <v>3.9008598827997063</v>
      </c>
      <c r="U443" s="5"/>
    </row>
    <row r="444" spans="1:21" x14ac:dyDescent="0.25">
      <c r="A444" s="3">
        <v>42612</v>
      </c>
      <c r="B444" s="2">
        <v>2176.12</v>
      </c>
      <c r="C444" s="11">
        <f t="shared" si="106"/>
        <v>-1.9537878718389745E-3</v>
      </c>
      <c r="D444" s="9">
        <f t="shared" si="107"/>
        <v>-2.347856741977467E-3</v>
      </c>
      <c r="E444" s="9">
        <f t="shared" si="108"/>
        <v>-2.4263381891311145E-3</v>
      </c>
      <c r="F444" s="9">
        <f t="shared" si="109"/>
        <v>-2.5202040957138247E-3</v>
      </c>
      <c r="G444" s="9">
        <f t="shared" si="110"/>
        <v>-2.3511232292090082E-3</v>
      </c>
      <c r="H444" s="9">
        <f t="shared" si="111"/>
        <v>-2.3738728688973724E-3</v>
      </c>
      <c r="I444" s="9">
        <f t="shared" si="117"/>
        <v>8.457834264437341E-3</v>
      </c>
      <c r="J444" s="9">
        <f t="shared" si="118"/>
        <v>7.4279309283227955E-3</v>
      </c>
      <c r="K444" s="9">
        <f t="shared" si="119"/>
        <v>5.0927612321605012E-3</v>
      </c>
      <c r="L444" s="9">
        <f t="shared" si="120"/>
        <v>5.0458709093465686E-3</v>
      </c>
      <c r="M444" s="9">
        <f t="shared" si="121"/>
        <v>5.1635184160013286E-3</v>
      </c>
      <c r="N444" s="5">
        <f t="shared" si="112"/>
        <v>3.8151939708913645</v>
      </c>
      <c r="O444" s="5">
        <f t="shared" si="113"/>
        <v>3.930219089754039</v>
      </c>
      <c r="P444" s="5">
        <f t="shared" si="114"/>
        <v>4.2385533442789587</v>
      </c>
      <c r="Q444" s="5">
        <f t="shared" si="115"/>
        <v>4.2616918070471934</v>
      </c>
      <c r="R444" s="5">
        <f t="shared" si="116"/>
        <v>4.2415183761958266</v>
      </c>
      <c r="U444" s="5"/>
    </row>
    <row r="445" spans="1:21" x14ac:dyDescent="0.25">
      <c r="A445" s="3">
        <v>42613</v>
      </c>
      <c r="B445" s="2">
        <v>2170.9499999999998</v>
      </c>
      <c r="C445" s="11">
        <f t="shared" si="106"/>
        <v>-2.3757880999210057E-3</v>
      </c>
      <c r="D445" s="9">
        <f t="shared" si="107"/>
        <v>-2.7698569700594982E-3</v>
      </c>
      <c r="E445" s="9">
        <f t="shared" si="108"/>
        <v>-2.8483384172131457E-3</v>
      </c>
      <c r="F445" s="9">
        <f t="shared" si="109"/>
        <v>-2.9422043237958559E-3</v>
      </c>
      <c r="G445" s="9">
        <f t="shared" si="110"/>
        <v>-2.7731234572910394E-3</v>
      </c>
      <c r="H445" s="9">
        <f t="shared" si="111"/>
        <v>-2.7958730969794036E-3</v>
      </c>
      <c r="I445" s="9">
        <f t="shared" si="117"/>
        <v>8.457834264437341E-3</v>
      </c>
      <c r="J445" s="9">
        <f t="shared" si="118"/>
        <v>6.9963236356327153E-3</v>
      </c>
      <c r="K445" s="9">
        <f t="shared" si="119"/>
        <v>4.983615561994172E-3</v>
      </c>
      <c r="L445" s="9">
        <f t="shared" si="120"/>
        <v>5.0174801300442188E-3</v>
      </c>
      <c r="M445" s="9">
        <f t="shared" si="121"/>
        <v>5.2779627905816372E-3</v>
      </c>
      <c r="N445" s="5">
        <f t="shared" si="112"/>
        <v>3.8000987199796934</v>
      </c>
      <c r="O445" s="5">
        <f t="shared" si="113"/>
        <v>3.9605588652779438</v>
      </c>
      <c r="P445" s="5">
        <f t="shared" si="114"/>
        <v>4.2083895105337765</v>
      </c>
      <c r="Q445" s="5">
        <f t="shared" si="115"/>
        <v>4.2231544242202324</v>
      </c>
      <c r="R445" s="5">
        <f t="shared" si="116"/>
        <v>4.1849718424873474</v>
      </c>
      <c r="U445" s="5"/>
    </row>
    <row r="446" spans="1:21" x14ac:dyDescent="0.25">
      <c r="A446" s="3">
        <v>42614</v>
      </c>
      <c r="B446" s="2">
        <v>2170.86</v>
      </c>
      <c r="C446" s="11">
        <f t="shared" si="106"/>
        <v>-4.1456505216475037E-5</v>
      </c>
      <c r="D446" s="9">
        <f t="shared" si="107"/>
        <v>-4.3552537535496757E-4</v>
      </c>
      <c r="E446" s="9">
        <f t="shared" si="108"/>
        <v>-5.1400682250861505E-4</v>
      </c>
      <c r="F446" s="9">
        <f t="shared" si="109"/>
        <v>-6.0787272909132548E-4</v>
      </c>
      <c r="G446" s="9">
        <f t="shared" si="110"/>
        <v>-4.3879186258650885E-4</v>
      </c>
      <c r="H446" s="9">
        <f t="shared" si="111"/>
        <v>-4.6154150227487278E-4</v>
      </c>
      <c r="I446" s="9">
        <f t="shared" si="117"/>
        <v>8.457834264437341E-3</v>
      </c>
      <c r="J446" s="9">
        <f t="shared" si="118"/>
        <v>7.0552775353110893E-3</v>
      </c>
      <c r="K446" s="9">
        <f t="shared" si="119"/>
        <v>4.9442487329029658E-3</v>
      </c>
      <c r="L446" s="9">
        <f t="shared" si="120"/>
        <v>5.0722308814022338E-3</v>
      </c>
      <c r="M446" s="9">
        <f t="shared" si="121"/>
        <v>5.4707673663159668E-3</v>
      </c>
      <c r="N446" s="5">
        <f t="shared" si="112"/>
        <v>3.8523978002859889</v>
      </c>
      <c r="O446" s="5">
        <f t="shared" si="113"/>
        <v>4.0323869529153527</v>
      </c>
      <c r="P446" s="5">
        <f t="shared" si="114"/>
        <v>4.3830339288828393</v>
      </c>
      <c r="Q446" s="5">
        <f t="shared" si="115"/>
        <v>4.361294135352737</v>
      </c>
      <c r="R446" s="5">
        <f t="shared" si="116"/>
        <v>4.2858391229325772</v>
      </c>
      <c r="U446" s="5"/>
    </row>
    <row r="447" spans="1:21" x14ac:dyDescent="0.25">
      <c r="A447" s="3">
        <v>42615</v>
      </c>
      <c r="B447" s="2">
        <v>2179.98</v>
      </c>
      <c r="C447" s="11">
        <f t="shared" si="106"/>
        <v>4.2011000248749486E-3</v>
      </c>
      <c r="D447" s="9">
        <f t="shared" si="107"/>
        <v>3.8070311547364561E-3</v>
      </c>
      <c r="E447" s="9">
        <f t="shared" si="108"/>
        <v>3.7285497075828086E-3</v>
      </c>
      <c r="F447" s="9">
        <f t="shared" si="109"/>
        <v>3.6346838010000984E-3</v>
      </c>
      <c r="G447" s="9">
        <f t="shared" si="110"/>
        <v>3.8037646675049149E-3</v>
      </c>
      <c r="H447" s="9">
        <f t="shared" si="111"/>
        <v>3.7810150278165507E-3</v>
      </c>
      <c r="I447" s="9">
        <f t="shared" si="117"/>
        <v>8.457834264437341E-3</v>
      </c>
      <c r="J447" s="9">
        <f t="shared" si="118"/>
        <v>6.8451384271499011E-3</v>
      </c>
      <c r="K447" s="9">
        <f t="shared" si="119"/>
        <v>4.749265487596974E-3</v>
      </c>
      <c r="L447" s="9">
        <f t="shared" si="120"/>
        <v>4.8458012133469957E-3</v>
      </c>
      <c r="M447" s="9">
        <f t="shared" si="121"/>
        <v>5.1677024068616864E-3</v>
      </c>
      <c r="N447" s="5">
        <f t="shared" si="112"/>
        <v>3.7524200846932381</v>
      </c>
      <c r="O447" s="5">
        <f t="shared" si="113"/>
        <v>3.9169287958253292</v>
      </c>
      <c r="P447" s="5">
        <f t="shared" si="114"/>
        <v>4.1379733001291008</v>
      </c>
      <c r="Q447" s="5">
        <f t="shared" si="115"/>
        <v>4.1026223076241815</v>
      </c>
      <c r="R447" s="5">
        <f t="shared" si="116"/>
        <v>4.0787234211066048</v>
      </c>
      <c r="U447" s="5"/>
    </row>
    <row r="448" spans="1:21" x14ac:dyDescent="0.25">
      <c r="A448" s="3">
        <v>42619</v>
      </c>
      <c r="B448" s="2">
        <v>2186.48</v>
      </c>
      <c r="C448" s="11">
        <f t="shared" si="106"/>
        <v>2.9816787309975279E-3</v>
      </c>
      <c r="D448" s="9">
        <f t="shared" si="107"/>
        <v>2.5876098608590354E-3</v>
      </c>
      <c r="E448" s="9">
        <f t="shared" si="108"/>
        <v>2.5091284137053879E-3</v>
      </c>
      <c r="F448" s="9">
        <f t="shared" si="109"/>
        <v>2.4152625071226777E-3</v>
      </c>
      <c r="G448" s="9">
        <f t="shared" si="110"/>
        <v>2.5843433736274942E-3</v>
      </c>
      <c r="H448" s="9">
        <f t="shared" si="111"/>
        <v>2.56159373393913E-3</v>
      </c>
      <c r="I448" s="9">
        <f t="shared" si="117"/>
        <v>8.457834264437341E-3</v>
      </c>
      <c r="J448" s="9">
        <f t="shared" si="118"/>
        <v>7.2063440844419248E-3</v>
      </c>
      <c r="K448" s="9">
        <f t="shared" si="119"/>
        <v>4.8571095327693417E-3</v>
      </c>
      <c r="L448" s="9">
        <f t="shared" si="120"/>
        <v>4.7269680412984228E-3</v>
      </c>
      <c r="M448" s="9">
        <f t="shared" si="121"/>
        <v>4.8583358861666792E-3</v>
      </c>
      <c r="N448" s="5">
        <f t="shared" si="112"/>
        <v>3.8069232351293674</v>
      </c>
      <c r="O448" s="5">
        <f t="shared" si="113"/>
        <v>3.9532391917833851</v>
      </c>
      <c r="P448" s="5">
        <f t="shared" si="114"/>
        <v>4.2847378166798995</v>
      </c>
      <c r="Q448" s="5">
        <f t="shared" si="115"/>
        <v>4.2860795938039535</v>
      </c>
      <c r="R448" s="5">
        <f t="shared" si="116"/>
        <v>4.2691205736117883</v>
      </c>
      <c r="U448" s="5"/>
    </row>
    <row r="449" spans="1:21" x14ac:dyDescent="0.25">
      <c r="A449" s="3">
        <v>42620</v>
      </c>
      <c r="B449" s="2">
        <v>2186.16</v>
      </c>
      <c r="C449" s="11">
        <f t="shared" si="106"/>
        <v>-1.4635395704520882E-4</v>
      </c>
      <c r="D449" s="9">
        <f t="shared" si="107"/>
        <v>-5.4042282718370135E-4</v>
      </c>
      <c r="E449" s="9">
        <f t="shared" si="108"/>
        <v>-6.1890427433734883E-4</v>
      </c>
      <c r="F449" s="9">
        <f t="shared" si="109"/>
        <v>-7.1277018092005926E-4</v>
      </c>
      <c r="G449" s="9">
        <f t="shared" si="110"/>
        <v>-5.4368931441524263E-4</v>
      </c>
      <c r="H449" s="9">
        <f t="shared" si="111"/>
        <v>-5.6643895410360651E-4</v>
      </c>
      <c r="I449" s="9">
        <f t="shared" si="117"/>
        <v>8.457834264437341E-3</v>
      </c>
      <c r="J449" s="9">
        <f t="shared" si="118"/>
        <v>7.0071828975690328E-3</v>
      </c>
      <c r="K449" s="9">
        <f t="shared" si="119"/>
        <v>4.791504574434757E-3</v>
      </c>
      <c r="L449" s="9">
        <f t="shared" si="120"/>
        <v>4.5989855615635967E-3</v>
      </c>
      <c r="M449" s="9">
        <f t="shared" si="121"/>
        <v>4.5949126365951989E-3</v>
      </c>
      <c r="N449" s="5">
        <f t="shared" si="112"/>
        <v>3.8516822447105983</v>
      </c>
      <c r="O449" s="5">
        <f t="shared" si="113"/>
        <v>4.0379804067744436</v>
      </c>
      <c r="P449" s="5">
        <f t="shared" si="114"/>
        <v>4.4109079433553156</v>
      </c>
      <c r="Q449" s="5">
        <f t="shared" si="115"/>
        <v>4.4559930834109718</v>
      </c>
      <c r="R449" s="5">
        <f t="shared" si="116"/>
        <v>4.4562686105685598</v>
      </c>
      <c r="U449" s="5"/>
    </row>
    <row r="450" spans="1:21" x14ac:dyDescent="0.25">
      <c r="A450" s="3">
        <v>42621</v>
      </c>
      <c r="B450" s="2">
        <v>2181.3000000000002</v>
      </c>
      <c r="C450" s="11">
        <f t="shared" si="106"/>
        <v>-2.2230760786033921E-3</v>
      </c>
      <c r="D450" s="9">
        <f t="shared" si="107"/>
        <v>-2.6171449487418846E-3</v>
      </c>
      <c r="E450" s="9">
        <f t="shared" si="108"/>
        <v>-2.6956263958955321E-3</v>
      </c>
      <c r="F450" s="9">
        <f t="shared" si="109"/>
        <v>-2.7894923024782423E-3</v>
      </c>
      <c r="G450" s="9">
        <f t="shared" si="110"/>
        <v>-2.6204114359734258E-3</v>
      </c>
      <c r="H450" s="9">
        <f t="shared" si="111"/>
        <v>-2.64316107566179E-3</v>
      </c>
      <c r="I450" s="9">
        <f t="shared" si="117"/>
        <v>8.457834264437341E-3</v>
      </c>
      <c r="J450" s="9">
        <f t="shared" si="118"/>
        <v>6.8483682293125269E-3</v>
      </c>
      <c r="K450" s="9">
        <f t="shared" si="119"/>
        <v>4.6318797653750292E-3</v>
      </c>
      <c r="L450" s="9">
        <f t="shared" si="120"/>
        <v>4.4797052582703856E-3</v>
      </c>
      <c r="M450" s="9">
        <f t="shared" si="121"/>
        <v>4.4403300732522456E-3</v>
      </c>
      <c r="N450" s="5">
        <f t="shared" si="112"/>
        <v>3.8058487752446157</v>
      </c>
      <c r="O450" s="5">
        <f t="shared" si="113"/>
        <v>3.987339611330408</v>
      </c>
      <c r="P450" s="5">
        <f t="shared" si="114"/>
        <v>4.2745088804208695</v>
      </c>
      <c r="Q450" s="5">
        <f t="shared" si="115"/>
        <v>4.3181752164258898</v>
      </c>
      <c r="R450" s="5">
        <f t="shared" si="116"/>
        <v>4.3209194305854117</v>
      </c>
      <c r="U450" s="5"/>
    </row>
    <row r="451" spans="1:21" x14ac:dyDescent="0.25">
      <c r="A451" s="3">
        <v>42622</v>
      </c>
      <c r="B451" s="2">
        <v>2127.81</v>
      </c>
      <c r="C451" s="11">
        <f t="shared" si="106"/>
        <v>-2.4522073992573334E-2</v>
      </c>
      <c r="D451" s="9">
        <f t="shared" si="107"/>
        <v>-2.4916142862711828E-2</v>
      </c>
      <c r="E451" s="9">
        <f t="shared" si="108"/>
        <v>-2.4994624309865474E-2</v>
      </c>
      <c r="F451" s="9">
        <f t="shared" si="109"/>
        <v>-2.5088490216448184E-2</v>
      </c>
      <c r="G451" s="9">
        <f t="shared" si="110"/>
        <v>-2.4919409349943369E-2</v>
      </c>
      <c r="H451" s="9">
        <f t="shared" si="111"/>
        <v>-2.4942158989631733E-2</v>
      </c>
      <c r="I451" s="9">
        <f t="shared" si="117"/>
        <v>8.457834264437341E-3</v>
      </c>
      <c r="J451" s="9">
        <f t="shared" si="118"/>
        <v>7.0329125654812604E-3</v>
      </c>
      <c r="K451" s="9">
        <f t="shared" si="119"/>
        <v>4.6596304828697612E-3</v>
      </c>
      <c r="L451" s="9">
        <f t="shared" si="120"/>
        <v>4.6459113548056492E-3</v>
      </c>
      <c r="M451" s="9">
        <f t="shared" si="121"/>
        <v>4.7432686610738512E-3</v>
      </c>
      <c r="N451" s="5">
        <f t="shared" si="112"/>
        <v>-0.4855125651104118</v>
      </c>
      <c r="O451" s="5">
        <f t="shared" si="113"/>
        <v>-2.2770668546153483</v>
      </c>
      <c r="P451" s="5">
        <f t="shared" si="114"/>
        <v>-10.045048752798206</v>
      </c>
      <c r="Q451" s="5">
        <f t="shared" si="115"/>
        <v>-9.9319650681489708</v>
      </c>
      <c r="R451" s="5">
        <f t="shared" si="116"/>
        <v>-9.3934669261536428</v>
      </c>
      <c r="U451" s="5"/>
    </row>
    <row r="452" spans="1:21" x14ac:dyDescent="0.25">
      <c r="A452" s="3">
        <v>42625</v>
      </c>
      <c r="B452" s="2">
        <v>2159.04</v>
      </c>
      <c r="C452" s="11">
        <f t="shared" si="106"/>
        <v>1.4677062331693191E-2</v>
      </c>
      <c r="D452" s="9">
        <f t="shared" si="107"/>
        <v>1.4282993461554698E-2</v>
      </c>
      <c r="E452" s="9">
        <f t="shared" si="108"/>
        <v>1.4204512014401052E-2</v>
      </c>
      <c r="F452" s="9">
        <f t="shared" si="109"/>
        <v>1.411064610781834E-2</v>
      </c>
      <c r="G452" s="9">
        <f t="shared" si="110"/>
        <v>1.4279726974323158E-2</v>
      </c>
      <c r="H452" s="9">
        <f t="shared" si="111"/>
        <v>1.4256977334634794E-2</v>
      </c>
      <c r="I452" s="9">
        <f t="shared" si="117"/>
        <v>8.457834264437341E-3</v>
      </c>
      <c r="J452" s="9">
        <f t="shared" si="118"/>
        <v>1.6711003770077299E-2</v>
      </c>
      <c r="K452" s="9">
        <f t="shared" si="119"/>
        <v>1.1893496079718374E-2</v>
      </c>
      <c r="L452" s="9">
        <f t="shared" si="120"/>
        <v>1.5517150690472388E-2</v>
      </c>
      <c r="M452" s="9">
        <f t="shared" si="121"/>
        <v>1.2177310817247735E-2</v>
      </c>
      <c r="N452" s="5">
        <f t="shared" si="112"/>
        <v>2.4278200930834952</v>
      </c>
      <c r="O452" s="5">
        <f t="shared" si="113"/>
        <v>2.8114912570937647</v>
      </c>
      <c r="P452" s="5">
        <f t="shared" si="114"/>
        <v>2.8090323771511261</v>
      </c>
      <c r="Q452" s="5">
        <f t="shared" si="115"/>
        <v>2.8234367110303737</v>
      </c>
      <c r="R452" s="5">
        <f t="shared" si="116"/>
        <v>2.8038769506703254</v>
      </c>
      <c r="U452" s="5"/>
    </row>
    <row r="453" spans="1:21" x14ac:dyDescent="0.25">
      <c r="A453" s="3">
        <v>42626</v>
      </c>
      <c r="B453" s="2">
        <v>2127.02</v>
      </c>
      <c r="C453" s="11">
        <f t="shared" si="106"/>
        <v>-1.4830665480954464E-2</v>
      </c>
      <c r="D453" s="9">
        <f t="shared" si="107"/>
        <v>-1.5224734351092957E-2</v>
      </c>
      <c r="E453" s="9">
        <f t="shared" si="108"/>
        <v>-1.5303215798246603E-2</v>
      </c>
      <c r="F453" s="9">
        <f t="shared" si="109"/>
        <v>-1.5397081704829315E-2</v>
      </c>
      <c r="G453" s="9">
        <f t="shared" si="110"/>
        <v>-1.5228000838324497E-2</v>
      </c>
      <c r="H453" s="9">
        <f t="shared" si="111"/>
        <v>-1.5250750478012861E-2</v>
      </c>
      <c r="I453" s="9">
        <f t="shared" si="117"/>
        <v>8.457834264437341E-3</v>
      </c>
      <c r="J453" s="9">
        <f t="shared" si="118"/>
        <v>1.1038462610010761E-2</v>
      </c>
      <c r="K453" s="9">
        <f t="shared" si="119"/>
        <v>1.2227791740315744E-2</v>
      </c>
      <c r="L453" s="9">
        <f t="shared" si="120"/>
        <v>1.3940670924225192E-2</v>
      </c>
      <c r="M453" s="9">
        <f t="shared" si="121"/>
        <v>1.0889185906896765E-2</v>
      </c>
      <c r="N453" s="5">
        <f t="shared" si="112"/>
        <v>2.2335889530521715</v>
      </c>
      <c r="O453" s="5">
        <f t="shared" si="113"/>
        <v>2.6264423892712756</v>
      </c>
      <c r="P453" s="5">
        <f t="shared" si="114"/>
        <v>2.6923288763146336</v>
      </c>
      <c r="Q453" s="5">
        <f t="shared" si="115"/>
        <v>2.7573990849816248</v>
      </c>
      <c r="R453" s="5">
        <f t="shared" si="116"/>
        <v>2.6202891295061099</v>
      </c>
      <c r="U453" s="5"/>
    </row>
    <row r="454" spans="1:21" x14ac:dyDescent="0.25">
      <c r="A454" s="3">
        <v>42627</v>
      </c>
      <c r="B454" s="2">
        <v>2125.77</v>
      </c>
      <c r="C454" s="11">
        <f t="shared" si="106"/>
        <v>-5.8767665560266469E-4</v>
      </c>
      <c r="D454" s="9">
        <f t="shared" si="107"/>
        <v>-9.8174552574115722E-4</v>
      </c>
      <c r="E454" s="9">
        <f t="shared" si="108"/>
        <v>-1.0602269728948047E-3</v>
      </c>
      <c r="F454" s="9">
        <f t="shared" si="109"/>
        <v>-1.1540928794775151E-3</v>
      </c>
      <c r="G454" s="9">
        <f t="shared" si="110"/>
        <v>-9.8501201297269839E-4</v>
      </c>
      <c r="H454" s="9">
        <f t="shared" si="111"/>
        <v>-1.0077616526610624E-3</v>
      </c>
      <c r="I454" s="9">
        <f t="shared" si="117"/>
        <v>8.457834264437341E-3</v>
      </c>
      <c r="J454" s="9">
        <f t="shared" si="118"/>
        <v>1.1572086312801533E-2</v>
      </c>
      <c r="K454" s="9">
        <f t="shared" si="119"/>
        <v>1.2764581986227298E-2</v>
      </c>
      <c r="L454" s="9">
        <f t="shared" si="120"/>
        <v>1.52602585986531E-2</v>
      </c>
      <c r="M454" s="9">
        <f t="shared" si="121"/>
        <v>1.344738824698549E-2</v>
      </c>
      <c r="N454" s="5">
        <f t="shared" si="112"/>
        <v>3.8469868661083342</v>
      </c>
      <c r="O454" s="5">
        <f t="shared" si="113"/>
        <v>3.5360238477029386</v>
      </c>
      <c r="P454" s="5">
        <f t="shared" si="114"/>
        <v>3.4380551253797309</v>
      </c>
      <c r="Q454" s="5">
        <f t="shared" si="115"/>
        <v>3.2614815820175846</v>
      </c>
      <c r="R454" s="5">
        <f t="shared" si="116"/>
        <v>3.3872237590421701</v>
      </c>
      <c r="U454" s="5"/>
    </row>
    <row r="455" spans="1:21" x14ac:dyDescent="0.25">
      <c r="A455" s="3">
        <v>42628</v>
      </c>
      <c r="B455" s="2">
        <v>2147.2600000000002</v>
      </c>
      <c r="C455" s="11">
        <f t="shared" si="106"/>
        <v>1.010927804983619E-2</v>
      </c>
      <c r="D455" s="9">
        <f t="shared" si="107"/>
        <v>9.7152091796976967E-3</v>
      </c>
      <c r="E455" s="9">
        <f t="shared" si="108"/>
        <v>9.6367277325440509E-3</v>
      </c>
      <c r="F455" s="9">
        <f t="shared" si="109"/>
        <v>9.542861825961339E-3</v>
      </c>
      <c r="G455" s="9">
        <f t="shared" si="110"/>
        <v>9.7119426924661568E-3</v>
      </c>
      <c r="H455" s="9">
        <f t="shared" si="111"/>
        <v>9.689193052777793E-3</v>
      </c>
      <c r="I455" s="9">
        <f t="shared" si="117"/>
        <v>8.457834264437341E-3</v>
      </c>
      <c r="J455" s="9">
        <f t="shared" si="118"/>
        <v>6.8684738090506268E-3</v>
      </c>
      <c r="K455" s="9">
        <f t="shared" si="119"/>
        <v>1.1303781569000708E-2</v>
      </c>
      <c r="L455" s="9">
        <f t="shared" si="120"/>
        <v>1.3413899607071683E-2</v>
      </c>
      <c r="M455" s="9">
        <f t="shared" si="121"/>
        <v>1.2096827874645159E-2</v>
      </c>
      <c r="N455" s="5">
        <f t="shared" si="112"/>
        <v>3.1940091853545893</v>
      </c>
      <c r="O455" s="5">
        <f t="shared" si="113"/>
        <v>3.0776174158341267</v>
      </c>
      <c r="P455" s="5">
        <f t="shared" si="114"/>
        <v>3.2073269632350638</v>
      </c>
      <c r="Q455" s="5">
        <f t="shared" si="115"/>
        <v>3.1304222130478618</v>
      </c>
      <c r="R455" s="5">
        <f t="shared" si="116"/>
        <v>3.1750972261090658</v>
      </c>
      <c r="U455" s="5"/>
    </row>
    <row r="456" spans="1:21" x14ac:dyDescent="0.25">
      <c r="A456" s="3">
        <v>42629</v>
      </c>
      <c r="B456" s="2">
        <v>2139.16</v>
      </c>
      <c r="C456" s="11">
        <f t="shared" si="106"/>
        <v>-3.7722492851356426E-3</v>
      </c>
      <c r="D456" s="9">
        <f t="shared" si="107"/>
        <v>-4.1663181552741351E-3</v>
      </c>
      <c r="E456" s="9">
        <f t="shared" si="108"/>
        <v>-4.2447996024277826E-3</v>
      </c>
      <c r="F456" s="9">
        <f t="shared" si="109"/>
        <v>-4.3386655090104928E-3</v>
      </c>
      <c r="G456" s="9">
        <f t="shared" si="110"/>
        <v>-4.1695846425056768E-3</v>
      </c>
      <c r="H456" s="9">
        <f t="shared" si="111"/>
        <v>-4.1923342821940405E-3</v>
      </c>
      <c r="I456" s="9">
        <f t="shared" si="117"/>
        <v>8.457834264437341E-3</v>
      </c>
      <c r="J456" s="9">
        <f t="shared" si="118"/>
        <v>9.0176942557070872E-3</v>
      </c>
      <c r="K456" s="9">
        <f t="shared" si="119"/>
        <v>1.0879618005883836E-2</v>
      </c>
      <c r="L456" s="9">
        <f t="shared" si="120"/>
        <v>1.1989184022073407E-2</v>
      </c>
      <c r="M456" s="9">
        <f t="shared" si="121"/>
        <v>1.0819593609096088E-2</v>
      </c>
      <c r="N456" s="5">
        <f t="shared" si="112"/>
        <v>3.7323968629005329</v>
      </c>
      <c r="O456" s="5">
        <f t="shared" si="113"/>
        <v>3.6788399035731949</v>
      </c>
      <c r="P456" s="5">
        <f t="shared" si="114"/>
        <v>3.5224095188321582</v>
      </c>
      <c r="Q456" s="5">
        <f t="shared" si="115"/>
        <v>3.4443367693578302</v>
      </c>
      <c r="R456" s="5">
        <f t="shared" si="116"/>
        <v>3.5323891558367899</v>
      </c>
      <c r="U456" s="5"/>
    </row>
    <row r="457" spans="1:21" x14ac:dyDescent="0.25">
      <c r="A457" s="3">
        <v>42632</v>
      </c>
      <c r="B457" s="2">
        <v>2139.12</v>
      </c>
      <c r="C457" s="11">
        <f t="shared" si="106"/>
        <v>-1.8698928551330596E-5</v>
      </c>
      <c r="D457" s="9">
        <f t="shared" si="107"/>
        <v>-4.1276779868982313E-4</v>
      </c>
      <c r="E457" s="9">
        <f t="shared" si="108"/>
        <v>-4.9124924584347061E-4</v>
      </c>
      <c r="F457" s="9">
        <f t="shared" si="109"/>
        <v>-5.8511515242618104E-4</v>
      </c>
      <c r="G457" s="9">
        <f t="shared" si="110"/>
        <v>-4.1603428592136441E-4</v>
      </c>
      <c r="H457" s="9">
        <f t="shared" si="111"/>
        <v>-4.3878392560972834E-4</v>
      </c>
      <c r="I457" s="9">
        <f t="shared" si="117"/>
        <v>8.457834264437341E-3</v>
      </c>
      <c r="J457" s="9">
        <f t="shared" si="118"/>
        <v>7.311859934249626E-3</v>
      </c>
      <c r="K457" s="9">
        <f t="shared" si="119"/>
        <v>9.8659533191445027E-3</v>
      </c>
      <c r="L457" s="9">
        <f t="shared" si="120"/>
        <v>1.088852143564469E-2</v>
      </c>
      <c r="M457" s="9">
        <f t="shared" si="121"/>
        <v>1.0437813139860157E-2</v>
      </c>
      <c r="N457" s="5">
        <f t="shared" si="112"/>
        <v>3.8525327349866085</v>
      </c>
      <c r="O457" s="5">
        <f t="shared" si="113"/>
        <v>3.9970621375065774</v>
      </c>
      <c r="P457" s="5">
        <f t="shared" si="114"/>
        <v>3.6979683440421334</v>
      </c>
      <c r="Q457" s="5">
        <f t="shared" si="115"/>
        <v>3.6003776452292739</v>
      </c>
      <c r="R457" s="5">
        <f t="shared" si="116"/>
        <v>3.6424980613811608</v>
      </c>
      <c r="U457" s="5"/>
    </row>
    <row r="458" spans="1:21" x14ac:dyDescent="0.25">
      <c r="A458" s="3">
        <v>42633</v>
      </c>
      <c r="B458" s="2">
        <v>2139.7600000000002</v>
      </c>
      <c r="C458" s="11">
        <f t="shared" si="106"/>
        <v>2.9918845132592686E-4</v>
      </c>
      <c r="D458" s="9">
        <f t="shared" si="107"/>
        <v>-9.4880418812565669E-5</v>
      </c>
      <c r="E458" s="9">
        <f t="shared" si="108"/>
        <v>-1.7336186596621309E-4</v>
      </c>
      <c r="F458" s="9">
        <f t="shared" si="109"/>
        <v>-2.6722777254892358E-4</v>
      </c>
      <c r="G458" s="9">
        <f t="shared" si="110"/>
        <v>-9.8146906044106947E-5</v>
      </c>
      <c r="H458" s="9">
        <f t="shared" si="111"/>
        <v>-1.2089654573247088E-4</v>
      </c>
      <c r="I458" s="9">
        <f t="shared" si="117"/>
        <v>8.457834264437341E-3</v>
      </c>
      <c r="J458" s="9">
        <f t="shared" si="118"/>
        <v>6.8445164992412977E-3</v>
      </c>
      <c r="K458" s="9">
        <f t="shared" si="119"/>
        <v>8.8223421959448458E-3</v>
      </c>
      <c r="L458" s="9">
        <f t="shared" si="120"/>
        <v>9.6676708553208972E-3</v>
      </c>
      <c r="M458" s="9">
        <f t="shared" si="121"/>
        <v>9.4261783511989071E-3</v>
      </c>
      <c r="N458" s="5">
        <f t="shared" si="112"/>
        <v>3.8536606797059321</v>
      </c>
      <c r="O458" s="5">
        <f t="shared" si="113"/>
        <v>4.0650481567263324</v>
      </c>
      <c r="P458" s="5">
        <f t="shared" si="114"/>
        <v>3.8110706172056239</v>
      </c>
      <c r="Q458" s="5">
        <f t="shared" si="115"/>
        <v>3.7199777959703288</v>
      </c>
      <c r="R458" s="5">
        <f t="shared" si="116"/>
        <v>3.7452437480429444</v>
      </c>
      <c r="U458" s="5"/>
    </row>
    <row r="459" spans="1:21" x14ac:dyDescent="0.25">
      <c r="A459" s="3">
        <v>42634</v>
      </c>
      <c r="B459" s="2">
        <v>2163.12</v>
      </c>
      <c r="C459" s="11">
        <f t="shared" si="106"/>
        <v>1.0917112199498868E-2</v>
      </c>
      <c r="D459" s="9">
        <f t="shared" si="107"/>
        <v>1.0523043329360375E-2</v>
      </c>
      <c r="E459" s="9">
        <f t="shared" si="108"/>
        <v>1.0444561882206729E-2</v>
      </c>
      <c r="F459" s="9">
        <f t="shared" si="109"/>
        <v>1.0350695975624017E-2</v>
      </c>
      <c r="G459" s="9">
        <f t="shared" si="110"/>
        <v>1.0519776842128835E-2</v>
      </c>
      <c r="H459" s="9">
        <f t="shared" si="111"/>
        <v>1.0497027202440471E-2</v>
      </c>
      <c r="I459" s="9">
        <f t="shared" si="117"/>
        <v>8.457834264437341E-3</v>
      </c>
      <c r="J459" s="9">
        <f t="shared" si="118"/>
        <v>6.8387703052457212E-3</v>
      </c>
      <c r="K459" s="9">
        <f t="shared" si="119"/>
        <v>7.9366000872611604E-3</v>
      </c>
      <c r="L459" s="9">
        <f t="shared" si="120"/>
        <v>8.6304809577920638E-3</v>
      </c>
      <c r="M459" s="9">
        <f t="shared" si="121"/>
        <v>8.5211588405192731E-3</v>
      </c>
      <c r="N459" s="5">
        <f t="shared" si="112"/>
        <v>3.0797353295735799</v>
      </c>
      <c r="O459" s="5">
        <f t="shared" si="113"/>
        <v>2.8999513776943266</v>
      </c>
      <c r="P459" s="5">
        <f t="shared" si="114"/>
        <v>3.0668987424876457</v>
      </c>
      <c r="Q459" s="5">
        <f t="shared" si="115"/>
        <v>3.0906460989013174</v>
      </c>
      <c r="R459" s="5">
        <f t="shared" si="116"/>
        <v>3.087502827821397</v>
      </c>
      <c r="U459" s="5"/>
    </row>
    <row r="460" spans="1:21" x14ac:dyDescent="0.25">
      <c r="A460" s="3">
        <v>42635</v>
      </c>
      <c r="B460" s="2">
        <v>2177.1799999999998</v>
      </c>
      <c r="C460" s="11">
        <f t="shared" si="106"/>
        <v>6.4998705573431348E-3</v>
      </c>
      <c r="D460" s="9">
        <f t="shared" si="107"/>
        <v>6.1058016872046423E-3</v>
      </c>
      <c r="E460" s="9">
        <f t="shared" si="108"/>
        <v>6.0273202400509948E-3</v>
      </c>
      <c r="F460" s="9">
        <f t="shared" si="109"/>
        <v>5.9334543334682846E-3</v>
      </c>
      <c r="G460" s="9">
        <f t="shared" si="110"/>
        <v>6.1025351999731007E-3</v>
      </c>
      <c r="H460" s="9">
        <f t="shared" si="111"/>
        <v>6.0797855602847369E-3</v>
      </c>
      <c r="I460" s="9">
        <f t="shared" si="117"/>
        <v>8.457834264437341E-3</v>
      </c>
      <c r="J460" s="9">
        <f t="shared" si="118"/>
        <v>9.3464496961278096E-3</v>
      </c>
      <c r="K460" s="9">
        <f t="shared" si="119"/>
        <v>8.5041592394687355E-3</v>
      </c>
      <c r="L460" s="9">
        <f t="shared" si="120"/>
        <v>8.058873603799711E-3</v>
      </c>
      <c r="M460" s="9">
        <f t="shared" si="121"/>
        <v>7.7335710451091515E-3</v>
      </c>
      <c r="N460" s="5">
        <f t="shared" si="112"/>
        <v>3.5931460186374116</v>
      </c>
      <c r="O460" s="5">
        <f t="shared" si="113"/>
        <v>3.5458863375380902</v>
      </c>
      <c r="P460" s="5">
        <f t="shared" si="114"/>
        <v>3.6048603308424294</v>
      </c>
      <c r="Q460" s="5">
        <f t="shared" si="115"/>
        <v>3.6153335701279468</v>
      </c>
      <c r="R460" s="5">
        <f t="shared" si="116"/>
        <v>3.6342261740844877</v>
      </c>
      <c r="U460" s="5"/>
    </row>
    <row r="461" spans="1:21" x14ac:dyDescent="0.25">
      <c r="A461" s="3">
        <v>42636</v>
      </c>
      <c r="B461" s="2">
        <v>2164.69</v>
      </c>
      <c r="C461" s="11">
        <f t="shared" si="106"/>
        <v>-5.7367787688660243E-3</v>
      </c>
      <c r="D461" s="9">
        <f t="shared" si="107"/>
        <v>-6.1308476390045169E-3</v>
      </c>
      <c r="E461" s="9">
        <f t="shared" si="108"/>
        <v>-6.2093290861581643E-3</v>
      </c>
      <c r="F461" s="9">
        <f t="shared" si="109"/>
        <v>-6.3031949927408746E-3</v>
      </c>
      <c r="G461" s="9">
        <f t="shared" si="110"/>
        <v>-6.1341141262360585E-3</v>
      </c>
      <c r="H461" s="9">
        <f t="shared" si="111"/>
        <v>-6.1568637659244222E-3</v>
      </c>
      <c r="I461" s="9">
        <f t="shared" si="117"/>
        <v>8.457834264437341E-3</v>
      </c>
      <c r="J461" s="9">
        <f t="shared" si="118"/>
        <v>7.763867997495579E-3</v>
      </c>
      <c r="K461" s="9">
        <f t="shared" si="119"/>
        <v>8.0972190903626298E-3</v>
      </c>
      <c r="L461" s="9">
        <f t="shared" si="120"/>
        <v>7.3882925065146283E-3</v>
      </c>
      <c r="M461" s="9">
        <f t="shared" si="121"/>
        <v>7.0559647802933148E-3</v>
      </c>
      <c r="N461" s="5">
        <f t="shared" si="112"/>
        <v>3.5910038595636453</v>
      </c>
      <c r="O461" s="5">
        <f t="shared" si="113"/>
        <v>3.6195179568760247</v>
      </c>
      <c r="P461" s="5">
        <f t="shared" si="114"/>
        <v>3.5943120556562924</v>
      </c>
      <c r="Q461" s="5">
        <f t="shared" si="115"/>
        <v>3.644264328196281</v>
      </c>
      <c r="R461" s="5">
        <f t="shared" si="116"/>
        <v>3.6542491980808545</v>
      </c>
      <c r="U461" s="5"/>
    </row>
    <row r="462" spans="1:21" x14ac:dyDescent="0.25">
      <c r="A462" s="3">
        <v>42639</v>
      </c>
      <c r="B462" s="2">
        <v>2146.1</v>
      </c>
      <c r="C462" s="11">
        <f t="shared" si="106"/>
        <v>-8.58783474770064E-3</v>
      </c>
      <c r="D462" s="9">
        <f t="shared" si="107"/>
        <v>-8.9819036178391334E-3</v>
      </c>
      <c r="E462" s="9">
        <f t="shared" si="108"/>
        <v>-9.0603850649927792E-3</v>
      </c>
      <c r="F462" s="9">
        <f t="shared" si="109"/>
        <v>-9.1542509715754911E-3</v>
      </c>
      <c r="G462" s="9">
        <f t="shared" si="110"/>
        <v>-8.9851701050706733E-3</v>
      </c>
      <c r="H462" s="9">
        <f t="shared" si="111"/>
        <v>-9.0079197447590371E-3</v>
      </c>
      <c r="I462" s="9">
        <f t="shared" si="117"/>
        <v>8.457834264437341E-3</v>
      </c>
      <c r="J462" s="9">
        <f t="shared" si="118"/>
        <v>7.8170655149152092E-3</v>
      </c>
      <c r="K462" s="9">
        <f t="shared" si="119"/>
        <v>7.8301478508329275E-3</v>
      </c>
      <c r="L462" s="9">
        <f t="shared" si="120"/>
        <v>7.650605186404846E-3</v>
      </c>
      <c r="M462" s="9">
        <f t="shared" si="121"/>
        <v>7.7852709225037977E-3</v>
      </c>
      <c r="N462" s="5">
        <f t="shared" si="112"/>
        <v>3.2898413261700687</v>
      </c>
      <c r="O462" s="5">
        <f t="shared" si="113"/>
        <v>3.2608067986587996</v>
      </c>
      <c r="P462" s="5">
        <f t="shared" si="114"/>
        <v>3.2474341978576868</v>
      </c>
      <c r="Q462" s="5">
        <f t="shared" si="115"/>
        <v>3.2643783557791002</v>
      </c>
      <c r="R462" s="5">
        <f t="shared" si="116"/>
        <v>3.2672049470845042</v>
      </c>
      <c r="U462" s="5"/>
    </row>
    <row r="463" spans="1:21" x14ac:dyDescent="0.25">
      <c r="A463" s="3">
        <v>42640</v>
      </c>
      <c r="B463" s="2">
        <v>2159.9299999999998</v>
      </c>
      <c r="C463" s="11">
        <f t="shared" si="106"/>
        <v>6.4442477051396274E-3</v>
      </c>
      <c r="D463" s="9">
        <f t="shared" si="107"/>
        <v>6.0501788350011349E-3</v>
      </c>
      <c r="E463" s="9">
        <f t="shared" si="108"/>
        <v>5.9716973878474874E-3</v>
      </c>
      <c r="F463" s="9">
        <f t="shared" si="109"/>
        <v>5.8778314812647772E-3</v>
      </c>
      <c r="G463" s="9">
        <f t="shared" si="110"/>
        <v>6.0469123477695933E-3</v>
      </c>
      <c r="H463" s="9">
        <f t="shared" si="111"/>
        <v>6.0241627080812295E-3</v>
      </c>
      <c r="I463" s="9">
        <f t="shared" si="117"/>
        <v>8.457834264437341E-3</v>
      </c>
      <c r="J463" s="9">
        <f t="shared" si="118"/>
        <v>8.79252143382739E-3</v>
      </c>
      <c r="K463" s="9">
        <f t="shared" si="119"/>
        <v>8.1584302398963211E-3</v>
      </c>
      <c r="L463" s="9">
        <f t="shared" si="120"/>
        <v>8.7642269394358693E-3</v>
      </c>
      <c r="M463" s="9">
        <f t="shared" si="121"/>
        <v>9.1635826657779623E-3</v>
      </c>
      <c r="N463" s="5">
        <f t="shared" si="112"/>
        <v>3.5978720316509936</v>
      </c>
      <c r="O463" s="5">
        <f t="shared" si="113"/>
        <v>3.5842730518765769</v>
      </c>
      <c r="P463" s="5">
        <f t="shared" si="114"/>
        <v>3.6302328822475882</v>
      </c>
      <c r="Q463" s="5">
        <f t="shared" si="115"/>
        <v>3.5801202543114652</v>
      </c>
      <c r="R463" s="5">
        <f t="shared" si="116"/>
        <v>3.5574904595474952</v>
      </c>
      <c r="U463" s="5"/>
    </row>
    <row r="464" spans="1:21" x14ac:dyDescent="0.25">
      <c r="A464" s="3">
        <v>42641</v>
      </c>
      <c r="B464" s="2">
        <v>2171.37</v>
      </c>
      <c r="C464" s="11">
        <f t="shared" si="106"/>
        <v>5.2964679410907323E-3</v>
      </c>
      <c r="D464" s="9">
        <f t="shared" si="107"/>
        <v>4.9023990709522397E-3</v>
      </c>
      <c r="E464" s="9">
        <f t="shared" si="108"/>
        <v>4.8239176237985923E-3</v>
      </c>
      <c r="F464" s="9">
        <f t="shared" si="109"/>
        <v>4.730051717215882E-3</v>
      </c>
      <c r="G464" s="9">
        <f t="shared" si="110"/>
        <v>4.8991325837206981E-3</v>
      </c>
      <c r="H464" s="9">
        <f t="shared" si="111"/>
        <v>4.8763829440323344E-3</v>
      </c>
      <c r="I464" s="9">
        <f t="shared" si="117"/>
        <v>8.457834264437341E-3</v>
      </c>
      <c r="J464" s="9">
        <f t="shared" si="118"/>
        <v>7.7478551439937975E-3</v>
      </c>
      <c r="K464" s="9">
        <f t="shared" si="119"/>
        <v>7.8146956905019611E-3</v>
      </c>
      <c r="L464" s="9">
        <f t="shared" si="120"/>
        <v>7.9689405930972405E-3</v>
      </c>
      <c r="M464" s="9">
        <f t="shared" si="121"/>
        <v>8.2869886368582783E-3</v>
      </c>
      <c r="N464" s="5">
        <f t="shared" si="112"/>
        <v>3.6857391892371232</v>
      </c>
      <c r="O464" s="5">
        <f t="shared" si="113"/>
        <v>3.7475770385000957</v>
      </c>
      <c r="P464" s="5">
        <f t="shared" si="114"/>
        <v>3.7496308963585587</v>
      </c>
      <c r="Q464" s="5">
        <f t="shared" si="115"/>
        <v>3.7242889427935442</v>
      </c>
      <c r="R464" s="5">
        <f t="shared" si="116"/>
        <v>3.7010001765188929</v>
      </c>
      <c r="U464" s="5"/>
    </row>
    <row r="465" spans="1:21" x14ac:dyDescent="0.25">
      <c r="A465" s="3">
        <v>42642</v>
      </c>
      <c r="B465" s="2">
        <v>2151.13</v>
      </c>
      <c r="C465" s="11">
        <f t="shared" si="106"/>
        <v>-9.3213040614910092E-3</v>
      </c>
      <c r="D465" s="9">
        <f t="shared" si="107"/>
        <v>-9.7153729316295026E-3</v>
      </c>
      <c r="E465" s="9">
        <f t="shared" si="108"/>
        <v>-9.7938543787831484E-3</v>
      </c>
      <c r="F465" s="9">
        <f t="shared" si="109"/>
        <v>-9.8877202853658603E-3</v>
      </c>
      <c r="G465" s="9">
        <f t="shared" si="110"/>
        <v>-9.7186394188610425E-3</v>
      </c>
      <c r="H465" s="9">
        <f t="shared" si="111"/>
        <v>-9.7413890585494062E-3</v>
      </c>
      <c r="I465" s="9">
        <f t="shared" si="117"/>
        <v>8.457834264437341E-3</v>
      </c>
      <c r="J465" s="9">
        <f t="shared" si="118"/>
        <v>7.4443151213502952E-3</v>
      </c>
      <c r="K465" s="9">
        <f t="shared" si="119"/>
        <v>7.3867340184272596E-3</v>
      </c>
      <c r="L465" s="9">
        <f t="shared" si="120"/>
        <v>7.2752463648754675E-3</v>
      </c>
      <c r="M465" s="9">
        <f t="shared" si="121"/>
        <v>7.5319941609111249E-3</v>
      </c>
      <c r="N465" s="5">
        <f t="shared" si="112"/>
        <v>3.1939869459115457</v>
      </c>
      <c r="O465" s="5">
        <f t="shared" si="113"/>
        <v>3.1159443539421097</v>
      </c>
      <c r="P465" s="5">
        <f t="shared" si="114"/>
        <v>3.093235408214861</v>
      </c>
      <c r="Q465" s="5">
        <f t="shared" si="115"/>
        <v>3.1120911705849195</v>
      </c>
      <c r="R465" s="5">
        <f t="shared" si="116"/>
        <v>3.1332996471997174</v>
      </c>
      <c r="U465" s="5"/>
    </row>
    <row r="466" spans="1:21" x14ac:dyDescent="0.25">
      <c r="A466" s="3">
        <v>42643</v>
      </c>
      <c r="B466" s="2">
        <v>2168.27</v>
      </c>
      <c r="C466" s="11">
        <f t="shared" si="106"/>
        <v>7.9679052405015049E-3</v>
      </c>
      <c r="D466" s="9">
        <f t="shared" si="107"/>
        <v>7.5738363703630124E-3</v>
      </c>
      <c r="E466" s="9">
        <f t="shared" si="108"/>
        <v>7.4953549232093649E-3</v>
      </c>
      <c r="F466" s="9">
        <f t="shared" si="109"/>
        <v>7.4014890166266547E-3</v>
      </c>
      <c r="G466" s="9">
        <f t="shared" si="110"/>
        <v>7.5705698831314708E-3</v>
      </c>
      <c r="H466" s="9">
        <f t="shared" si="111"/>
        <v>7.547820243443107E-3</v>
      </c>
      <c r="I466" s="9">
        <f t="shared" si="117"/>
        <v>8.457834264437341E-3</v>
      </c>
      <c r="J466" s="9">
        <f t="shared" si="118"/>
        <v>9.0804756303996571E-3</v>
      </c>
      <c r="K466" s="9">
        <f t="shared" si="119"/>
        <v>8.0080225464358896E-3</v>
      </c>
      <c r="L466" s="9">
        <f t="shared" si="120"/>
        <v>8.8010726290528481E-3</v>
      </c>
      <c r="M466" s="9">
        <f t="shared" si="121"/>
        <v>9.1740886025823021E-3</v>
      </c>
      <c r="N466" s="5">
        <f t="shared" si="112"/>
        <v>3.4527798047140132</v>
      </c>
      <c r="O466" s="5">
        <f t="shared" si="113"/>
        <v>3.442017564513006</v>
      </c>
      <c r="P466" s="5">
        <f t="shared" si="114"/>
        <v>3.4812452956853552</v>
      </c>
      <c r="Q466" s="5">
        <f t="shared" si="115"/>
        <v>3.4439821460854261</v>
      </c>
      <c r="R466" s="5">
        <f t="shared" si="116"/>
        <v>3.4339893628669618</v>
      </c>
      <c r="U466" s="5"/>
    </row>
    <row r="467" spans="1:21" x14ac:dyDescent="0.25">
      <c r="A467" s="3">
        <v>42646</v>
      </c>
      <c r="B467" s="2">
        <v>2161.1999999999998</v>
      </c>
      <c r="C467" s="11">
        <f t="shared" si="106"/>
        <v>-3.2606640316935609E-3</v>
      </c>
      <c r="D467" s="9">
        <f t="shared" si="107"/>
        <v>-3.6547329018320534E-3</v>
      </c>
      <c r="E467" s="9">
        <f t="shared" si="108"/>
        <v>-3.7332143489857009E-3</v>
      </c>
      <c r="F467" s="9">
        <f t="shared" si="109"/>
        <v>-3.8270802555684111E-3</v>
      </c>
      <c r="G467" s="9">
        <f t="shared" si="110"/>
        <v>-3.6579993890635946E-3</v>
      </c>
      <c r="H467" s="9">
        <f t="shared" si="111"/>
        <v>-3.6807490287519588E-3</v>
      </c>
      <c r="I467" s="9">
        <f t="shared" si="117"/>
        <v>8.457834264437341E-3</v>
      </c>
      <c r="J467" s="9">
        <f t="shared" si="118"/>
        <v>8.2259150351242597E-3</v>
      </c>
      <c r="K467" s="9">
        <f t="shared" si="119"/>
        <v>7.9445737929716292E-3</v>
      </c>
      <c r="L467" s="9">
        <f t="shared" si="120"/>
        <v>8.0552274442167986E-3</v>
      </c>
      <c r="M467" s="9">
        <f t="shared" si="121"/>
        <v>8.2960436425986838E-3</v>
      </c>
      <c r="N467" s="5">
        <f t="shared" si="112"/>
        <v>3.7603631493313943</v>
      </c>
      <c r="O467" s="5">
        <f t="shared" si="113"/>
        <v>3.7785437592216558</v>
      </c>
      <c r="P467" s="5">
        <f t="shared" si="114"/>
        <v>3.800299289820523</v>
      </c>
      <c r="Q467" s="5">
        <f t="shared" si="115"/>
        <v>3.7993852890349817</v>
      </c>
      <c r="R467" s="5">
        <f t="shared" si="116"/>
        <v>3.7746141615978179</v>
      </c>
      <c r="U467" s="5"/>
    </row>
    <row r="468" spans="1:21" x14ac:dyDescent="0.25">
      <c r="A468" s="3">
        <v>42647</v>
      </c>
      <c r="B468" s="2">
        <v>2150.4899999999998</v>
      </c>
      <c r="C468" s="11">
        <f t="shared" si="106"/>
        <v>-4.9555802332037491E-3</v>
      </c>
      <c r="D468" s="9">
        <f t="shared" si="107"/>
        <v>-5.3496491033422416E-3</v>
      </c>
      <c r="E468" s="9">
        <f t="shared" si="108"/>
        <v>-5.4281305504958891E-3</v>
      </c>
      <c r="F468" s="9">
        <f t="shared" si="109"/>
        <v>-5.5219964570785993E-3</v>
      </c>
      <c r="G468" s="9">
        <f t="shared" si="110"/>
        <v>-5.3529155905737832E-3</v>
      </c>
      <c r="H468" s="9">
        <f t="shared" si="111"/>
        <v>-5.375665230262147E-3</v>
      </c>
      <c r="I468" s="9">
        <f t="shared" si="117"/>
        <v>8.457834264437341E-3</v>
      </c>
      <c r="J468" s="9">
        <f t="shared" si="118"/>
        <v>7.2072427902204351E-3</v>
      </c>
      <c r="K468" s="9">
        <f t="shared" si="119"/>
        <v>7.3912292307460603E-3</v>
      </c>
      <c r="L468" s="9">
        <f t="shared" si="120"/>
        <v>7.5952519442217372E-3</v>
      </c>
      <c r="M468" s="9">
        <f t="shared" si="121"/>
        <v>8.1956617972752596E-3</v>
      </c>
      <c r="N468" s="5">
        <f t="shared" si="112"/>
        <v>3.653690322155116</v>
      </c>
      <c r="O468" s="5">
        <f t="shared" si="113"/>
        <v>3.7301132763388138</v>
      </c>
      <c r="P468" s="5">
        <f t="shared" si="114"/>
        <v>3.7094425629074967</v>
      </c>
      <c r="Q468" s="5">
        <f t="shared" si="115"/>
        <v>3.7129421448758979</v>
      </c>
      <c r="R468" s="5">
        <f t="shared" si="116"/>
        <v>3.6700989189558322</v>
      </c>
      <c r="U468" s="5"/>
    </row>
    <row r="469" spans="1:21" x14ac:dyDescent="0.25">
      <c r="A469" s="3">
        <v>42648</v>
      </c>
      <c r="B469" s="2">
        <v>2159.73</v>
      </c>
      <c r="C469" s="11">
        <f t="shared" si="106"/>
        <v>4.2966951717982038E-3</v>
      </c>
      <c r="D469" s="9">
        <f t="shared" si="107"/>
        <v>3.9026263016597113E-3</v>
      </c>
      <c r="E469" s="9">
        <f t="shared" si="108"/>
        <v>3.8241448545060638E-3</v>
      </c>
      <c r="F469" s="9">
        <f t="shared" si="109"/>
        <v>3.7302789479233536E-3</v>
      </c>
      <c r="G469" s="9">
        <f t="shared" si="110"/>
        <v>3.8993598144281701E-3</v>
      </c>
      <c r="H469" s="9">
        <f t="shared" si="111"/>
        <v>3.8766101747398059E-3</v>
      </c>
      <c r="I469" s="9">
        <f t="shared" si="117"/>
        <v>8.457834264437341E-3</v>
      </c>
      <c r="J469" s="9">
        <f t="shared" si="118"/>
        <v>7.5975748569660929E-3</v>
      </c>
      <c r="K469" s="9">
        <f t="shared" si="119"/>
        <v>7.1583149100051492E-3</v>
      </c>
      <c r="L469" s="9">
        <f t="shared" si="120"/>
        <v>7.5949576272552454E-3</v>
      </c>
      <c r="M469" s="9">
        <f t="shared" si="121"/>
        <v>8.5182585830265011E-3</v>
      </c>
      <c r="N469" s="5">
        <f t="shared" si="112"/>
        <v>3.7472687165182181</v>
      </c>
      <c r="O469" s="5">
        <f t="shared" si="113"/>
        <v>3.8343132932764372</v>
      </c>
      <c r="P469" s="5">
        <f t="shared" si="114"/>
        <v>3.8847636351731576</v>
      </c>
      <c r="Q469" s="5">
        <f t="shared" si="115"/>
        <v>3.8295350697111834</v>
      </c>
      <c r="R469" s="5">
        <f t="shared" si="116"/>
        <v>3.7430494467377127</v>
      </c>
      <c r="U469" s="5"/>
    </row>
    <row r="470" spans="1:21" x14ac:dyDescent="0.25">
      <c r="A470" s="3">
        <v>42649</v>
      </c>
      <c r="B470" s="2">
        <v>2160.77</v>
      </c>
      <c r="C470" s="11">
        <f t="shared" si="106"/>
        <v>4.8154167419078853E-4</v>
      </c>
      <c r="D470" s="9">
        <f t="shared" si="107"/>
        <v>8.7472804052295995E-5</v>
      </c>
      <c r="E470" s="9">
        <f t="shared" si="108"/>
        <v>8.9913568986485699E-6</v>
      </c>
      <c r="F470" s="9">
        <f t="shared" si="109"/>
        <v>-8.4874549684061914E-5</v>
      </c>
      <c r="G470" s="9">
        <f t="shared" si="110"/>
        <v>8.4206316820754717E-5</v>
      </c>
      <c r="H470" s="9">
        <f t="shared" si="111"/>
        <v>6.1456677132390783E-5</v>
      </c>
      <c r="I470" s="9">
        <f t="shared" si="117"/>
        <v>8.457834264437341E-3</v>
      </c>
      <c r="J470" s="9">
        <f t="shared" si="118"/>
        <v>7.2249633230712443E-3</v>
      </c>
      <c r="K470" s="9">
        <f t="shared" si="119"/>
        <v>6.7441334565406146E-3</v>
      </c>
      <c r="L470" s="9">
        <f t="shared" si="120"/>
        <v>6.9398515037449949E-3</v>
      </c>
      <c r="M470" s="9">
        <f t="shared" si="121"/>
        <v>7.7310739429421217E-3</v>
      </c>
      <c r="N470" s="5">
        <f t="shared" si="112"/>
        <v>3.8536701212602216</v>
      </c>
      <c r="O470" s="5">
        <f t="shared" si="113"/>
        <v>4.0112738138121919</v>
      </c>
      <c r="P470" s="5">
        <f t="shared" si="114"/>
        <v>4.0800645459218927</v>
      </c>
      <c r="Q470" s="5">
        <f t="shared" si="115"/>
        <v>4.0514627548840085</v>
      </c>
      <c r="R470" s="5">
        <f t="shared" si="116"/>
        <v>3.9435373652739667</v>
      </c>
      <c r="U470" s="5"/>
    </row>
    <row r="471" spans="1:21" x14ac:dyDescent="0.25">
      <c r="A471" s="3">
        <v>42650</v>
      </c>
      <c r="B471" s="2">
        <v>2153.7399999999998</v>
      </c>
      <c r="C471" s="11">
        <f t="shared" si="106"/>
        <v>-3.2534698278855467E-3</v>
      </c>
      <c r="D471" s="9">
        <f t="shared" si="107"/>
        <v>-3.6475386980240393E-3</v>
      </c>
      <c r="E471" s="9">
        <f t="shared" si="108"/>
        <v>-3.7260201451776867E-3</v>
      </c>
      <c r="F471" s="9">
        <f t="shared" si="109"/>
        <v>-3.819886051760397E-3</v>
      </c>
      <c r="G471" s="9">
        <f t="shared" si="110"/>
        <v>-3.6508051852555804E-3</v>
      </c>
      <c r="H471" s="9">
        <f t="shared" si="111"/>
        <v>-3.6735548249439446E-3</v>
      </c>
      <c r="I471" s="9">
        <f t="shared" si="117"/>
        <v>8.457834264437341E-3</v>
      </c>
      <c r="J471" s="9">
        <f t="shared" si="118"/>
        <v>6.8379546905201717E-3</v>
      </c>
      <c r="K471" s="9">
        <f t="shared" si="119"/>
        <v>6.2001296847149379E-3</v>
      </c>
      <c r="L471" s="9">
        <f t="shared" si="120"/>
        <v>6.3503837000700907E-3</v>
      </c>
      <c r="M471" s="9">
        <f t="shared" si="121"/>
        <v>7.0538180931521118E-3</v>
      </c>
      <c r="N471" s="5">
        <f t="shared" si="112"/>
        <v>3.7607303406307553</v>
      </c>
      <c r="O471" s="5">
        <f t="shared" si="113"/>
        <v>3.917868590785857</v>
      </c>
      <c r="P471" s="5">
        <f t="shared" si="114"/>
        <v>3.9744583080134355</v>
      </c>
      <c r="Q471" s="5">
        <f t="shared" si="115"/>
        <v>3.9750492569443114</v>
      </c>
      <c r="R471" s="5">
        <f t="shared" si="116"/>
        <v>3.8996368188647446</v>
      </c>
      <c r="U471" s="5"/>
    </row>
    <row r="472" spans="1:21" x14ac:dyDescent="0.25">
      <c r="A472" s="3">
        <v>42653</v>
      </c>
      <c r="B472" s="2">
        <v>2163.66</v>
      </c>
      <c r="C472" s="11">
        <f t="shared" si="106"/>
        <v>4.605941292820992E-3</v>
      </c>
      <c r="D472" s="9">
        <f t="shared" si="107"/>
        <v>4.2118724226824994E-3</v>
      </c>
      <c r="E472" s="9">
        <f t="shared" si="108"/>
        <v>4.133390975528852E-3</v>
      </c>
      <c r="F472" s="9">
        <f t="shared" si="109"/>
        <v>4.0395250689461417E-3</v>
      </c>
      <c r="G472" s="9">
        <f t="shared" si="110"/>
        <v>4.2086059354509578E-3</v>
      </c>
      <c r="H472" s="9">
        <f t="shared" si="111"/>
        <v>4.1858562957625941E-3</v>
      </c>
      <c r="I472" s="9">
        <f t="shared" si="117"/>
        <v>8.457834264437341E-3</v>
      </c>
      <c r="J472" s="9">
        <f t="shared" si="118"/>
        <v>7.2058571533591114E-3</v>
      </c>
      <c r="K472" s="9">
        <f t="shared" si="119"/>
        <v>5.9921261210987833E-3</v>
      </c>
      <c r="L472" s="9">
        <f t="shared" si="120"/>
        <v>6.2572527562878488E-3</v>
      </c>
      <c r="M472" s="9">
        <f t="shared" si="121"/>
        <v>7.1542474652161936E-3</v>
      </c>
      <c r="N472" s="5">
        <f t="shared" si="112"/>
        <v>3.7297291999032098</v>
      </c>
      <c r="O472" s="5">
        <f t="shared" si="113"/>
        <v>3.8494052161438179</v>
      </c>
      <c r="P472" s="5">
        <f t="shared" si="114"/>
        <v>3.9711388506276672</v>
      </c>
      <c r="Q472" s="5">
        <f t="shared" si="115"/>
        <v>3.9288825274694625</v>
      </c>
      <c r="R472" s="5">
        <f t="shared" si="116"/>
        <v>3.8499471884472238</v>
      </c>
      <c r="U472" s="5"/>
    </row>
    <row r="473" spans="1:21" x14ac:dyDescent="0.25">
      <c r="A473" s="3">
        <v>42654</v>
      </c>
      <c r="B473" s="2">
        <v>2136.73</v>
      </c>
      <c r="C473" s="11">
        <f t="shared" si="106"/>
        <v>-1.2446502685264704E-2</v>
      </c>
      <c r="D473" s="9">
        <f t="shared" si="107"/>
        <v>-1.2840571555403198E-2</v>
      </c>
      <c r="E473" s="9">
        <f t="shared" si="108"/>
        <v>-1.2919053002556843E-2</v>
      </c>
      <c r="F473" s="9">
        <f t="shared" si="109"/>
        <v>-1.3012918909139555E-2</v>
      </c>
      <c r="G473" s="9">
        <f t="shared" si="110"/>
        <v>-1.2843838042634738E-2</v>
      </c>
      <c r="H473" s="9">
        <f t="shared" si="111"/>
        <v>-1.2866587682323101E-2</v>
      </c>
      <c r="I473" s="9">
        <f t="shared" si="117"/>
        <v>8.457834264437341E-3</v>
      </c>
      <c r="J473" s="9">
        <f t="shared" si="118"/>
        <v>7.288066989085234E-3</v>
      </c>
      <c r="K473" s="9">
        <f t="shared" si="119"/>
        <v>5.8578259910824285E-3</v>
      </c>
      <c r="L473" s="9">
        <f t="shared" si="120"/>
        <v>5.8565552301953604E-3</v>
      </c>
      <c r="M473" s="9">
        <f t="shared" si="121"/>
        <v>6.5582679184760326E-3</v>
      </c>
      <c r="N473" s="5">
        <f t="shared" si="112"/>
        <v>2.7012781624678643</v>
      </c>
      <c r="O473" s="5">
        <f t="shared" si="113"/>
        <v>2.4314681779770559</v>
      </c>
      <c r="P473" s="5">
        <f t="shared" si="114"/>
        <v>1.753598673407669</v>
      </c>
      <c r="Q473" s="5">
        <f t="shared" si="115"/>
        <v>1.8164762246024115</v>
      </c>
      <c r="R473" s="5">
        <f t="shared" si="116"/>
        <v>2.1835877870179417</v>
      </c>
      <c r="U473" s="5"/>
    </row>
    <row r="474" spans="1:21" x14ac:dyDescent="0.25">
      <c r="A474" s="3">
        <v>42655</v>
      </c>
      <c r="B474" s="2">
        <v>2139.1799999999998</v>
      </c>
      <c r="C474" s="11">
        <f t="shared" si="106"/>
        <v>1.1466118788989732E-3</v>
      </c>
      <c r="D474" s="9">
        <f t="shared" si="107"/>
        <v>7.5254300876048067E-4</v>
      </c>
      <c r="E474" s="9">
        <f t="shared" si="108"/>
        <v>6.7406156160683319E-4</v>
      </c>
      <c r="F474" s="9">
        <f t="shared" si="109"/>
        <v>5.8019565502412276E-4</v>
      </c>
      <c r="G474" s="9">
        <f t="shared" si="110"/>
        <v>7.4927652152893939E-4</v>
      </c>
      <c r="H474" s="9">
        <f t="shared" si="111"/>
        <v>7.2652688184057551E-4</v>
      </c>
      <c r="I474" s="9">
        <f t="shared" si="117"/>
        <v>8.457834264437341E-3</v>
      </c>
      <c r="J474" s="9">
        <f t="shared" si="118"/>
        <v>1.0434166769210199E-2</v>
      </c>
      <c r="K474" s="9">
        <f t="shared" si="119"/>
        <v>7.9078141433002996E-3</v>
      </c>
      <c r="L474" s="9">
        <f t="shared" si="120"/>
        <v>9.4047962429576592E-3</v>
      </c>
      <c r="M474" s="9">
        <f t="shared" si="121"/>
        <v>9.3704929602643899E-3</v>
      </c>
      <c r="N474" s="5">
        <f t="shared" si="112"/>
        <v>3.8497652509344911</v>
      </c>
      <c r="O474" s="5">
        <f t="shared" si="113"/>
        <v>3.6416443889750663</v>
      </c>
      <c r="P474" s="5">
        <f t="shared" si="114"/>
        <v>3.9182737708639599</v>
      </c>
      <c r="Q474" s="5">
        <f t="shared" si="115"/>
        <v>3.7444233240216227</v>
      </c>
      <c r="R474" s="5">
        <f t="shared" si="116"/>
        <v>3.7482453205497088</v>
      </c>
      <c r="U474" s="5"/>
    </row>
    <row r="475" spans="1:21" x14ac:dyDescent="0.25">
      <c r="A475" s="3">
        <v>42656</v>
      </c>
      <c r="B475" s="2">
        <v>2132.5500000000002</v>
      </c>
      <c r="C475" s="11">
        <f t="shared" ref="C475:C538" si="122">B475/B474-1</f>
        <v>-3.0993184304264343E-3</v>
      </c>
      <c r="D475" s="9">
        <f t="shared" ref="D475:D538" si="123">$C475-B$11</f>
        <v>-3.4933873005649268E-3</v>
      </c>
      <c r="E475" s="9">
        <f t="shared" ref="E475:E538" si="124">$C475-C$11</f>
        <v>-3.5718687477185743E-3</v>
      </c>
      <c r="F475" s="9">
        <f t="shared" ref="F475:F538" si="125">$C475-D$11</f>
        <v>-3.6657346543012845E-3</v>
      </c>
      <c r="G475" s="9">
        <f t="shared" ref="G475:G538" si="126">$C475-E$11</f>
        <v>-3.496653787796468E-3</v>
      </c>
      <c r="H475" s="9">
        <f t="shared" ref="H475:H538" si="127">$C475-F$11</f>
        <v>-3.5194034274848322E-3</v>
      </c>
      <c r="I475" s="9">
        <f t="shared" si="117"/>
        <v>8.457834264437341E-3</v>
      </c>
      <c r="J475" s="9">
        <f t="shared" si="118"/>
        <v>6.8503057272475774E-3</v>
      </c>
      <c r="K475" s="9">
        <f t="shared" si="119"/>
        <v>7.1719187348243665E-3</v>
      </c>
      <c r="L475" s="9">
        <f t="shared" si="120"/>
        <v>8.4098777600050412E-3</v>
      </c>
      <c r="M475" s="9">
        <f t="shared" si="121"/>
        <v>8.4653490168193346E-3</v>
      </c>
      <c r="N475" s="5">
        <f t="shared" ref="N475:N538" si="128">IFERROR(LN(1/(SQRT(2*PI())*I475)*EXP(-(D475^2/(2*I475^2)))),-1000)</f>
        <v>3.7684243668452919</v>
      </c>
      <c r="O475" s="5">
        <f t="shared" ref="O475:O538" si="129">IFERROR(LN(1/(SQRT(2*PI())*J475)*EXP(-(E475^2/(2*J475^2)))),-1000)</f>
        <v>3.9285853991438757</v>
      </c>
      <c r="P475" s="5">
        <f t="shared" ref="P475:P538" si="130">IFERROR(LN(1/(SQRT(2*PI())*K475)*EXP(-(F475^2/(2*K475^2)))),-1000)</f>
        <v>3.8880200154140327</v>
      </c>
      <c r="Q475" s="5">
        <f t="shared" ref="Q475:Q538" si="131">IFERROR(LN(1/(SQRT(2*PI())*L475)*EXP(-(G475^2/(2*L475^2)))),-1000)</f>
        <v>3.7729735592301119</v>
      </c>
      <c r="R475" s="5">
        <f t="shared" ref="R475:R538" si="132">IFERROR(LN(1/(SQRT(2*PI())*M475)*EXP(-(H475^2/(2*M475^2)))),-1000)</f>
        <v>3.7664146823998905</v>
      </c>
      <c r="U475" s="5"/>
    </row>
    <row r="476" spans="1:21" x14ac:dyDescent="0.25">
      <c r="A476" s="3">
        <v>42657</v>
      </c>
      <c r="B476" s="2">
        <v>2132.98</v>
      </c>
      <c r="C476" s="11">
        <f t="shared" si="122"/>
        <v>2.0163653841631657E-4</v>
      </c>
      <c r="D476" s="9">
        <f t="shared" si="123"/>
        <v>-1.9243233172217596E-4</v>
      </c>
      <c r="E476" s="9">
        <f t="shared" si="124"/>
        <v>-2.7091377887582339E-4</v>
      </c>
      <c r="F476" s="9">
        <f t="shared" si="125"/>
        <v>-3.6477968545853387E-4</v>
      </c>
      <c r="G476" s="9">
        <f t="shared" si="126"/>
        <v>-1.9569881895371724E-4</v>
      </c>
      <c r="H476" s="9">
        <f t="shared" si="127"/>
        <v>-2.1844845864208117E-4</v>
      </c>
      <c r="I476" s="9">
        <f t="shared" ref="I476:I539" si="133">(B$12 + B$13*(ABS(D475) + B$15*D475)^B$16 + B$14*I475^B$16)^(1/B$16)</f>
        <v>8.457834264437341E-3</v>
      </c>
      <c r="J476" s="9">
        <f t="shared" ref="J476:J539" si="134">(C$12 + C$13*(ABS(E475) + C$15*E475)^C$16 + C$14*J475^C$16)^(1/C$16)</f>
        <v>7.1767475022999948E-3</v>
      </c>
      <c r="K476" s="9">
        <f t="shared" ref="K476:K539" si="135">(D$12 + D$13*(ABS(F475) + D$15*F475)^D$16 + D$14*K475^D$16)^(1/D$16)</f>
        <v>6.7482878203080953E-3</v>
      </c>
      <c r="L476" s="9">
        <f t="shared" ref="L476:L539" si="136">(E$12 + E$13*(ABS(G475) + E$15*G475)^E$16 + E$14*L475^E$16)^(1/E$16)</f>
        <v>7.8536884524429296E-3</v>
      </c>
      <c r="M476" s="9">
        <f t="shared" ref="M476:M539" si="137">(F$12 + F$13*(ABS(H475) + F$15*H475)^F$16 + F$14*M475^F$16)^(1/F$16)</f>
        <v>8.3016731707899905E-3</v>
      </c>
      <c r="N476" s="5">
        <f t="shared" si="128"/>
        <v>3.8534647761348406</v>
      </c>
      <c r="O476" s="5">
        <f t="shared" si="129"/>
        <v>4.0172579725993725</v>
      </c>
      <c r="P476" s="5">
        <f t="shared" si="130"/>
        <v>4.0780669498986502</v>
      </c>
      <c r="Q476" s="5">
        <f t="shared" si="131"/>
        <v>3.9275230024849304</v>
      </c>
      <c r="R476" s="5">
        <f t="shared" si="132"/>
        <v>3.8720134567584101</v>
      </c>
      <c r="U476" s="5"/>
    </row>
    <row r="477" spans="1:21" x14ac:dyDescent="0.25">
      <c r="A477" s="3">
        <v>42660</v>
      </c>
      <c r="B477" s="2">
        <v>2126.5</v>
      </c>
      <c r="C477" s="11">
        <f t="shared" si="122"/>
        <v>-3.0380031692749387E-3</v>
      </c>
      <c r="D477" s="9">
        <f t="shared" si="123"/>
        <v>-3.4320720394134313E-3</v>
      </c>
      <c r="E477" s="9">
        <f t="shared" si="124"/>
        <v>-3.5105534865670788E-3</v>
      </c>
      <c r="F477" s="9">
        <f t="shared" si="125"/>
        <v>-3.604419393149789E-3</v>
      </c>
      <c r="G477" s="9">
        <f t="shared" si="126"/>
        <v>-3.4353385266449724E-3</v>
      </c>
      <c r="H477" s="9">
        <f t="shared" si="127"/>
        <v>-3.4580881663333366E-3</v>
      </c>
      <c r="I477" s="9">
        <f t="shared" si="133"/>
        <v>8.457834264437341E-3</v>
      </c>
      <c r="J477" s="9">
        <f t="shared" si="134"/>
        <v>6.8399494650667036E-3</v>
      </c>
      <c r="K477" s="9">
        <f t="shared" si="135"/>
        <v>6.2055075558936452E-3</v>
      </c>
      <c r="L477" s="9">
        <f t="shared" si="136"/>
        <v>7.1086523585545593E-3</v>
      </c>
      <c r="M477" s="9">
        <f t="shared" si="137"/>
        <v>7.5619631179644955E-3</v>
      </c>
      <c r="N477" s="5">
        <f t="shared" si="128"/>
        <v>3.7713924005548596</v>
      </c>
      <c r="O477" s="5">
        <f t="shared" si="129"/>
        <v>3.9343274161460742</v>
      </c>
      <c r="P477" s="5">
        <f t="shared" si="130"/>
        <v>3.9946908205890344</v>
      </c>
      <c r="Q477" s="5">
        <f t="shared" si="131"/>
        <v>3.9107331872487534</v>
      </c>
      <c r="R477" s="5">
        <f t="shared" si="132"/>
        <v>3.8611241255048077</v>
      </c>
      <c r="U477" s="5"/>
    </row>
    <row r="478" spans="1:21" x14ac:dyDescent="0.25">
      <c r="A478" s="3">
        <v>42661</v>
      </c>
      <c r="B478" s="2">
        <v>2139.6</v>
      </c>
      <c r="C478" s="11">
        <f t="shared" si="122"/>
        <v>6.1603573947801582E-3</v>
      </c>
      <c r="D478" s="9">
        <f t="shared" si="123"/>
        <v>5.7662885246416657E-3</v>
      </c>
      <c r="E478" s="9">
        <f t="shared" si="124"/>
        <v>5.6878070774880182E-3</v>
      </c>
      <c r="F478" s="9">
        <f t="shared" si="125"/>
        <v>5.593941170905308E-3</v>
      </c>
      <c r="G478" s="9">
        <f t="shared" si="126"/>
        <v>5.7630220374101241E-3</v>
      </c>
      <c r="H478" s="9">
        <f t="shared" si="127"/>
        <v>5.7402723977217603E-3</v>
      </c>
      <c r="I478" s="9">
        <f t="shared" si="133"/>
        <v>8.457834264437341E-3</v>
      </c>
      <c r="J478" s="9">
        <f t="shared" si="134"/>
        <v>7.1654790661776794E-3</v>
      </c>
      <c r="K478" s="9">
        <f t="shared" si="135"/>
        <v>5.9706401937687503E-3</v>
      </c>
      <c r="L478" s="9">
        <f t="shared" si="136"/>
        <v>6.804803014443226E-3</v>
      </c>
      <c r="M478" s="9">
        <f t="shared" si="137"/>
        <v>7.5289255801137692E-3</v>
      </c>
      <c r="N478" s="5">
        <f t="shared" si="128"/>
        <v>3.6213191724981271</v>
      </c>
      <c r="O478" s="5">
        <f t="shared" si="129"/>
        <v>3.704499244429496</v>
      </c>
      <c r="P478" s="5">
        <f t="shared" si="130"/>
        <v>3.7630641933082698</v>
      </c>
      <c r="Q478" s="5">
        <f t="shared" si="131"/>
        <v>3.7125639753870567</v>
      </c>
      <c r="R478" s="5">
        <f t="shared" si="132"/>
        <v>3.6794152881937294</v>
      </c>
      <c r="U478" s="5"/>
    </row>
    <row r="479" spans="1:21" x14ac:dyDescent="0.25">
      <c r="A479" s="3">
        <v>42662</v>
      </c>
      <c r="B479" s="2">
        <v>2144.29</v>
      </c>
      <c r="C479" s="11">
        <f t="shared" si="122"/>
        <v>2.1919985043934442E-3</v>
      </c>
      <c r="D479" s="9">
        <f t="shared" si="123"/>
        <v>1.7979296342549517E-3</v>
      </c>
      <c r="E479" s="9">
        <f t="shared" si="124"/>
        <v>1.7194481871013042E-3</v>
      </c>
      <c r="F479" s="9">
        <f t="shared" si="125"/>
        <v>1.6255822805185938E-3</v>
      </c>
      <c r="G479" s="9">
        <f t="shared" si="126"/>
        <v>1.7946631470234105E-3</v>
      </c>
      <c r="H479" s="9">
        <f t="shared" si="127"/>
        <v>1.7719135073350465E-3</v>
      </c>
      <c r="I479" s="9">
        <f t="shared" si="133"/>
        <v>8.457834264437341E-3</v>
      </c>
      <c r="J479" s="9">
        <f t="shared" si="134"/>
        <v>7.6679463858470628E-3</v>
      </c>
      <c r="K479" s="9">
        <f t="shared" si="135"/>
        <v>6.0826689095240033E-3</v>
      </c>
      <c r="L479" s="9">
        <f t="shared" si="136"/>
        <v>6.3529396154154228E-3</v>
      </c>
      <c r="M479" s="9">
        <f t="shared" si="137"/>
        <v>6.8800766221239493E-3</v>
      </c>
      <c r="N479" s="5">
        <f t="shared" si="128"/>
        <v>3.8311293981072616</v>
      </c>
      <c r="O479" s="5">
        <f t="shared" si="129"/>
        <v>3.9266264779077309</v>
      </c>
      <c r="P479" s="5">
        <f t="shared" si="130"/>
        <v>4.1476623821471952</v>
      </c>
      <c r="Q479" s="5">
        <f t="shared" si="131"/>
        <v>4.0999978641365384</v>
      </c>
      <c r="R479" s="5">
        <f t="shared" si="132"/>
        <v>4.0270228358758304</v>
      </c>
      <c r="U479" s="5"/>
    </row>
    <row r="480" spans="1:21" x14ac:dyDescent="0.25">
      <c r="A480" s="3">
        <v>42663</v>
      </c>
      <c r="B480" s="2">
        <v>2141.34</v>
      </c>
      <c r="C480" s="11">
        <f t="shared" si="122"/>
        <v>-1.3757467506726462E-3</v>
      </c>
      <c r="D480" s="9">
        <f t="shared" si="123"/>
        <v>-1.7698156208111387E-3</v>
      </c>
      <c r="E480" s="9">
        <f t="shared" si="124"/>
        <v>-1.8482970679647862E-3</v>
      </c>
      <c r="F480" s="9">
        <f t="shared" si="125"/>
        <v>-1.9421629745474966E-3</v>
      </c>
      <c r="G480" s="9">
        <f t="shared" si="126"/>
        <v>-1.7730821080426799E-3</v>
      </c>
      <c r="H480" s="9">
        <f t="shared" si="127"/>
        <v>-1.7958317477310439E-3</v>
      </c>
      <c r="I480" s="9">
        <f t="shared" si="133"/>
        <v>8.457834264437341E-3</v>
      </c>
      <c r="J480" s="9">
        <f t="shared" si="134"/>
        <v>6.9179394632244463E-3</v>
      </c>
      <c r="K480" s="9">
        <f t="shared" si="135"/>
        <v>5.7020586742413115E-3</v>
      </c>
      <c r="L480" s="9">
        <f t="shared" si="136"/>
        <v>5.8808192987885128E-3</v>
      </c>
      <c r="M480" s="9">
        <f t="shared" si="137"/>
        <v>6.3229794886150532E-3</v>
      </c>
      <c r="N480" s="5">
        <f t="shared" si="128"/>
        <v>3.8318304793509048</v>
      </c>
      <c r="O480" s="5">
        <f t="shared" si="129"/>
        <v>4.0190076772299239</v>
      </c>
      <c r="P480" s="5">
        <f t="shared" si="130"/>
        <v>4.1899827889568417</v>
      </c>
      <c r="Q480" s="5">
        <f t="shared" si="131"/>
        <v>4.1716687584295489</v>
      </c>
      <c r="R480" s="5">
        <f t="shared" si="132"/>
        <v>4.1042934686332524</v>
      </c>
      <c r="U480" s="5"/>
    </row>
    <row r="481" spans="1:21" x14ac:dyDescent="0.25">
      <c r="A481" s="3">
        <v>42664</v>
      </c>
      <c r="B481" s="2">
        <v>2141.16</v>
      </c>
      <c r="C481" s="11">
        <f t="shared" si="122"/>
        <v>-8.4059514136147762E-5</v>
      </c>
      <c r="D481" s="9">
        <f t="shared" si="123"/>
        <v>-4.7812838427464029E-4</v>
      </c>
      <c r="E481" s="9">
        <f t="shared" si="124"/>
        <v>-5.5660983142828777E-4</v>
      </c>
      <c r="F481" s="9">
        <f t="shared" si="125"/>
        <v>-6.504757380109982E-4</v>
      </c>
      <c r="G481" s="9">
        <f t="shared" si="126"/>
        <v>-4.8139487150618157E-4</v>
      </c>
      <c r="H481" s="9">
        <f t="shared" si="127"/>
        <v>-5.0414451119454545E-4</v>
      </c>
      <c r="I481" s="9">
        <f t="shared" si="133"/>
        <v>8.457834264437341E-3</v>
      </c>
      <c r="J481" s="9">
        <f t="shared" si="134"/>
        <v>6.9302935303074097E-3</v>
      </c>
      <c r="K481" s="9">
        <f t="shared" si="135"/>
        <v>5.4156074477490455E-3</v>
      </c>
      <c r="L481" s="9">
        <f t="shared" si="136"/>
        <v>5.5863123023991781E-3</v>
      </c>
      <c r="M481" s="9">
        <f t="shared" si="137"/>
        <v>6.1266837984399495E-3</v>
      </c>
      <c r="N481" s="5">
        <f t="shared" si="128"/>
        <v>3.8521257347181255</v>
      </c>
      <c r="O481" s="5">
        <f t="shared" si="129"/>
        <v>4.0496892890749034</v>
      </c>
      <c r="P481" s="5">
        <f t="shared" si="130"/>
        <v>4.2923183287725069</v>
      </c>
      <c r="Q481" s="5">
        <f t="shared" si="131"/>
        <v>4.2647843926982434</v>
      </c>
      <c r="R481" s="5">
        <f t="shared" si="132"/>
        <v>4.1727775718416638</v>
      </c>
      <c r="U481" s="5"/>
    </row>
    <row r="482" spans="1:21" x14ac:dyDescent="0.25">
      <c r="A482" s="3">
        <v>42667</v>
      </c>
      <c r="B482" s="2">
        <v>2151.33</v>
      </c>
      <c r="C482" s="11">
        <f t="shared" si="122"/>
        <v>4.7497618113545581E-3</v>
      </c>
      <c r="D482" s="9">
        <f t="shared" si="123"/>
        <v>4.3556929412160656E-3</v>
      </c>
      <c r="E482" s="9">
        <f t="shared" si="124"/>
        <v>4.2772114940624181E-3</v>
      </c>
      <c r="F482" s="9">
        <f t="shared" si="125"/>
        <v>4.1833455874797079E-3</v>
      </c>
      <c r="G482" s="9">
        <f t="shared" si="126"/>
        <v>4.352426453984524E-3</v>
      </c>
      <c r="H482" s="9">
        <f t="shared" si="127"/>
        <v>4.3296768142961602E-3</v>
      </c>
      <c r="I482" s="9">
        <f t="shared" si="133"/>
        <v>8.457834264437341E-3</v>
      </c>
      <c r="J482" s="9">
        <f t="shared" si="134"/>
        <v>6.8463782297356925E-3</v>
      </c>
      <c r="K482" s="9">
        <f t="shared" si="135"/>
        <v>5.1253710538383531E-3</v>
      </c>
      <c r="L482" s="9">
        <f t="shared" si="136"/>
        <v>5.2561159158517638E-3</v>
      </c>
      <c r="M482" s="9">
        <f t="shared" si="137"/>
        <v>5.732756268955596E-3</v>
      </c>
      <c r="N482" s="5">
        <f t="shared" si="128"/>
        <v>3.7211166859272025</v>
      </c>
      <c r="O482" s="5">
        <f t="shared" si="129"/>
        <v>3.8699464543656372</v>
      </c>
      <c r="P482" s="5">
        <f t="shared" si="130"/>
        <v>4.0215197786380514</v>
      </c>
      <c r="Q482" s="5">
        <f t="shared" si="131"/>
        <v>3.9865753073845589</v>
      </c>
      <c r="R482" s="5">
        <f t="shared" si="132"/>
        <v>3.9574173596869788</v>
      </c>
      <c r="U482" s="5"/>
    </row>
    <row r="483" spans="1:21" x14ac:dyDescent="0.25">
      <c r="A483" s="3">
        <v>42668</v>
      </c>
      <c r="B483" s="2">
        <v>2143.16</v>
      </c>
      <c r="C483" s="11">
        <f t="shared" si="122"/>
        <v>-3.7976507555791406E-3</v>
      </c>
      <c r="D483" s="9">
        <f t="shared" si="123"/>
        <v>-4.1917196257176331E-3</v>
      </c>
      <c r="E483" s="9">
        <f t="shared" si="124"/>
        <v>-4.2702010728712806E-3</v>
      </c>
      <c r="F483" s="9">
        <f t="shared" si="125"/>
        <v>-4.3640669794539908E-3</v>
      </c>
      <c r="G483" s="9">
        <f t="shared" si="126"/>
        <v>-4.1949861129491747E-3</v>
      </c>
      <c r="H483" s="9">
        <f t="shared" si="127"/>
        <v>-4.2177357526375385E-3</v>
      </c>
      <c r="I483" s="9">
        <f t="shared" si="133"/>
        <v>8.457834264437341E-3</v>
      </c>
      <c r="J483" s="9">
        <f t="shared" si="134"/>
        <v>7.3188859615837387E-3</v>
      </c>
      <c r="K483" s="9">
        <f t="shared" si="135"/>
        <v>5.2185399319999281E-3</v>
      </c>
      <c r="L483" s="9">
        <f t="shared" si="136"/>
        <v>5.0657880527364332E-3</v>
      </c>
      <c r="M483" s="9">
        <f t="shared" si="137"/>
        <v>5.3405483942032574E-3</v>
      </c>
      <c r="N483" s="5">
        <f t="shared" si="128"/>
        <v>3.7309129279941615</v>
      </c>
      <c r="O483" s="5">
        <f t="shared" si="129"/>
        <v>3.8281519036617944</v>
      </c>
      <c r="P483" s="5">
        <f t="shared" si="130"/>
        <v>3.9869319689009988</v>
      </c>
      <c r="Q483" s="5">
        <f t="shared" si="131"/>
        <v>4.0234310786615559</v>
      </c>
      <c r="R483" s="5">
        <f t="shared" si="132"/>
        <v>4.0016303024205513</v>
      </c>
      <c r="U483" s="5"/>
    </row>
    <row r="484" spans="1:21" x14ac:dyDescent="0.25">
      <c r="A484" s="3">
        <v>42669</v>
      </c>
      <c r="B484" s="2">
        <v>2139.4299999999998</v>
      </c>
      <c r="C484" s="11">
        <f t="shared" si="122"/>
        <v>-1.7404206872095873E-3</v>
      </c>
      <c r="D484" s="9">
        <f t="shared" si="123"/>
        <v>-2.1344895573480798E-3</v>
      </c>
      <c r="E484" s="9">
        <f t="shared" si="124"/>
        <v>-2.2129710045017273E-3</v>
      </c>
      <c r="F484" s="9">
        <f t="shared" si="125"/>
        <v>-2.3068369110844375E-3</v>
      </c>
      <c r="G484" s="9">
        <f t="shared" si="126"/>
        <v>-2.137756044579621E-3</v>
      </c>
      <c r="H484" s="9">
        <f t="shared" si="127"/>
        <v>-2.1605056842679852E-3</v>
      </c>
      <c r="I484" s="9">
        <f t="shared" si="133"/>
        <v>8.457834264437341E-3</v>
      </c>
      <c r="J484" s="9">
        <f t="shared" si="134"/>
        <v>7.3173623339557329E-3</v>
      </c>
      <c r="K484" s="9">
        <f t="shared" si="135"/>
        <v>5.3161209475921642E-3</v>
      </c>
      <c r="L484" s="9">
        <f t="shared" si="136"/>
        <v>5.4417570672927835E-3</v>
      </c>
      <c r="M484" s="9">
        <f t="shared" si="137"/>
        <v>5.8762322557750421E-3</v>
      </c>
      <c r="N484" s="5">
        <f t="shared" si="128"/>
        <v>3.8218787135995154</v>
      </c>
      <c r="O484" s="5">
        <f t="shared" si="129"/>
        <v>3.9528356477528064</v>
      </c>
      <c r="P484" s="5">
        <f t="shared" si="130"/>
        <v>4.2239242068577258</v>
      </c>
      <c r="Q484" s="5">
        <f t="shared" si="131"/>
        <v>4.2175519445927669</v>
      </c>
      <c r="R484" s="5">
        <f t="shared" si="132"/>
        <v>4.1503108875471257</v>
      </c>
      <c r="U484" s="5"/>
    </row>
    <row r="485" spans="1:21" x14ac:dyDescent="0.25">
      <c r="A485" s="3">
        <v>42670</v>
      </c>
      <c r="B485" s="2">
        <v>2133.04</v>
      </c>
      <c r="C485" s="11">
        <f t="shared" si="122"/>
        <v>-2.9867768517781723E-3</v>
      </c>
      <c r="D485" s="9">
        <f t="shared" si="123"/>
        <v>-3.3808457219166648E-3</v>
      </c>
      <c r="E485" s="9">
        <f t="shared" si="124"/>
        <v>-3.4593271690703123E-3</v>
      </c>
      <c r="F485" s="9">
        <f t="shared" si="125"/>
        <v>-3.5531930756530225E-3</v>
      </c>
      <c r="G485" s="9">
        <f t="shared" si="126"/>
        <v>-3.384112209148206E-3</v>
      </c>
      <c r="H485" s="9">
        <f t="shared" si="127"/>
        <v>-3.4068618488365702E-3</v>
      </c>
      <c r="I485" s="9">
        <f t="shared" si="133"/>
        <v>8.457834264437341E-3</v>
      </c>
      <c r="J485" s="9">
        <f t="shared" si="134"/>
        <v>6.9699463355143822E-3</v>
      </c>
      <c r="K485" s="9">
        <f t="shared" si="135"/>
        <v>5.1382551459157001E-3</v>
      </c>
      <c r="L485" s="9">
        <f t="shared" si="136"/>
        <v>5.2882195867730315E-3</v>
      </c>
      <c r="M485" s="9">
        <f t="shared" si="137"/>
        <v>5.8263352762689827E-3</v>
      </c>
      <c r="N485" s="5">
        <f t="shared" si="128"/>
        <v>3.7738317720604262</v>
      </c>
      <c r="O485" s="5">
        <f t="shared" si="129"/>
        <v>3.9240422068051108</v>
      </c>
      <c r="P485" s="5">
        <f t="shared" si="130"/>
        <v>4.1130050006218593</v>
      </c>
      <c r="Q485" s="5">
        <f t="shared" si="131"/>
        <v>4.1185772721889782</v>
      </c>
      <c r="R485" s="5">
        <f t="shared" si="132"/>
        <v>4.0554710615100111</v>
      </c>
      <c r="U485" s="5"/>
    </row>
    <row r="486" spans="1:21" x14ac:dyDescent="0.25">
      <c r="A486" s="3">
        <v>42671</v>
      </c>
      <c r="B486" s="2">
        <v>2126.41</v>
      </c>
      <c r="C486" s="11">
        <f t="shared" si="122"/>
        <v>-3.1082398829839208E-3</v>
      </c>
      <c r="D486" s="9">
        <f t="shared" si="123"/>
        <v>-3.5023087531224134E-3</v>
      </c>
      <c r="E486" s="9">
        <f t="shared" si="124"/>
        <v>-3.5807902002760609E-3</v>
      </c>
      <c r="F486" s="9">
        <f t="shared" si="125"/>
        <v>-3.6746561068587711E-3</v>
      </c>
      <c r="G486" s="9">
        <f t="shared" si="126"/>
        <v>-3.5055752403539545E-3</v>
      </c>
      <c r="H486" s="9">
        <f t="shared" si="127"/>
        <v>-3.5283248800423187E-3</v>
      </c>
      <c r="I486" s="9">
        <f t="shared" si="133"/>
        <v>8.457834264437341E-3</v>
      </c>
      <c r="J486" s="9">
        <f t="shared" si="134"/>
        <v>7.156201066822237E-3</v>
      </c>
      <c r="K486" s="9">
        <f t="shared" si="135"/>
        <v>5.1376959951288746E-3</v>
      </c>
      <c r="L486" s="9">
        <f t="shared" si="136"/>
        <v>5.4006381082869039E-3</v>
      </c>
      <c r="M486" s="9">
        <f t="shared" si="137"/>
        <v>6.070921695520445E-3</v>
      </c>
      <c r="N486" s="5">
        <f t="shared" si="128"/>
        <v>3.7679881341972163</v>
      </c>
      <c r="O486" s="5">
        <f t="shared" si="129"/>
        <v>3.8956494866307847</v>
      </c>
      <c r="P486" s="5">
        <f t="shared" si="130"/>
        <v>4.0964320054576708</v>
      </c>
      <c r="Q486" s="5">
        <f t="shared" si="131"/>
        <v>4.0916316966799746</v>
      </c>
      <c r="R486" s="5">
        <f t="shared" si="132"/>
        <v>4.0164186642914714</v>
      </c>
      <c r="U486" s="5"/>
    </row>
    <row r="487" spans="1:21" x14ac:dyDescent="0.25">
      <c r="A487" s="3">
        <v>42674</v>
      </c>
      <c r="B487" s="2">
        <v>2126.15</v>
      </c>
      <c r="C487" s="11">
        <f t="shared" si="122"/>
        <v>-1.2227181023405365E-4</v>
      </c>
      <c r="D487" s="9">
        <f t="shared" si="123"/>
        <v>-5.1634068037254618E-4</v>
      </c>
      <c r="E487" s="9">
        <f t="shared" si="124"/>
        <v>-5.9482212752619366E-4</v>
      </c>
      <c r="F487" s="9">
        <f t="shared" si="125"/>
        <v>-6.8868803410890409E-4</v>
      </c>
      <c r="G487" s="9">
        <f t="shared" si="126"/>
        <v>-5.1960716760408746E-4</v>
      </c>
      <c r="H487" s="9">
        <f t="shared" si="127"/>
        <v>-5.4235680729245134E-4</v>
      </c>
      <c r="I487" s="9">
        <f t="shared" si="133"/>
        <v>8.457834264437341E-3</v>
      </c>
      <c r="J487" s="9">
        <f t="shared" si="134"/>
        <v>7.1784018439428497E-3</v>
      </c>
      <c r="K487" s="9">
        <f t="shared" si="135"/>
        <v>5.1536774587509536E-3</v>
      </c>
      <c r="L487" s="9">
        <f t="shared" si="136"/>
        <v>5.5108957402249794E-3</v>
      </c>
      <c r="M487" s="9">
        <f t="shared" si="137"/>
        <v>6.3027710397922168E-3</v>
      </c>
      <c r="N487" s="5">
        <f t="shared" si="128"/>
        <v>3.8518601237069339</v>
      </c>
      <c r="O487" s="5">
        <f t="shared" si="129"/>
        <v>4.0143068541162528</v>
      </c>
      <c r="P487" s="5">
        <f t="shared" si="130"/>
        <v>4.340177672970162</v>
      </c>
      <c r="Q487" s="5">
        <f t="shared" si="131"/>
        <v>4.2776445274140524</v>
      </c>
      <c r="R487" s="5">
        <f t="shared" si="132"/>
        <v>4.144125014384513</v>
      </c>
      <c r="U487" s="5"/>
    </row>
    <row r="488" spans="1:21" x14ac:dyDescent="0.25">
      <c r="A488" s="3">
        <v>42675</v>
      </c>
      <c r="B488" s="2">
        <v>2111.7199999999998</v>
      </c>
      <c r="C488" s="11">
        <f t="shared" si="122"/>
        <v>-6.7869153164171747E-3</v>
      </c>
      <c r="D488" s="9">
        <f t="shared" si="123"/>
        <v>-7.1809841865556672E-3</v>
      </c>
      <c r="E488" s="9">
        <f t="shared" si="124"/>
        <v>-7.2594656337093147E-3</v>
      </c>
      <c r="F488" s="9">
        <f t="shared" si="125"/>
        <v>-7.3533315402920249E-3</v>
      </c>
      <c r="G488" s="9">
        <f t="shared" si="126"/>
        <v>-7.1842506737872089E-3</v>
      </c>
      <c r="H488" s="9">
        <f t="shared" si="127"/>
        <v>-7.2070003134755726E-3</v>
      </c>
      <c r="I488" s="9">
        <f t="shared" si="133"/>
        <v>8.457834264437341E-3</v>
      </c>
      <c r="J488" s="9">
        <f t="shared" si="134"/>
        <v>6.8475739853670553E-3</v>
      </c>
      <c r="K488" s="9">
        <f t="shared" si="135"/>
        <v>4.9172764946914232E-3</v>
      </c>
      <c r="L488" s="9">
        <f t="shared" si="136"/>
        <v>5.197053341819924E-3</v>
      </c>
      <c r="M488" s="9">
        <f t="shared" si="137"/>
        <v>5.888504018860919E-3</v>
      </c>
      <c r="N488" s="5">
        <f t="shared" si="128"/>
        <v>3.4932947042920506</v>
      </c>
      <c r="O488" s="5">
        <f t="shared" si="129"/>
        <v>3.5029617481693549</v>
      </c>
      <c r="P488" s="5">
        <f t="shared" si="130"/>
        <v>3.2779403163440386</v>
      </c>
      <c r="Q488" s="5">
        <f t="shared" si="131"/>
        <v>3.3852515252460393</v>
      </c>
      <c r="R488" s="5">
        <f t="shared" si="132"/>
        <v>3.4668366403142965</v>
      </c>
      <c r="U488" s="5"/>
    </row>
    <row r="489" spans="1:21" x14ac:dyDescent="0.25">
      <c r="A489" s="3">
        <v>42676</v>
      </c>
      <c r="B489" s="2">
        <v>2097.94</v>
      </c>
      <c r="C489" s="11">
        <f t="shared" si="122"/>
        <v>-6.5254863334153201E-3</v>
      </c>
      <c r="D489" s="9">
        <f t="shared" si="123"/>
        <v>-6.9195552035538127E-3</v>
      </c>
      <c r="E489" s="9">
        <f t="shared" si="124"/>
        <v>-6.9980366507074602E-3</v>
      </c>
      <c r="F489" s="9">
        <f t="shared" si="125"/>
        <v>-7.0919025572901704E-3</v>
      </c>
      <c r="G489" s="9">
        <f t="shared" si="126"/>
        <v>-6.9228216907853543E-3</v>
      </c>
      <c r="H489" s="9">
        <f t="shared" si="127"/>
        <v>-6.945571330473718E-3</v>
      </c>
      <c r="I489" s="9">
        <f t="shared" si="133"/>
        <v>8.457834264437341E-3</v>
      </c>
      <c r="J489" s="9">
        <f t="shared" si="134"/>
        <v>8.1468014176970891E-3</v>
      </c>
      <c r="K489" s="9">
        <f t="shared" si="135"/>
        <v>5.7167321678214264E-3</v>
      </c>
      <c r="L489" s="9">
        <f t="shared" si="136"/>
        <v>6.5350117311175947E-3</v>
      </c>
      <c r="M489" s="9">
        <f t="shared" si="137"/>
        <v>7.1394618949563874E-3</v>
      </c>
      <c r="N489" s="5">
        <f t="shared" si="128"/>
        <v>3.5190603554479218</v>
      </c>
      <c r="O489" s="5">
        <f t="shared" si="129"/>
        <v>3.5222577941051276</v>
      </c>
      <c r="P489" s="5">
        <f t="shared" si="130"/>
        <v>3.4759349804542912</v>
      </c>
      <c r="Q489" s="5">
        <f t="shared" si="131"/>
        <v>3.5505383605954335</v>
      </c>
      <c r="R489" s="5">
        <f t="shared" si="132"/>
        <v>3.5499681577975424</v>
      </c>
      <c r="U489" s="5"/>
    </row>
    <row r="490" spans="1:21" x14ac:dyDescent="0.25">
      <c r="A490" s="3">
        <v>42677</v>
      </c>
      <c r="B490" s="2">
        <v>2088.66</v>
      </c>
      <c r="C490" s="11">
        <f t="shared" si="122"/>
        <v>-4.4233867508127744E-3</v>
      </c>
      <c r="D490" s="9">
        <f t="shared" si="123"/>
        <v>-4.817455620951267E-3</v>
      </c>
      <c r="E490" s="9">
        <f t="shared" si="124"/>
        <v>-4.8959370681049144E-3</v>
      </c>
      <c r="F490" s="9">
        <f t="shared" si="125"/>
        <v>-4.9898029746876247E-3</v>
      </c>
      <c r="G490" s="9">
        <f t="shared" si="126"/>
        <v>-4.8207221081828086E-3</v>
      </c>
      <c r="H490" s="9">
        <f t="shared" si="127"/>
        <v>-4.8434717478711723E-3</v>
      </c>
      <c r="I490" s="9">
        <f t="shared" si="133"/>
        <v>8.457834264437341E-3</v>
      </c>
      <c r="J490" s="9">
        <f t="shared" si="134"/>
        <v>8.0612165263728337E-3</v>
      </c>
      <c r="K490" s="9">
        <f t="shared" si="135"/>
        <v>6.1969809953345365E-3</v>
      </c>
      <c r="L490" s="9">
        <f t="shared" si="136"/>
        <v>7.2959782246061113E-3</v>
      </c>
      <c r="M490" s="9">
        <f t="shared" si="137"/>
        <v>8.0669444741731499E-3</v>
      </c>
      <c r="N490" s="5">
        <f t="shared" si="128"/>
        <v>3.6915100597730537</v>
      </c>
      <c r="O490" s="5">
        <f t="shared" si="129"/>
        <v>3.7173184794237017</v>
      </c>
      <c r="P490" s="5">
        <f t="shared" si="130"/>
        <v>3.8405817841098426</v>
      </c>
      <c r="Q490" s="5">
        <f t="shared" si="131"/>
        <v>3.7832068454007737</v>
      </c>
      <c r="R490" s="5">
        <f t="shared" si="132"/>
        <v>3.7207960563062961</v>
      </c>
      <c r="U490" s="5"/>
    </row>
    <row r="491" spans="1:21" x14ac:dyDescent="0.25">
      <c r="A491" s="3">
        <v>42678</v>
      </c>
      <c r="B491" s="2">
        <v>2085.1799999999998</v>
      </c>
      <c r="C491" s="11">
        <f t="shared" si="122"/>
        <v>-1.6661400132141901E-3</v>
      </c>
      <c r="D491" s="9">
        <f t="shared" si="123"/>
        <v>-2.0602088833526827E-3</v>
      </c>
      <c r="E491" s="9">
        <f t="shared" si="124"/>
        <v>-2.1386903305063302E-3</v>
      </c>
      <c r="F491" s="9">
        <f t="shared" si="125"/>
        <v>-2.2325562370890404E-3</v>
      </c>
      <c r="G491" s="9">
        <f t="shared" si="126"/>
        <v>-2.0634753705842238E-3</v>
      </c>
      <c r="H491" s="9">
        <f t="shared" si="127"/>
        <v>-2.086225010272588E-3</v>
      </c>
      <c r="I491" s="9">
        <f t="shared" si="133"/>
        <v>8.457834264437341E-3</v>
      </c>
      <c r="J491" s="9">
        <f t="shared" si="134"/>
        <v>7.4617924525580658E-3</v>
      </c>
      <c r="K491" s="9">
        <f t="shared" si="135"/>
        <v>6.1528852623298127E-3</v>
      </c>
      <c r="L491" s="9">
        <f t="shared" si="136"/>
        <v>7.23885152365267E-3</v>
      </c>
      <c r="M491" s="9">
        <f t="shared" si="137"/>
        <v>8.2794339712362035E-3</v>
      </c>
      <c r="N491" s="5">
        <f t="shared" si="128"/>
        <v>3.824056564998648</v>
      </c>
      <c r="O491" s="5">
        <f t="shared" si="129"/>
        <v>3.9379459042757117</v>
      </c>
      <c r="P491" s="5">
        <f t="shared" si="130"/>
        <v>4.1060666365115406</v>
      </c>
      <c r="Q491" s="5">
        <f t="shared" si="131"/>
        <v>3.9687258256270623</v>
      </c>
      <c r="R491" s="5">
        <f t="shared" si="132"/>
        <v>3.8432959949541874</v>
      </c>
      <c r="U491" s="5"/>
    </row>
    <row r="492" spans="1:21" x14ac:dyDescent="0.25">
      <c r="A492" s="3">
        <v>42681</v>
      </c>
      <c r="B492" s="2">
        <v>2131.52</v>
      </c>
      <c r="C492" s="11">
        <f t="shared" si="122"/>
        <v>2.2223501088635134E-2</v>
      </c>
      <c r="D492" s="9">
        <f t="shared" si="123"/>
        <v>2.182943221849664E-2</v>
      </c>
      <c r="E492" s="9">
        <f t="shared" si="124"/>
        <v>2.1750950771342994E-2</v>
      </c>
      <c r="F492" s="9">
        <f t="shared" si="125"/>
        <v>2.1657084864760284E-2</v>
      </c>
      <c r="G492" s="9">
        <f t="shared" si="126"/>
        <v>2.1826165731265099E-2</v>
      </c>
      <c r="H492" s="9">
        <f t="shared" si="127"/>
        <v>2.1803416091576735E-2</v>
      </c>
      <c r="I492" s="9">
        <f t="shared" si="133"/>
        <v>8.457834264437341E-3</v>
      </c>
      <c r="J492" s="9">
        <f t="shared" si="134"/>
        <v>6.9613111746152697E-3</v>
      </c>
      <c r="K492" s="9">
        <f t="shared" si="135"/>
        <v>5.7978800670611492E-3</v>
      </c>
      <c r="L492" s="9">
        <f t="shared" si="136"/>
        <v>6.7108250168959223E-3</v>
      </c>
      <c r="M492" s="9">
        <f t="shared" si="137"/>
        <v>7.8428387063077098E-3</v>
      </c>
      <c r="N492" s="5">
        <f t="shared" si="128"/>
        <v>0.5230157354307563</v>
      </c>
      <c r="O492" s="5">
        <f t="shared" si="129"/>
        <v>-0.83295113878803706</v>
      </c>
      <c r="P492" s="5">
        <f t="shared" si="130"/>
        <v>-2.7450783738654678</v>
      </c>
      <c r="Q492" s="5">
        <f t="shared" si="131"/>
        <v>-1.2038991201795701</v>
      </c>
      <c r="R492" s="5">
        <f t="shared" si="132"/>
        <v>6.490087704373039E-2</v>
      </c>
      <c r="U492" s="5"/>
    </row>
    <row r="493" spans="1:21" x14ac:dyDescent="0.25">
      <c r="A493" s="3">
        <v>42682</v>
      </c>
      <c r="B493" s="2">
        <v>2139.56</v>
      </c>
      <c r="C493" s="11">
        <f t="shared" si="122"/>
        <v>3.771956162738288E-3</v>
      </c>
      <c r="D493" s="9">
        <f t="shared" si="123"/>
        <v>3.3778872925997955E-3</v>
      </c>
      <c r="E493" s="9">
        <f t="shared" si="124"/>
        <v>3.299405845446148E-3</v>
      </c>
      <c r="F493" s="9">
        <f t="shared" si="125"/>
        <v>3.2055399388634378E-3</v>
      </c>
      <c r="G493" s="9">
        <f t="shared" si="126"/>
        <v>3.3746208053682543E-3</v>
      </c>
      <c r="H493" s="9">
        <f t="shared" si="127"/>
        <v>3.3518711656798901E-3</v>
      </c>
      <c r="I493" s="9">
        <f t="shared" si="133"/>
        <v>8.457834264437341E-3</v>
      </c>
      <c r="J493" s="9">
        <f t="shared" si="134"/>
        <v>1.4927423814928273E-2</v>
      </c>
      <c r="K493" s="9">
        <f t="shared" si="135"/>
        <v>1.093784967899673E-2</v>
      </c>
      <c r="L493" s="9">
        <f t="shared" si="136"/>
        <v>7.6493735220985078E-3</v>
      </c>
      <c r="M493" s="9">
        <f t="shared" si="137"/>
        <v>7.149910197035785E-3</v>
      </c>
      <c r="N493" s="5">
        <f t="shared" si="128"/>
        <v>3.773971530534959</v>
      </c>
      <c r="O493" s="5">
        <f t="shared" si="129"/>
        <v>3.2611896086698509</v>
      </c>
      <c r="P493" s="5">
        <f t="shared" si="130"/>
        <v>3.5536429312742377</v>
      </c>
      <c r="Q493" s="5">
        <f t="shared" si="131"/>
        <v>3.8568805840347693</v>
      </c>
      <c r="R493" s="5">
        <f t="shared" si="132"/>
        <v>3.9118306705802977</v>
      </c>
      <c r="U493" s="5"/>
    </row>
    <row r="494" spans="1:21" x14ac:dyDescent="0.25">
      <c r="A494" s="3">
        <v>42683</v>
      </c>
      <c r="B494" s="2">
        <v>2163.2600000000002</v>
      </c>
      <c r="C494" s="11">
        <f t="shared" si="122"/>
        <v>1.1077043878180648E-2</v>
      </c>
      <c r="D494" s="9">
        <f t="shared" si="123"/>
        <v>1.0682975008042155E-2</v>
      </c>
      <c r="E494" s="9">
        <f t="shared" si="124"/>
        <v>1.0604493560888509E-2</v>
      </c>
      <c r="F494" s="9">
        <f t="shared" si="125"/>
        <v>1.0510627654305797E-2</v>
      </c>
      <c r="G494" s="9">
        <f t="shared" si="126"/>
        <v>1.0679708520810615E-2</v>
      </c>
      <c r="H494" s="9">
        <f t="shared" si="127"/>
        <v>1.0656958881122251E-2</v>
      </c>
      <c r="I494" s="9">
        <f t="shared" si="133"/>
        <v>8.457834264437341E-3</v>
      </c>
      <c r="J494" s="9">
        <f t="shared" si="134"/>
        <v>7.1280403104395191E-3</v>
      </c>
      <c r="K494" s="9">
        <f t="shared" si="135"/>
        <v>9.8314121002177797E-3</v>
      </c>
      <c r="L494" s="9">
        <f t="shared" si="136"/>
        <v>6.9729728962320886E-3</v>
      </c>
      <c r="M494" s="9">
        <f t="shared" si="137"/>
        <v>6.5545444194097585E-3</v>
      </c>
      <c r="N494" s="5">
        <f t="shared" si="128"/>
        <v>3.0560300385538159</v>
      </c>
      <c r="O494" s="5">
        <f t="shared" si="129"/>
        <v>2.918132216372622</v>
      </c>
      <c r="P494" s="5">
        <f t="shared" si="130"/>
        <v>3.1317614474726456</v>
      </c>
      <c r="Q494" s="5">
        <f t="shared" si="131"/>
        <v>2.8738970591063451</v>
      </c>
      <c r="R494" s="5">
        <f t="shared" si="132"/>
        <v>2.7869013042258972</v>
      </c>
      <c r="U494" s="5"/>
    </row>
    <row r="495" spans="1:21" x14ac:dyDescent="0.25">
      <c r="A495" s="3">
        <v>42684</v>
      </c>
      <c r="B495" s="2">
        <v>2167.48</v>
      </c>
      <c r="C495" s="11">
        <f t="shared" si="122"/>
        <v>1.9507595018628532E-3</v>
      </c>
      <c r="D495" s="9">
        <f t="shared" si="123"/>
        <v>1.5566906317243607E-3</v>
      </c>
      <c r="E495" s="9">
        <f t="shared" si="124"/>
        <v>1.4782091845707132E-3</v>
      </c>
      <c r="F495" s="9">
        <f t="shared" si="125"/>
        <v>1.3843432779880027E-3</v>
      </c>
      <c r="G495" s="9">
        <f t="shared" si="126"/>
        <v>1.5534241444928195E-3</v>
      </c>
      <c r="H495" s="9">
        <f t="shared" si="127"/>
        <v>1.5306745048044555E-3</v>
      </c>
      <c r="I495" s="9">
        <f t="shared" si="133"/>
        <v>8.457834264437341E-3</v>
      </c>
      <c r="J495" s="9">
        <f t="shared" si="134"/>
        <v>9.4132335436595375E-3</v>
      </c>
      <c r="K495" s="9">
        <f t="shared" si="135"/>
        <v>9.924545202474027E-3</v>
      </c>
      <c r="L495" s="9">
        <f t="shared" si="136"/>
        <v>6.752252101779461E-3</v>
      </c>
      <c r="M495" s="9">
        <f t="shared" si="137"/>
        <v>6.0438506880529349E-3</v>
      </c>
      <c r="N495" s="5">
        <f t="shared" si="128"/>
        <v>3.8367858298841373</v>
      </c>
      <c r="O495" s="5">
        <f t="shared" si="129"/>
        <v>3.7343701928672619</v>
      </c>
      <c r="P495" s="5">
        <f t="shared" si="130"/>
        <v>3.6840774568155892</v>
      </c>
      <c r="Q495" s="5">
        <f t="shared" si="131"/>
        <v>4.0524768150759582</v>
      </c>
      <c r="R495" s="5">
        <f t="shared" si="132"/>
        <v>4.1577047199453565</v>
      </c>
      <c r="U495" s="5"/>
    </row>
    <row r="496" spans="1:21" x14ac:dyDescent="0.25">
      <c r="A496" s="3">
        <v>42685</v>
      </c>
      <c r="B496" s="2">
        <v>2164.4499999999998</v>
      </c>
      <c r="C496" s="11">
        <f t="shared" si="122"/>
        <v>-1.3979367745031723E-3</v>
      </c>
      <c r="D496" s="9">
        <f t="shared" si="123"/>
        <v>-1.7920056446416649E-3</v>
      </c>
      <c r="E496" s="9">
        <f t="shared" si="124"/>
        <v>-1.8704870917953123E-3</v>
      </c>
      <c r="F496" s="9">
        <f t="shared" si="125"/>
        <v>-1.9643529983780226E-3</v>
      </c>
      <c r="G496" s="9">
        <f t="shared" si="126"/>
        <v>-1.795272131873206E-3</v>
      </c>
      <c r="H496" s="9">
        <f t="shared" si="127"/>
        <v>-1.81802177156157E-3</v>
      </c>
      <c r="I496" s="9">
        <f t="shared" si="133"/>
        <v>8.457834264437341E-3</v>
      </c>
      <c r="J496" s="9">
        <f t="shared" si="134"/>
        <v>6.8971589965685816E-3</v>
      </c>
      <c r="K496" s="9">
        <f t="shared" si="135"/>
        <v>8.8890873577441212E-3</v>
      </c>
      <c r="L496" s="9">
        <f t="shared" si="136"/>
        <v>6.2043987840229159E-3</v>
      </c>
      <c r="M496" s="9">
        <f t="shared" si="137"/>
        <v>5.6065403039089841E-3</v>
      </c>
      <c r="N496" s="5">
        <f t="shared" si="128"/>
        <v>3.8312780438825049</v>
      </c>
      <c r="O496" s="5">
        <f t="shared" si="129"/>
        <v>4.0209333204686724</v>
      </c>
      <c r="P496" s="5">
        <f t="shared" si="130"/>
        <v>3.7795752248391663</v>
      </c>
      <c r="Q496" s="5">
        <f t="shared" si="131"/>
        <v>4.1216951442526994</v>
      </c>
      <c r="R496" s="5">
        <f t="shared" si="132"/>
        <v>4.2123080409190488</v>
      </c>
      <c r="U496" s="5"/>
    </row>
    <row r="497" spans="1:21" x14ac:dyDescent="0.25">
      <c r="A497" s="3">
        <v>42688</v>
      </c>
      <c r="B497" s="2">
        <v>2164.1999999999998</v>
      </c>
      <c r="C497" s="11">
        <f t="shared" si="122"/>
        <v>-1.1550278361704969E-4</v>
      </c>
      <c r="D497" s="9">
        <f t="shared" si="123"/>
        <v>-5.0957165375554222E-4</v>
      </c>
      <c r="E497" s="9">
        <f t="shared" si="124"/>
        <v>-5.880531009091897E-4</v>
      </c>
      <c r="F497" s="9">
        <f t="shared" si="125"/>
        <v>-6.8191900749190013E-4</v>
      </c>
      <c r="G497" s="9">
        <f t="shared" si="126"/>
        <v>-5.128381409870835E-4</v>
      </c>
      <c r="H497" s="9">
        <f t="shared" si="127"/>
        <v>-5.3558778067544738E-4</v>
      </c>
      <c r="I497" s="9">
        <f t="shared" si="133"/>
        <v>8.457834264437341E-3</v>
      </c>
      <c r="J497" s="9">
        <f t="shared" si="134"/>
        <v>6.9325088557621577E-3</v>
      </c>
      <c r="K497" s="9">
        <f t="shared" si="135"/>
        <v>8.0383159658356223E-3</v>
      </c>
      <c r="L497" s="9">
        <f t="shared" si="136"/>
        <v>5.8466451689935884E-3</v>
      </c>
      <c r="M497" s="9">
        <f t="shared" si="137"/>
        <v>5.5274437793576825E-3</v>
      </c>
      <c r="N497" s="5">
        <f t="shared" si="128"/>
        <v>3.851908662406426</v>
      </c>
      <c r="O497" s="5">
        <f t="shared" si="129"/>
        <v>4.0489972923680657</v>
      </c>
      <c r="P497" s="5">
        <f t="shared" si="130"/>
        <v>3.9009987745567853</v>
      </c>
      <c r="Q497" s="5">
        <f t="shared" si="131"/>
        <v>4.2191017689078709</v>
      </c>
      <c r="R497" s="5">
        <f t="shared" si="132"/>
        <v>4.2743968554396128</v>
      </c>
      <c r="U497" s="5"/>
    </row>
    <row r="498" spans="1:21" x14ac:dyDescent="0.25">
      <c r="A498" s="3">
        <v>42689</v>
      </c>
      <c r="B498" s="2">
        <v>2180.39</v>
      </c>
      <c r="C498" s="11">
        <f t="shared" si="122"/>
        <v>7.4808243230755078E-3</v>
      </c>
      <c r="D498" s="9">
        <f t="shared" si="123"/>
        <v>7.0867554529370153E-3</v>
      </c>
      <c r="E498" s="9">
        <f t="shared" si="124"/>
        <v>7.0082740057833678E-3</v>
      </c>
      <c r="F498" s="9">
        <f t="shared" si="125"/>
        <v>6.9144080992006576E-3</v>
      </c>
      <c r="G498" s="9">
        <f t="shared" si="126"/>
        <v>7.0834889657054737E-3</v>
      </c>
      <c r="H498" s="9">
        <f t="shared" si="127"/>
        <v>7.0607393260171099E-3</v>
      </c>
      <c r="I498" s="9">
        <f t="shared" si="133"/>
        <v>8.457834264437341E-3</v>
      </c>
      <c r="J498" s="9">
        <f t="shared" si="134"/>
        <v>6.8473563972574871E-3</v>
      </c>
      <c r="K498" s="9">
        <f t="shared" si="135"/>
        <v>7.282816107063511E-3</v>
      </c>
      <c r="L498" s="9">
        <f t="shared" si="136"/>
        <v>5.4664274089844178E-3</v>
      </c>
      <c r="M498" s="9">
        <f t="shared" si="137"/>
        <v>5.2266708866754372E-3</v>
      </c>
      <c r="N498" s="5">
        <f t="shared" si="128"/>
        <v>3.5026917251995373</v>
      </c>
      <c r="O498" s="5">
        <f t="shared" si="129"/>
        <v>3.5411772629122238</v>
      </c>
      <c r="P498" s="5">
        <f t="shared" si="130"/>
        <v>3.552605589979497</v>
      </c>
      <c r="Q498" s="5">
        <f t="shared" si="131"/>
        <v>3.4506207607369728</v>
      </c>
      <c r="R498" s="5">
        <f t="shared" si="132"/>
        <v>3.4225691500938726</v>
      </c>
      <c r="U498" s="5"/>
    </row>
    <row r="499" spans="1:21" x14ac:dyDescent="0.25">
      <c r="A499" s="3">
        <v>42690</v>
      </c>
      <c r="B499" s="2">
        <v>2176.94</v>
      </c>
      <c r="C499" s="11">
        <f t="shared" si="122"/>
        <v>-1.5822857378724464E-3</v>
      </c>
      <c r="D499" s="9">
        <f t="shared" si="123"/>
        <v>-1.9763546080109389E-3</v>
      </c>
      <c r="E499" s="9">
        <f t="shared" si="124"/>
        <v>-2.0548360551645864E-3</v>
      </c>
      <c r="F499" s="9">
        <f t="shared" si="125"/>
        <v>-2.1487019617472966E-3</v>
      </c>
      <c r="G499" s="9">
        <f t="shared" si="126"/>
        <v>-1.9796210952424801E-3</v>
      </c>
      <c r="H499" s="9">
        <f t="shared" si="127"/>
        <v>-2.0023707349308443E-3</v>
      </c>
      <c r="I499" s="9">
        <f t="shared" si="133"/>
        <v>8.457834264437341E-3</v>
      </c>
      <c r="J499" s="9">
        <f t="shared" si="134"/>
        <v>8.0645257158668548E-3</v>
      </c>
      <c r="K499" s="9">
        <f t="shared" si="135"/>
        <v>7.3051353535089868E-3</v>
      </c>
      <c r="L499" s="9">
        <f t="shared" si="136"/>
        <v>5.3580960524220334E-3</v>
      </c>
      <c r="M499" s="9">
        <f t="shared" si="137"/>
        <v>4.908597555287054E-3</v>
      </c>
      <c r="N499" s="5">
        <f t="shared" si="128"/>
        <v>3.826422422925563</v>
      </c>
      <c r="O499" s="5">
        <f t="shared" si="129"/>
        <v>3.8688804846814526</v>
      </c>
      <c r="P499" s="5">
        <f t="shared" si="130"/>
        <v>3.9569812321882298</v>
      </c>
      <c r="Q499" s="5">
        <f t="shared" si="131"/>
        <v>4.241956396958332</v>
      </c>
      <c r="R499" s="5">
        <f t="shared" si="132"/>
        <v>4.3146244895817798</v>
      </c>
      <c r="U499" s="5"/>
    </row>
    <row r="500" spans="1:21" x14ac:dyDescent="0.25">
      <c r="A500" s="3">
        <v>42691</v>
      </c>
      <c r="B500" s="2">
        <v>2187.12</v>
      </c>
      <c r="C500" s="11">
        <f t="shared" si="122"/>
        <v>4.6762887355644711E-3</v>
      </c>
      <c r="D500" s="9">
        <f t="shared" si="123"/>
        <v>4.2822198654259786E-3</v>
      </c>
      <c r="E500" s="9">
        <f t="shared" si="124"/>
        <v>4.2037384182723311E-3</v>
      </c>
      <c r="F500" s="9">
        <f t="shared" si="125"/>
        <v>4.1098725116896209E-3</v>
      </c>
      <c r="G500" s="9">
        <f t="shared" si="126"/>
        <v>4.278953378194437E-3</v>
      </c>
      <c r="H500" s="9">
        <f t="shared" si="127"/>
        <v>4.2562037385060732E-3</v>
      </c>
      <c r="I500" s="9">
        <f t="shared" si="133"/>
        <v>8.457834264437341E-3</v>
      </c>
      <c r="J500" s="9">
        <f t="shared" si="134"/>
        <v>6.9519051332988116E-3</v>
      </c>
      <c r="K500" s="9">
        <f t="shared" si="135"/>
        <v>6.7309596877154687E-3</v>
      </c>
      <c r="L500" s="9">
        <f t="shared" si="136"/>
        <v>5.2012386434802989E-3</v>
      </c>
      <c r="M500" s="9">
        <f t="shared" si="137"/>
        <v>4.982572293493027E-3</v>
      </c>
      <c r="N500" s="5">
        <f t="shared" si="128"/>
        <v>3.7255526569430897</v>
      </c>
      <c r="O500" s="5">
        <f t="shared" si="129"/>
        <v>3.8669767970702944</v>
      </c>
      <c r="P500" s="5">
        <f t="shared" si="130"/>
        <v>3.8956875032238258</v>
      </c>
      <c r="Q500" s="5">
        <f t="shared" si="131"/>
        <v>4.0015190143487622</v>
      </c>
      <c r="R500" s="5">
        <f t="shared" si="132"/>
        <v>4.0180261305349516</v>
      </c>
      <c r="U500" s="5"/>
    </row>
    <row r="501" spans="1:21" x14ac:dyDescent="0.25">
      <c r="A501" s="3">
        <v>42692</v>
      </c>
      <c r="B501" s="2">
        <v>2181.9</v>
      </c>
      <c r="C501" s="11">
        <f t="shared" si="122"/>
        <v>-2.3867003182266311E-3</v>
      </c>
      <c r="D501" s="9">
        <f t="shared" si="123"/>
        <v>-2.7807691883651236E-3</v>
      </c>
      <c r="E501" s="9">
        <f t="shared" si="124"/>
        <v>-2.8592506355187711E-3</v>
      </c>
      <c r="F501" s="9">
        <f t="shared" si="125"/>
        <v>-2.9531165421014813E-3</v>
      </c>
      <c r="G501" s="9">
        <f t="shared" si="126"/>
        <v>-2.7840356755966648E-3</v>
      </c>
      <c r="H501" s="9">
        <f t="shared" si="127"/>
        <v>-2.806785315285029E-3</v>
      </c>
      <c r="I501" s="9">
        <f t="shared" si="133"/>
        <v>8.457834264437341E-3</v>
      </c>
      <c r="J501" s="9">
        <f t="shared" si="134"/>
        <v>7.3030261369953636E-3</v>
      </c>
      <c r="K501" s="9">
        <f t="shared" si="135"/>
        <v>6.446227265839986E-3</v>
      </c>
      <c r="L501" s="9">
        <f t="shared" si="136"/>
        <v>5.0201796206407745E-3</v>
      </c>
      <c r="M501" s="9">
        <f t="shared" si="137"/>
        <v>4.7006437140073255E-3</v>
      </c>
      <c r="N501" s="5">
        <f t="shared" si="128"/>
        <v>3.7996753630364788</v>
      </c>
      <c r="O501" s="5">
        <f t="shared" si="129"/>
        <v>3.9238856057684903</v>
      </c>
      <c r="P501" s="5">
        <f t="shared" si="130"/>
        <v>4.0203868064907011</v>
      </c>
      <c r="Q501" s="5">
        <f t="shared" si="131"/>
        <v>4.2215776787860655</v>
      </c>
      <c r="R501" s="5">
        <f t="shared" si="132"/>
        <v>4.262849149098531</v>
      </c>
      <c r="U501" s="5"/>
    </row>
    <row r="502" spans="1:21" x14ac:dyDescent="0.25">
      <c r="A502" s="3">
        <v>42695</v>
      </c>
      <c r="B502" s="2">
        <v>2198.1799999999998</v>
      </c>
      <c r="C502" s="11">
        <f t="shared" si="122"/>
        <v>7.4613868646591364E-3</v>
      </c>
      <c r="D502" s="9">
        <f t="shared" si="123"/>
        <v>7.0673179945206438E-3</v>
      </c>
      <c r="E502" s="9">
        <f t="shared" si="124"/>
        <v>6.9888365473669964E-3</v>
      </c>
      <c r="F502" s="9">
        <f t="shared" si="125"/>
        <v>6.8949706407842861E-3</v>
      </c>
      <c r="G502" s="9">
        <f t="shared" si="126"/>
        <v>7.0640515072891022E-3</v>
      </c>
      <c r="H502" s="9">
        <f t="shared" si="127"/>
        <v>7.0413018676007385E-3</v>
      </c>
      <c r="I502" s="9">
        <f t="shared" si="133"/>
        <v>8.457834264437341E-3</v>
      </c>
      <c r="J502" s="9">
        <f t="shared" si="134"/>
        <v>7.0569200184640943E-3</v>
      </c>
      <c r="K502" s="9">
        <f t="shared" si="135"/>
        <v>6.0940171474440077E-3</v>
      </c>
      <c r="L502" s="9">
        <f t="shared" si="136"/>
        <v>5.0763655249949106E-3</v>
      </c>
      <c r="M502" s="9">
        <f t="shared" si="137"/>
        <v>4.996820607536475E-3</v>
      </c>
      <c r="N502" s="5">
        <f t="shared" si="128"/>
        <v>3.5046146955370268</v>
      </c>
      <c r="O502" s="5">
        <f t="shared" si="129"/>
        <v>3.5444092678908419</v>
      </c>
      <c r="P502" s="5">
        <f t="shared" si="130"/>
        <v>3.541439206162686</v>
      </c>
      <c r="Q502" s="5">
        <f t="shared" si="131"/>
        <v>3.3960058757720848</v>
      </c>
      <c r="R502" s="5">
        <f t="shared" si="132"/>
        <v>3.3871539979281469</v>
      </c>
      <c r="U502" s="5"/>
    </row>
    <row r="503" spans="1:21" x14ac:dyDescent="0.25">
      <c r="A503" s="3">
        <v>42696</v>
      </c>
      <c r="B503" s="2">
        <v>2202.94</v>
      </c>
      <c r="C503" s="11">
        <f t="shared" si="122"/>
        <v>2.1654277629676866E-3</v>
      </c>
      <c r="D503" s="9">
        <f t="shared" si="123"/>
        <v>1.771358892829194E-3</v>
      </c>
      <c r="E503" s="9">
        <f t="shared" si="124"/>
        <v>1.6928774456755466E-3</v>
      </c>
      <c r="F503" s="9">
        <f t="shared" si="125"/>
        <v>1.5990115390928361E-3</v>
      </c>
      <c r="G503" s="9">
        <f t="shared" si="126"/>
        <v>1.7680924055976529E-3</v>
      </c>
      <c r="H503" s="9">
        <f t="shared" si="127"/>
        <v>1.7453427659092889E-3</v>
      </c>
      <c r="I503" s="9">
        <f t="shared" si="133"/>
        <v>8.457834264437341E-3</v>
      </c>
      <c r="J503" s="9">
        <f t="shared" si="134"/>
        <v>8.0582455949562166E-3</v>
      </c>
      <c r="K503" s="9">
        <f t="shared" si="135"/>
        <v>6.4228088040106414E-3</v>
      </c>
      <c r="L503" s="9">
        <f t="shared" si="136"/>
        <v>5.0593401751157542E-3</v>
      </c>
      <c r="M503" s="9">
        <f t="shared" si="137"/>
        <v>4.7127745658376288E-3</v>
      </c>
      <c r="N503" s="5">
        <f t="shared" si="128"/>
        <v>3.8317922812761172</v>
      </c>
      <c r="O503" s="5">
        <f t="shared" si="129"/>
        <v>3.8800540462983628</v>
      </c>
      <c r="P503" s="5">
        <f t="shared" si="130"/>
        <v>4.0979710986241056</v>
      </c>
      <c r="Q503" s="5">
        <f t="shared" si="131"/>
        <v>4.3065156995219613</v>
      </c>
      <c r="R503" s="5">
        <f t="shared" si="132"/>
        <v>4.3699629865460645</v>
      </c>
      <c r="U503" s="5"/>
    </row>
    <row r="504" spans="1:21" x14ac:dyDescent="0.25">
      <c r="A504" s="3">
        <v>42697</v>
      </c>
      <c r="B504" s="2">
        <v>2204.7199999999998</v>
      </c>
      <c r="C504" s="11">
        <f t="shared" si="122"/>
        <v>8.080111124224576E-4</v>
      </c>
      <c r="D504" s="9">
        <f t="shared" si="123"/>
        <v>4.1394224228396507E-4</v>
      </c>
      <c r="E504" s="9">
        <f t="shared" si="124"/>
        <v>3.3546079513031764E-4</v>
      </c>
      <c r="F504" s="9">
        <f t="shared" si="125"/>
        <v>2.4159488854760716E-4</v>
      </c>
      <c r="G504" s="9">
        <f t="shared" si="126"/>
        <v>4.1067575505242379E-4</v>
      </c>
      <c r="H504" s="9">
        <f t="shared" si="127"/>
        <v>3.8792611536405986E-4</v>
      </c>
      <c r="I504" s="9">
        <f t="shared" si="133"/>
        <v>8.457834264437341E-3</v>
      </c>
      <c r="J504" s="9">
        <f t="shared" si="134"/>
        <v>6.9155002274009589E-3</v>
      </c>
      <c r="K504" s="9">
        <f t="shared" si="135"/>
        <v>5.9768791632591684E-3</v>
      </c>
      <c r="L504" s="9">
        <f t="shared" si="136"/>
        <v>4.8424959710239917E-3</v>
      </c>
      <c r="M504" s="9">
        <f t="shared" si="137"/>
        <v>4.4711338421875311E-3</v>
      </c>
      <c r="N504" s="5">
        <f t="shared" si="128"/>
        <v>3.8525259486243475</v>
      </c>
      <c r="O504" s="5">
        <f t="shared" si="129"/>
        <v>4.0538749047558253</v>
      </c>
      <c r="P504" s="5">
        <f t="shared" si="130"/>
        <v>4.2001012411023648</v>
      </c>
      <c r="Q504" s="5">
        <f t="shared" si="131"/>
        <v>4.4077903793944184</v>
      </c>
      <c r="R504" s="5">
        <f t="shared" si="132"/>
        <v>4.487410859958521</v>
      </c>
      <c r="U504" s="5"/>
    </row>
    <row r="505" spans="1:21" x14ac:dyDescent="0.25">
      <c r="A505" s="3">
        <v>42699</v>
      </c>
      <c r="B505" s="2">
        <v>2213.35</v>
      </c>
      <c r="C505" s="11">
        <f t="shared" si="122"/>
        <v>3.9143292572298982E-3</v>
      </c>
      <c r="D505" s="9">
        <f t="shared" si="123"/>
        <v>3.5202603870914057E-3</v>
      </c>
      <c r="E505" s="9">
        <f t="shared" si="124"/>
        <v>3.4417789399377582E-3</v>
      </c>
      <c r="F505" s="9">
        <f t="shared" si="125"/>
        <v>3.347913033355048E-3</v>
      </c>
      <c r="G505" s="9">
        <f t="shared" si="126"/>
        <v>3.5169938998598645E-3</v>
      </c>
      <c r="H505" s="9">
        <f t="shared" si="127"/>
        <v>3.4942442601715003E-3</v>
      </c>
      <c r="I505" s="9">
        <f t="shared" si="133"/>
        <v>8.457834264437341E-3</v>
      </c>
      <c r="J505" s="9">
        <f t="shared" si="134"/>
        <v>6.8410141725203603E-3</v>
      </c>
      <c r="K505" s="9">
        <f t="shared" si="135"/>
        <v>5.5721567447679973E-3</v>
      </c>
      <c r="L505" s="9">
        <f t="shared" si="136"/>
        <v>4.6586939836053085E-3</v>
      </c>
      <c r="M505" s="9">
        <f t="shared" si="137"/>
        <v>4.2659127188539201E-3</v>
      </c>
      <c r="N505" s="5">
        <f t="shared" si="128"/>
        <v>3.7671069804931854</v>
      </c>
      <c r="O505" s="5">
        <f t="shared" si="129"/>
        <v>3.9393211903867242</v>
      </c>
      <c r="P505" s="5">
        <f t="shared" si="130"/>
        <v>4.0905368515829252</v>
      </c>
      <c r="Q505" s="5">
        <f t="shared" si="131"/>
        <v>4.1651209649783389</v>
      </c>
      <c r="R505" s="5">
        <f t="shared" si="132"/>
        <v>4.2026914310358992</v>
      </c>
      <c r="U505" s="5"/>
    </row>
    <row r="506" spans="1:21" x14ac:dyDescent="0.25">
      <c r="A506" s="3">
        <v>42702</v>
      </c>
      <c r="B506" s="2">
        <v>2201.7199999999998</v>
      </c>
      <c r="C506" s="11">
        <f t="shared" si="122"/>
        <v>-5.2544785054330356E-3</v>
      </c>
      <c r="D506" s="9">
        <f t="shared" si="123"/>
        <v>-5.6485473755715282E-3</v>
      </c>
      <c r="E506" s="9">
        <f t="shared" si="124"/>
        <v>-5.7270288227251756E-3</v>
      </c>
      <c r="F506" s="9">
        <f t="shared" si="125"/>
        <v>-5.8208947293078859E-3</v>
      </c>
      <c r="G506" s="9">
        <f t="shared" si="126"/>
        <v>-5.6518138628030698E-3</v>
      </c>
      <c r="H506" s="9">
        <f t="shared" si="127"/>
        <v>-5.6745635024914335E-3</v>
      </c>
      <c r="I506" s="9">
        <f t="shared" si="133"/>
        <v>8.457834264437341E-3</v>
      </c>
      <c r="J506" s="9">
        <f t="shared" si="134"/>
        <v>7.1530513980515706E-3</v>
      </c>
      <c r="K506" s="9">
        <f t="shared" si="135"/>
        <v>5.4450101703864308E-3</v>
      </c>
      <c r="L506" s="9">
        <f t="shared" si="136"/>
        <v>4.5730667508429709E-3</v>
      </c>
      <c r="M506" s="9">
        <f t="shared" si="137"/>
        <v>4.0919006601045672E-3</v>
      </c>
      <c r="N506" s="5">
        <f t="shared" si="128"/>
        <v>3.6307131519382732</v>
      </c>
      <c r="O506" s="5">
        <f t="shared" si="129"/>
        <v>3.7007644148807604</v>
      </c>
      <c r="P506" s="5">
        <f t="shared" si="130"/>
        <v>3.7227015066071405</v>
      </c>
      <c r="Q506" s="5">
        <f t="shared" si="131"/>
        <v>3.704918929854617</v>
      </c>
      <c r="R506" s="5">
        <f t="shared" si="132"/>
        <v>3.6182286359468536</v>
      </c>
      <c r="U506" s="5"/>
    </row>
    <row r="507" spans="1:21" x14ac:dyDescent="0.25">
      <c r="A507" s="3">
        <v>42703</v>
      </c>
      <c r="B507" s="2">
        <v>2204.66</v>
      </c>
      <c r="C507" s="11">
        <f t="shared" si="122"/>
        <v>1.33531965917566E-3</v>
      </c>
      <c r="D507" s="9">
        <f t="shared" si="123"/>
        <v>9.4125078903716745E-4</v>
      </c>
      <c r="E507" s="9">
        <f t="shared" si="124"/>
        <v>8.6276934188351997E-4</v>
      </c>
      <c r="F507" s="9">
        <f t="shared" si="125"/>
        <v>7.6890343530080954E-4</v>
      </c>
      <c r="G507" s="9">
        <f t="shared" si="126"/>
        <v>9.3798430180562617E-4</v>
      </c>
      <c r="H507" s="9">
        <f t="shared" si="127"/>
        <v>9.1523466211726229E-4</v>
      </c>
      <c r="I507" s="9">
        <f t="shared" si="133"/>
        <v>8.457834264437341E-3</v>
      </c>
      <c r="J507" s="9">
        <f t="shared" si="134"/>
        <v>7.6788033899968236E-3</v>
      </c>
      <c r="K507" s="9">
        <f t="shared" si="135"/>
        <v>5.7398726027248995E-3</v>
      </c>
      <c r="L507" s="9">
        <f t="shared" si="136"/>
        <v>5.5790378750519808E-3</v>
      </c>
      <c r="M507" s="9">
        <f t="shared" si="137"/>
        <v>5.2845798853602497E-3</v>
      </c>
      <c r="N507" s="5">
        <f t="shared" si="128"/>
        <v>3.8475311540268962</v>
      </c>
      <c r="O507" s="5">
        <f t="shared" si="129"/>
        <v>3.9440409419326463</v>
      </c>
      <c r="P507" s="5">
        <f t="shared" si="130"/>
        <v>4.2324073205555557</v>
      </c>
      <c r="Q507" s="5">
        <f t="shared" si="131"/>
        <v>4.2556671423346613</v>
      </c>
      <c r="R507" s="5">
        <f t="shared" si="132"/>
        <v>4.3090262900937883</v>
      </c>
      <c r="U507" s="5"/>
    </row>
    <row r="508" spans="1:21" x14ac:dyDescent="0.25">
      <c r="A508" s="3">
        <v>42704</v>
      </c>
      <c r="B508" s="2">
        <v>2198.81</v>
      </c>
      <c r="C508" s="11">
        <f t="shared" si="122"/>
        <v>-2.6534703763845258E-3</v>
      </c>
      <c r="D508" s="9">
        <f t="shared" si="123"/>
        <v>-3.0475392465230183E-3</v>
      </c>
      <c r="E508" s="9">
        <f t="shared" si="124"/>
        <v>-3.1260206936766658E-3</v>
      </c>
      <c r="F508" s="9">
        <f t="shared" si="125"/>
        <v>-3.219886600259376E-3</v>
      </c>
      <c r="G508" s="9">
        <f t="shared" si="126"/>
        <v>-3.0508057337545595E-3</v>
      </c>
      <c r="H508" s="9">
        <f t="shared" si="127"/>
        <v>-3.0735553734429237E-3</v>
      </c>
      <c r="I508" s="9">
        <f t="shared" si="133"/>
        <v>8.457834264437341E-3</v>
      </c>
      <c r="J508" s="9">
        <f t="shared" si="134"/>
        <v>6.8581790175896891E-3</v>
      </c>
      <c r="K508" s="9">
        <f t="shared" si="135"/>
        <v>5.3893660429487414E-3</v>
      </c>
      <c r="L508" s="9">
        <f t="shared" si="136"/>
        <v>5.2460627522054526E-3</v>
      </c>
      <c r="M508" s="9">
        <f t="shared" si="137"/>
        <v>4.9579709793653457E-3</v>
      </c>
      <c r="N508" s="5">
        <f t="shared" si="128"/>
        <v>3.7888078223929123</v>
      </c>
      <c r="O508" s="5">
        <f t="shared" si="129"/>
        <v>3.9594938016440246</v>
      </c>
      <c r="P508" s="5">
        <f t="shared" si="130"/>
        <v>4.125914640966923</v>
      </c>
      <c r="Q508" s="5">
        <f t="shared" si="131"/>
        <v>4.1622433637270548</v>
      </c>
      <c r="R508" s="5">
        <f t="shared" si="132"/>
        <v>4.1956685114344854</v>
      </c>
      <c r="U508" s="5"/>
    </row>
    <row r="509" spans="1:21" x14ac:dyDescent="0.25">
      <c r="A509" s="3">
        <v>42705</v>
      </c>
      <c r="B509" s="2">
        <v>2191.08</v>
      </c>
      <c r="C509" s="11">
        <f t="shared" si="122"/>
        <v>-3.5155379500729778E-3</v>
      </c>
      <c r="D509" s="9">
        <f t="shared" si="123"/>
        <v>-3.9096068202114703E-3</v>
      </c>
      <c r="E509" s="9">
        <f t="shared" si="124"/>
        <v>-3.9880882673651178E-3</v>
      </c>
      <c r="F509" s="9">
        <f t="shared" si="125"/>
        <v>-4.081954173947828E-3</v>
      </c>
      <c r="G509" s="9">
        <f t="shared" si="126"/>
        <v>-3.9128733074430119E-3</v>
      </c>
      <c r="H509" s="9">
        <f t="shared" si="127"/>
        <v>-3.9356229471313757E-3</v>
      </c>
      <c r="I509" s="9">
        <f t="shared" si="133"/>
        <v>8.457834264437341E-3</v>
      </c>
      <c r="J509" s="9">
        <f t="shared" si="134"/>
        <v>7.0988974441739249E-3</v>
      </c>
      <c r="K509" s="9">
        <f t="shared" si="135"/>
        <v>5.2883631863397933E-3</v>
      </c>
      <c r="L509" s="9">
        <f t="shared" si="136"/>
        <v>5.2981617599717262E-3</v>
      </c>
      <c r="M509" s="9">
        <f t="shared" si="137"/>
        <v>5.2734658807086872E-3</v>
      </c>
      <c r="N509" s="5">
        <f t="shared" si="128"/>
        <v>3.7468875501773207</v>
      </c>
      <c r="O509" s="5">
        <f t="shared" si="129"/>
        <v>3.8710733663705672</v>
      </c>
      <c r="P509" s="5">
        <f t="shared" si="130"/>
        <v>4.0254126259294409</v>
      </c>
      <c r="Q509" s="5">
        <f t="shared" si="131"/>
        <v>4.0487404895462271</v>
      </c>
      <c r="R509" s="5">
        <f t="shared" si="132"/>
        <v>4.0476420878013206</v>
      </c>
      <c r="U509" s="5"/>
    </row>
    <row r="510" spans="1:21" x14ac:dyDescent="0.25">
      <c r="A510" s="3">
        <v>42706</v>
      </c>
      <c r="B510" s="2">
        <v>2191.9499999999998</v>
      </c>
      <c r="C510" s="11">
        <f t="shared" si="122"/>
        <v>3.9706446136156259E-4</v>
      </c>
      <c r="D510" s="9">
        <f t="shared" si="123"/>
        <v>2.9955912230700613E-6</v>
      </c>
      <c r="E510" s="9">
        <f t="shared" si="124"/>
        <v>-7.5485855930577364E-5</v>
      </c>
      <c r="F510" s="9">
        <f t="shared" si="125"/>
        <v>-1.6935176251328785E-4</v>
      </c>
      <c r="G510" s="9">
        <f t="shared" si="126"/>
        <v>-2.7089600847121729E-7</v>
      </c>
      <c r="H510" s="9">
        <f t="shared" si="127"/>
        <v>-2.3020535696835151E-5</v>
      </c>
      <c r="I510" s="9">
        <f t="shared" si="133"/>
        <v>8.457834264437341E-3</v>
      </c>
      <c r="J510" s="9">
        <f t="shared" si="134"/>
        <v>7.2578746447451575E-3</v>
      </c>
      <c r="K510" s="9">
        <f t="shared" si="135"/>
        <v>5.3253483581071695E-3</v>
      </c>
      <c r="L510" s="9">
        <f t="shared" si="136"/>
        <v>5.5331947386835084E-3</v>
      </c>
      <c r="M510" s="9">
        <f t="shared" si="137"/>
        <v>5.7485657157986415E-3</v>
      </c>
      <c r="N510" s="5">
        <f t="shared" si="128"/>
        <v>3.8537235393220648</v>
      </c>
      <c r="O510" s="5">
        <f t="shared" si="129"/>
        <v>4.0066756227837041</v>
      </c>
      <c r="P510" s="5">
        <f t="shared" si="130"/>
        <v>4.3158329630123111</v>
      </c>
      <c r="Q510" s="5">
        <f t="shared" si="131"/>
        <v>4.2780513854241757</v>
      </c>
      <c r="R510" s="5">
        <f t="shared" si="132"/>
        <v>4.2398583445226325</v>
      </c>
      <c r="U510" s="5"/>
    </row>
    <row r="511" spans="1:21" x14ac:dyDescent="0.25">
      <c r="A511" s="3">
        <v>42709</v>
      </c>
      <c r="B511" s="2">
        <v>2204.71</v>
      </c>
      <c r="C511" s="11">
        <f t="shared" si="122"/>
        <v>5.8213006683547341E-3</v>
      </c>
      <c r="D511" s="9">
        <f t="shared" si="123"/>
        <v>5.4272317982162416E-3</v>
      </c>
      <c r="E511" s="9">
        <f t="shared" si="124"/>
        <v>5.3487503510625941E-3</v>
      </c>
      <c r="F511" s="9">
        <f t="shared" si="125"/>
        <v>5.2548844444798839E-3</v>
      </c>
      <c r="G511" s="9">
        <f t="shared" si="126"/>
        <v>5.4239653109847E-3</v>
      </c>
      <c r="H511" s="9">
        <f t="shared" si="127"/>
        <v>5.4012156712963362E-3</v>
      </c>
      <c r="I511" s="9">
        <f t="shared" si="133"/>
        <v>8.457834264437341E-3</v>
      </c>
      <c r="J511" s="9">
        <f t="shared" si="134"/>
        <v>6.8381075505906603E-3</v>
      </c>
      <c r="K511" s="9">
        <f t="shared" si="135"/>
        <v>5.0456214848026209E-3</v>
      </c>
      <c r="L511" s="9">
        <f t="shared" si="136"/>
        <v>5.2056861577983752E-3</v>
      </c>
      <c r="M511" s="9">
        <f t="shared" si="137"/>
        <v>5.3551071884062711E-3</v>
      </c>
      <c r="N511" s="5">
        <f t="shared" si="128"/>
        <v>3.6478463302280812</v>
      </c>
      <c r="O511" s="5">
        <f t="shared" si="129"/>
        <v>3.7603892938103791</v>
      </c>
      <c r="P511" s="5">
        <f t="shared" si="130"/>
        <v>3.8279616886347294</v>
      </c>
      <c r="Q511" s="5">
        <f t="shared" si="131"/>
        <v>3.7962552160434471</v>
      </c>
      <c r="R511" s="5">
        <f t="shared" si="132"/>
        <v>3.8021187692904617</v>
      </c>
      <c r="U511" s="5"/>
    </row>
    <row r="512" spans="1:21" x14ac:dyDescent="0.25">
      <c r="A512" s="3">
        <v>42710</v>
      </c>
      <c r="B512" s="2">
        <v>2212.23</v>
      </c>
      <c r="C512" s="11">
        <f t="shared" si="122"/>
        <v>3.4108794353906458E-3</v>
      </c>
      <c r="D512" s="9">
        <f t="shared" si="123"/>
        <v>3.0168105652521532E-3</v>
      </c>
      <c r="E512" s="9">
        <f t="shared" si="124"/>
        <v>2.9383291180985057E-3</v>
      </c>
      <c r="F512" s="9">
        <f t="shared" si="125"/>
        <v>2.8444632115157955E-3</v>
      </c>
      <c r="G512" s="9">
        <f t="shared" si="126"/>
        <v>3.0135440780206121E-3</v>
      </c>
      <c r="H512" s="9">
        <f t="shared" si="127"/>
        <v>2.9907944383322478E-3</v>
      </c>
      <c r="I512" s="9">
        <f t="shared" si="133"/>
        <v>8.457834264437341E-3</v>
      </c>
      <c r="J512" s="9">
        <f t="shared" si="134"/>
        <v>7.5765936631692404E-3</v>
      </c>
      <c r="K512" s="9">
        <f t="shared" si="135"/>
        <v>5.3444219635553651E-3</v>
      </c>
      <c r="L512" s="9">
        <f t="shared" si="136"/>
        <v>5.0711134337325077E-3</v>
      </c>
      <c r="M512" s="9">
        <f t="shared" si="137"/>
        <v>5.0181221451427588E-3</v>
      </c>
      <c r="N512" s="5">
        <f t="shared" si="128"/>
        <v>3.7901103286871956</v>
      </c>
      <c r="O512" s="5">
        <f t="shared" si="129"/>
        <v>3.8885521577274624</v>
      </c>
      <c r="P512" s="5">
        <f t="shared" si="130"/>
        <v>4.1711288156038329</v>
      </c>
      <c r="Q512" s="5">
        <f t="shared" si="131"/>
        <v>4.1886857167907463</v>
      </c>
      <c r="R512" s="5">
        <f t="shared" si="132"/>
        <v>4.1981537121238919</v>
      </c>
      <c r="U512" s="5"/>
    </row>
    <row r="513" spans="1:21" x14ac:dyDescent="0.25">
      <c r="A513" s="3">
        <v>42711</v>
      </c>
      <c r="B513" s="2">
        <v>2241.35</v>
      </c>
      <c r="C513" s="11">
        <f t="shared" si="122"/>
        <v>1.3163188276083426E-2</v>
      </c>
      <c r="D513" s="9">
        <f t="shared" si="123"/>
        <v>1.2769119405944933E-2</v>
      </c>
      <c r="E513" s="9">
        <f t="shared" si="124"/>
        <v>1.2690637958791287E-2</v>
      </c>
      <c r="F513" s="9">
        <f t="shared" si="125"/>
        <v>1.2596772052208575E-2</v>
      </c>
      <c r="G513" s="9">
        <f t="shared" si="126"/>
        <v>1.2765852918713393E-2</v>
      </c>
      <c r="H513" s="9">
        <f t="shared" si="127"/>
        <v>1.2743103279025029E-2</v>
      </c>
      <c r="I513" s="9">
        <f t="shared" si="133"/>
        <v>8.457834264437341E-3</v>
      </c>
      <c r="J513" s="9">
        <f t="shared" si="134"/>
        <v>7.0689986625976546E-3</v>
      </c>
      <c r="K513" s="9">
        <f t="shared" si="135"/>
        <v>5.2118208780858963E-3</v>
      </c>
      <c r="L513" s="9">
        <f t="shared" si="136"/>
        <v>4.8781652507112376E-3</v>
      </c>
      <c r="M513" s="9">
        <f t="shared" si="137"/>
        <v>4.7309122669703134E-3</v>
      </c>
      <c r="N513" s="5">
        <f t="shared" si="128"/>
        <v>2.7140681846806052</v>
      </c>
      <c r="O513" s="5">
        <f t="shared" si="129"/>
        <v>2.4216320273544021</v>
      </c>
      <c r="P513" s="5">
        <f t="shared" si="130"/>
        <v>1.4170352452247916</v>
      </c>
      <c r="Q513" s="5">
        <f t="shared" si="131"/>
        <v>0.97986698286106244</v>
      </c>
      <c r="R513" s="5">
        <f t="shared" si="132"/>
        <v>0.80700490296493488</v>
      </c>
      <c r="U513" s="5"/>
    </row>
    <row r="514" spans="1:21" x14ac:dyDescent="0.25">
      <c r="A514" s="3">
        <v>42712</v>
      </c>
      <c r="B514" s="2">
        <v>2246.19</v>
      </c>
      <c r="C514" s="11">
        <f t="shared" si="122"/>
        <v>2.159412853860454E-3</v>
      </c>
      <c r="D514" s="9">
        <f t="shared" si="123"/>
        <v>1.7653439837219615E-3</v>
      </c>
      <c r="E514" s="9">
        <f t="shared" si="124"/>
        <v>1.686862536568314E-3</v>
      </c>
      <c r="F514" s="9">
        <f t="shared" si="125"/>
        <v>1.5929966299856036E-3</v>
      </c>
      <c r="G514" s="9">
        <f t="shared" si="126"/>
        <v>1.7620774964904203E-3</v>
      </c>
      <c r="H514" s="9">
        <f t="shared" si="127"/>
        <v>1.7393278568020563E-3</v>
      </c>
      <c r="I514" s="9">
        <f t="shared" si="133"/>
        <v>8.457834264437341E-3</v>
      </c>
      <c r="J514" s="9">
        <f t="shared" si="134"/>
        <v>1.0329319142807165E-2</v>
      </c>
      <c r="K514" s="9">
        <f t="shared" si="135"/>
        <v>7.420271778202322E-3</v>
      </c>
      <c r="L514" s="9">
        <f t="shared" si="136"/>
        <v>5.3837866923391745E-3</v>
      </c>
      <c r="M514" s="9">
        <f t="shared" si="137"/>
        <v>4.4865511819640455E-3</v>
      </c>
      <c r="N514" s="5">
        <f t="shared" si="128"/>
        <v>3.8319409704360017</v>
      </c>
      <c r="O514" s="5">
        <f t="shared" si="129"/>
        <v>3.6404955910734915</v>
      </c>
      <c r="P514" s="5">
        <f t="shared" si="130"/>
        <v>3.9615569432910345</v>
      </c>
      <c r="Q514" s="5">
        <f t="shared" si="131"/>
        <v>4.2518643097622784</v>
      </c>
      <c r="R514" s="5">
        <f t="shared" si="132"/>
        <v>4.41258614064418</v>
      </c>
      <c r="U514" s="5"/>
    </row>
    <row r="515" spans="1:21" x14ac:dyDescent="0.25">
      <c r="A515" s="3">
        <v>42713</v>
      </c>
      <c r="B515" s="2">
        <v>2259.5300000000002</v>
      </c>
      <c r="C515" s="11">
        <f t="shared" si="122"/>
        <v>5.9389455032745619E-3</v>
      </c>
      <c r="D515" s="9">
        <f t="shared" si="123"/>
        <v>5.5448766331360694E-3</v>
      </c>
      <c r="E515" s="9">
        <f t="shared" si="124"/>
        <v>5.4663951859824219E-3</v>
      </c>
      <c r="F515" s="9">
        <f t="shared" si="125"/>
        <v>5.3725292793997117E-3</v>
      </c>
      <c r="G515" s="9">
        <f t="shared" si="126"/>
        <v>5.5416101459045278E-3</v>
      </c>
      <c r="H515" s="9">
        <f t="shared" si="127"/>
        <v>5.518860506216164E-3</v>
      </c>
      <c r="I515" s="9">
        <f t="shared" si="133"/>
        <v>8.457834264437341E-3</v>
      </c>
      <c r="J515" s="9">
        <f t="shared" si="134"/>
        <v>6.9149532041718788E-3</v>
      </c>
      <c r="K515" s="9">
        <f t="shared" si="135"/>
        <v>6.796457383681489E-3</v>
      </c>
      <c r="L515" s="9">
        <f t="shared" si="136"/>
        <v>5.0993469770525893E-3</v>
      </c>
      <c r="M515" s="9">
        <f t="shared" si="137"/>
        <v>4.2789961628459348E-3</v>
      </c>
      <c r="N515" s="5">
        <f t="shared" si="128"/>
        <v>3.6388240851810112</v>
      </c>
      <c r="O515" s="5">
        <f t="shared" si="129"/>
        <v>3.7426711699296735</v>
      </c>
      <c r="P515" s="5">
        <f t="shared" si="130"/>
        <v>3.7599782918713278</v>
      </c>
      <c r="Q515" s="5">
        <f t="shared" si="131"/>
        <v>3.7692138922886183</v>
      </c>
      <c r="R515" s="5">
        <f t="shared" si="132"/>
        <v>3.7033631766170303</v>
      </c>
      <c r="U515" s="5"/>
    </row>
    <row r="516" spans="1:21" x14ac:dyDescent="0.25">
      <c r="A516" s="3">
        <v>42716</v>
      </c>
      <c r="B516" s="2">
        <v>2256.96</v>
      </c>
      <c r="C516" s="11">
        <f t="shared" si="122"/>
        <v>-1.1374046815045835E-3</v>
      </c>
      <c r="D516" s="9">
        <f t="shared" si="123"/>
        <v>-1.531473551643076E-3</v>
      </c>
      <c r="E516" s="9">
        <f t="shared" si="124"/>
        <v>-1.6099549987967235E-3</v>
      </c>
      <c r="F516" s="9">
        <f t="shared" si="125"/>
        <v>-1.703820905379434E-3</v>
      </c>
      <c r="G516" s="9">
        <f t="shared" si="126"/>
        <v>-1.5347400388746172E-3</v>
      </c>
      <c r="H516" s="9">
        <f t="shared" si="127"/>
        <v>-1.5574896785629812E-3</v>
      </c>
      <c r="I516" s="9">
        <f t="shared" si="133"/>
        <v>8.457834264437341E-3</v>
      </c>
      <c r="J516" s="9">
        <f t="shared" si="134"/>
        <v>7.6077781235181141E-3</v>
      </c>
      <c r="K516" s="9">
        <f t="shared" si="135"/>
        <v>6.672954343213207E-3</v>
      </c>
      <c r="L516" s="9">
        <f t="shared" si="136"/>
        <v>4.9945615539477503E-3</v>
      </c>
      <c r="M516" s="9">
        <f t="shared" si="137"/>
        <v>4.1029862617349665E-3</v>
      </c>
      <c r="N516" s="5">
        <f t="shared" si="128"/>
        <v>3.8373301405472873</v>
      </c>
      <c r="O516" s="5">
        <f t="shared" si="129"/>
        <v>3.9372541559980463</v>
      </c>
      <c r="P516" s="5">
        <f t="shared" si="130"/>
        <v>4.0581567573978452</v>
      </c>
      <c r="Q516" s="5">
        <f t="shared" si="131"/>
        <v>4.3332559284371248</v>
      </c>
      <c r="R516" s="5">
        <f t="shared" si="132"/>
        <v>4.5050539620803685</v>
      </c>
      <c r="U516" s="5"/>
    </row>
    <row r="517" spans="1:21" x14ac:dyDescent="0.25">
      <c r="A517" s="3">
        <v>42717</v>
      </c>
      <c r="B517" s="2">
        <v>2271.7199999999998</v>
      </c>
      <c r="C517" s="11">
        <f t="shared" si="122"/>
        <v>6.5397703105061211E-3</v>
      </c>
      <c r="D517" s="9">
        <f t="shared" si="123"/>
        <v>6.1457014403676286E-3</v>
      </c>
      <c r="E517" s="9">
        <f t="shared" si="124"/>
        <v>6.0672199932139811E-3</v>
      </c>
      <c r="F517" s="9">
        <f t="shared" si="125"/>
        <v>5.9733540866312709E-3</v>
      </c>
      <c r="G517" s="9">
        <f t="shared" si="126"/>
        <v>6.142434953136087E-3</v>
      </c>
      <c r="H517" s="9">
        <f t="shared" si="127"/>
        <v>6.1196853134477232E-3</v>
      </c>
      <c r="I517" s="9">
        <f t="shared" si="133"/>
        <v>8.457834264437341E-3</v>
      </c>
      <c r="J517" s="9">
        <f t="shared" si="134"/>
        <v>6.9081268498772412E-3</v>
      </c>
      <c r="K517" s="9">
        <f t="shared" si="135"/>
        <v>6.1866122974811926E-3</v>
      </c>
      <c r="L517" s="9">
        <f t="shared" si="136"/>
        <v>4.8641844275078509E-3</v>
      </c>
      <c r="M517" s="9">
        <f t="shared" si="137"/>
        <v>4.2154576094692716E-3</v>
      </c>
      <c r="N517" s="5">
        <f t="shared" si="128"/>
        <v>3.589729284025224</v>
      </c>
      <c r="O517" s="5">
        <f t="shared" si="129"/>
        <v>3.6704366568743283</v>
      </c>
      <c r="P517" s="5">
        <f t="shared" si="130"/>
        <v>3.7003058920360092</v>
      </c>
      <c r="Q517" s="5">
        <f t="shared" si="131"/>
        <v>3.6096005996445566</v>
      </c>
      <c r="R517" s="5">
        <f t="shared" si="132"/>
        <v>3.4963058157862088</v>
      </c>
      <c r="U517" s="5"/>
    </row>
    <row r="518" spans="1:21" x14ac:dyDescent="0.25">
      <c r="A518" s="3">
        <v>42718</v>
      </c>
      <c r="B518" s="2">
        <v>2253.2800000000002</v>
      </c>
      <c r="C518" s="11">
        <f t="shared" si="122"/>
        <v>-8.1171975419503939E-3</v>
      </c>
      <c r="D518" s="9">
        <f t="shared" si="123"/>
        <v>-8.5112664120888873E-3</v>
      </c>
      <c r="E518" s="9">
        <f t="shared" si="124"/>
        <v>-8.589747859242533E-3</v>
      </c>
      <c r="F518" s="9">
        <f t="shared" si="125"/>
        <v>-8.683613765825245E-3</v>
      </c>
      <c r="G518" s="9">
        <f t="shared" si="126"/>
        <v>-8.5145328993204272E-3</v>
      </c>
      <c r="H518" s="9">
        <f t="shared" si="127"/>
        <v>-8.5372825390087909E-3</v>
      </c>
      <c r="I518" s="9">
        <f t="shared" si="133"/>
        <v>8.457834264437341E-3</v>
      </c>
      <c r="J518" s="9">
        <f t="shared" si="134"/>
        <v>7.7754253440613661E-3</v>
      </c>
      <c r="K518" s="9">
        <f t="shared" si="135"/>
        <v>6.3114356463760549E-3</v>
      </c>
      <c r="L518" s="9">
        <f t="shared" si="136"/>
        <v>4.8458103585656076E-3</v>
      </c>
      <c r="M518" s="9">
        <f t="shared" si="137"/>
        <v>4.0491609239014922E-3</v>
      </c>
      <c r="N518" s="5">
        <f t="shared" si="128"/>
        <v>3.347386172853565</v>
      </c>
      <c r="O518" s="5">
        <f t="shared" si="129"/>
        <v>3.3276340808665124</v>
      </c>
      <c r="P518" s="5">
        <f t="shared" si="130"/>
        <v>3.1999665078565651</v>
      </c>
      <c r="Q518" s="5">
        <f t="shared" si="131"/>
        <v>2.8670167314622779</v>
      </c>
      <c r="R518" s="5">
        <f t="shared" si="132"/>
        <v>2.3676153067402659</v>
      </c>
      <c r="U518" s="5"/>
    </row>
    <row r="519" spans="1:21" x14ac:dyDescent="0.25">
      <c r="A519" s="3">
        <v>42719</v>
      </c>
      <c r="B519" s="2">
        <v>2262.0300000000002</v>
      </c>
      <c r="C519" s="11">
        <f t="shared" si="122"/>
        <v>3.8832280053966439E-3</v>
      </c>
      <c r="D519" s="9">
        <f t="shared" si="123"/>
        <v>3.4891591352581514E-3</v>
      </c>
      <c r="E519" s="9">
        <f t="shared" si="124"/>
        <v>3.4106776881045039E-3</v>
      </c>
      <c r="F519" s="9">
        <f t="shared" si="125"/>
        <v>3.3168117815217937E-3</v>
      </c>
      <c r="G519" s="9">
        <f t="shared" si="126"/>
        <v>3.4858926480266102E-3</v>
      </c>
      <c r="H519" s="9">
        <f t="shared" si="127"/>
        <v>3.463143008338246E-3</v>
      </c>
      <c r="I519" s="9">
        <f t="shared" si="133"/>
        <v>8.457834264437341E-3</v>
      </c>
      <c r="J519" s="9">
        <f t="shared" si="134"/>
        <v>8.6149271656217989E-3</v>
      </c>
      <c r="K519" s="9">
        <f t="shared" si="135"/>
        <v>6.9754307593260893E-3</v>
      </c>
      <c r="L519" s="9">
        <f t="shared" si="136"/>
        <v>6.8892802476989588E-3</v>
      </c>
      <c r="M519" s="9">
        <f t="shared" si="137"/>
        <v>6.1261836546548714E-3</v>
      </c>
      <c r="N519" s="5">
        <f t="shared" si="128"/>
        <v>3.7686307230130272</v>
      </c>
      <c r="O519" s="5">
        <f t="shared" si="129"/>
        <v>3.7569506373846915</v>
      </c>
      <c r="P519" s="5">
        <f t="shared" si="130"/>
        <v>3.9333729153262915</v>
      </c>
      <c r="Q519" s="5">
        <f t="shared" si="131"/>
        <v>3.9308382371510264</v>
      </c>
      <c r="R519" s="5">
        <f t="shared" si="132"/>
        <v>4.0164616624027074</v>
      </c>
      <c r="U519" s="5"/>
    </row>
    <row r="520" spans="1:21" x14ac:dyDescent="0.25">
      <c r="A520" s="3">
        <v>42720</v>
      </c>
      <c r="B520" s="2">
        <v>2258.0700000000002</v>
      </c>
      <c r="C520" s="11">
        <f t="shared" si="122"/>
        <v>-1.7506399119374683E-3</v>
      </c>
      <c r="D520" s="9">
        <f t="shared" si="123"/>
        <v>-2.1447087820759608E-3</v>
      </c>
      <c r="E520" s="9">
        <f t="shared" si="124"/>
        <v>-2.2231902292296083E-3</v>
      </c>
      <c r="F520" s="9">
        <f t="shared" si="125"/>
        <v>-2.3170561358123185E-3</v>
      </c>
      <c r="G520" s="9">
        <f t="shared" si="126"/>
        <v>-2.147975269307502E-3</v>
      </c>
      <c r="H520" s="9">
        <f t="shared" si="127"/>
        <v>-2.1707249089958662E-3</v>
      </c>
      <c r="I520" s="9">
        <f t="shared" si="133"/>
        <v>8.457834264437341E-3</v>
      </c>
      <c r="J520" s="9">
        <f t="shared" si="134"/>
        <v>7.1475051274440945E-3</v>
      </c>
      <c r="K520" s="9">
        <f t="shared" si="135"/>
        <v>6.5545841322164804E-3</v>
      </c>
      <c r="L520" s="9">
        <f t="shared" si="136"/>
        <v>6.3501029067874696E-3</v>
      </c>
      <c r="M520" s="9">
        <f t="shared" si="137"/>
        <v>5.6769899099864182E-3</v>
      </c>
      <c r="N520" s="5">
        <f t="shared" si="128"/>
        <v>3.8215730582303511</v>
      </c>
      <c r="O520" s="5">
        <f t="shared" si="129"/>
        <v>3.9736791266601008</v>
      </c>
      <c r="P520" s="5">
        <f t="shared" si="130"/>
        <v>4.0461703743009334</v>
      </c>
      <c r="Q520" s="5">
        <f t="shared" si="131"/>
        <v>4.0831363748556617</v>
      </c>
      <c r="R520" s="5">
        <f t="shared" si="132"/>
        <v>4.1792912288610307</v>
      </c>
      <c r="U520" s="5"/>
    </row>
    <row r="521" spans="1:21" x14ac:dyDescent="0.25">
      <c r="A521" s="3">
        <v>42723</v>
      </c>
      <c r="B521" s="2">
        <v>2262.5300000000002</v>
      </c>
      <c r="C521" s="11">
        <f t="shared" si="122"/>
        <v>1.975138060378967E-3</v>
      </c>
      <c r="D521" s="9">
        <f t="shared" si="123"/>
        <v>1.5810691902404745E-3</v>
      </c>
      <c r="E521" s="9">
        <f t="shared" si="124"/>
        <v>1.502587743086827E-3</v>
      </c>
      <c r="F521" s="9">
        <f t="shared" si="125"/>
        <v>1.4087218365041166E-3</v>
      </c>
      <c r="G521" s="9">
        <f t="shared" si="126"/>
        <v>1.5778027030089333E-3</v>
      </c>
      <c r="H521" s="9">
        <f t="shared" si="127"/>
        <v>1.5550530633205693E-3</v>
      </c>
      <c r="I521" s="9">
        <f t="shared" si="133"/>
        <v>8.457834264437341E-3</v>
      </c>
      <c r="J521" s="9">
        <f t="shared" si="134"/>
        <v>6.9711565378010468E-3</v>
      </c>
      <c r="K521" s="9">
        <f t="shared" si="135"/>
        <v>6.1286893530895243E-3</v>
      </c>
      <c r="L521" s="9">
        <f t="shared" si="136"/>
        <v>6.004682498117103E-3</v>
      </c>
      <c r="M521" s="9">
        <f t="shared" si="137"/>
        <v>5.661489624996718E-3</v>
      </c>
      <c r="N521" s="5">
        <f t="shared" si="128"/>
        <v>3.8362511678045488</v>
      </c>
      <c r="O521" s="5">
        <f t="shared" si="129"/>
        <v>4.0238060955969273</v>
      </c>
      <c r="P521" s="5">
        <f t="shared" si="130"/>
        <v>4.1494187188029894</v>
      </c>
      <c r="Q521" s="5">
        <f t="shared" si="131"/>
        <v>4.1617552162188129</v>
      </c>
      <c r="R521" s="5">
        <f t="shared" si="132"/>
        <v>4.2174073310882614</v>
      </c>
      <c r="U521" s="5"/>
    </row>
    <row r="522" spans="1:21" x14ac:dyDescent="0.25">
      <c r="A522" s="3">
        <v>42724</v>
      </c>
      <c r="B522" s="2">
        <v>2270.7600000000002</v>
      </c>
      <c r="C522" s="11">
        <f t="shared" si="122"/>
        <v>3.6375208284531446E-3</v>
      </c>
      <c r="D522" s="9">
        <f t="shared" si="123"/>
        <v>3.2434519583146521E-3</v>
      </c>
      <c r="E522" s="9">
        <f t="shared" si="124"/>
        <v>3.1649705111610046E-3</v>
      </c>
      <c r="F522" s="9">
        <f t="shared" si="125"/>
        <v>3.0711046045782944E-3</v>
      </c>
      <c r="G522" s="9">
        <f t="shared" si="126"/>
        <v>3.2401854710831109E-3</v>
      </c>
      <c r="H522" s="9">
        <f t="shared" si="127"/>
        <v>3.2174358313947467E-3</v>
      </c>
      <c r="I522" s="9">
        <f t="shared" si="133"/>
        <v>8.457834264437341E-3</v>
      </c>
      <c r="J522" s="9">
        <f t="shared" si="134"/>
        <v>6.8991192322823683E-3</v>
      </c>
      <c r="K522" s="9">
        <f t="shared" si="135"/>
        <v>5.7282764288776357E-3</v>
      </c>
      <c r="L522" s="9">
        <f t="shared" si="136"/>
        <v>5.5953434287632957E-3</v>
      </c>
      <c r="M522" s="9">
        <f t="shared" si="137"/>
        <v>5.2796614429070172E-3</v>
      </c>
      <c r="N522" s="5">
        <f t="shared" si="128"/>
        <v>3.7801932572968004</v>
      </c>
      <c r="O522" s="5">
        <f t="shared" si="129"/>
        <v>3.9521972376016978</v>
      </c>
      <c r="P522" s="5">
        <f t="shared" si="130"/>
        <v>4.0996840174312803</v>
      </c>
      <c r="Q522" s="5">
        <f t="shared" si="131"/>
        <v>4.0992116827106457</v>
      </c>
      <c r="R522" s="5">
        <f t="shared" si="132"/>
        <v>4.1392694194413089</v>
      </c>
      <c r="U522" s="5"/>
    </row>
    <row r="523" spans="1:21" x14ac:dyDescent="0.25">
      <c r="A523" s="3">
        <v>42725</v>
      </c>
      <c r="B523" s="2">
        <v>2265.1799999999998</v>
      </c>
      <c r="C523" s="11">
        <f t="shared" si="122"/>
        <v>-2.4573270623052812E-3</v>
      </c>
      <c r="D523" s="9">
        <f t="shared" si="123"/>
        <v>-2.8513959324437737E-3</v>
      </c>
      <c r="E523" s="9">
        <f t="shared" si="124"/>
        <v>-2.9298773795974212E-3</v>
      </c>
      <c r="F523" s="9">
        <f t="shared" si="125"/>
        <v>-3.0237432861801314E-3</v>
      </c>
      <c r="G523" s="9">
        <f t="shared" si="126"/>
        <v>-2.8546624196753149E-3</v>
      </c>
      <c r="H523" s="9">
        <f t="shared" si="127"/>
        <v>-2.8774120593636791E-3</v>
      </c>
      <c r="I523" s="9">
        <f t="shared" si="133"/>
        <v>8.457834264437341E-3</v>
      </c>
      <c r="J523" s="9">
        <f t="shared" si="134"/>
        <v>7.1053174747908862E-3</v>
      </c>
      <c r="K523" s="9">
        <f t="shared" si="135"/>
        <v>5.5357460672298192E-3</v>
      </c>
      <c r="L523" s="9">
        <f t="shared" si="136"/>
        <v>5.2984281850284223E-3</v>
      </c>
      <c r="M523" s="9">
        <f t="shared" si="137"/>
        <v>4.9537769367828275E-3</v>
      </c>
      <c r="N523" s="5">
        <f t="shared" si="128"/>
        <v>3.796895033795201</v>
      </c>
      <c r="O523" s="5">
        <f t="shared" si="129"/>
        <v>3.9429570569997452</v>
      </c>
      <c r="P523" s="5">
        <f t="shared" si="130"/>
        <v>4.1284114574587063</v>
      </c>
      <c r="Q523" s="5">
        <f t="shared" si="131"/>
        <v>4.1762671073348505</v>
      </c>
      <c r="R523" s="5">
        <f t="shared" si="132"/>
        <v>4.2199718237394563</v>
      </c>
      <c r="U523" s="5"/>
    </row>
    <row r="524" spans="1:21" x14ac:dyDescent="0.25">
      <c r="A524" s="3">
        <v>42726</v>
      </c>
      <c r="B524" s="2">
        <v>2260.96</v>
      </c>
      <c r="C524" s="11">
        <f t="shared" si="122"/>
        <v>-1.8629866059208799E-3</v>
      </c>
      <c r="D524" s="9">
        <f t="shared" si="123"/>
        <v>-2.2570554760593725E-3</v>
      </c>
      <c r="E524" s="9">
        <f t="shared" si="124"/>
        <v>-2.33553692321302E-3</v>
      </c>
      <c r="F524" s="9">
        <f t="shared" si="125"/>
        <v>-2.4294028297957302E-3</v>
      </c>
      <c r="G524" s="9">
        <f t="shared" si="126"/>
        <v>-2.2603219632909136E-3</v>
      </c>
      <c r="H524" s="9">
        <f t="shared" si="127"/>
        <v>-2.2830716029792779E-3</v>
      </c>
      <c r="I524" s="9">
        <f t="shared" si="133"/>
        <v>8.457834264437341E-3</v>
      </c>
      <c r="J524" s="9">
        <f t="shared" si="134"/>
        <v>7.0676929924249499E-3</v>
      </c>
      <c r="K524" s="9">
        <f t="shared" si="135"/>
        <v>5.3799796319338161E-3</v>
      </c>
      <c r="L524" s="9">
        <f t="shared" si="136"/>
        <v>5.2986342593373372E-3</v>
      </c>
      <c r="M524" s="9">
        <f t="shared" si="137"/>
        <v>5.2223151849656651E-3</v>
      </c>
      <c r="N524" s="5">
        <f t="shared" si="128"/>
        <v>3.8181165408923832</v>
      </c>
      <c r="O524" s="5">
        <f t="shared" si="129"/>
        <v>3.9786831962657292</v>
      </c>
      <c r="P524" s="5">
        <f t="shared" si="130"/>
        <v>4.2041773268861542</v>
      </c>
      <c r="Q524" s="5">
        <f t="shared" si="131"/>
        <v>4.230379936740948</v>
      </c>
      <c r="R524" s="5">
        <f t="shared" si="132"/>
        <v>4.2403144307770493</v>
      </c>
      <c r="U524" s="5"/>
    </row>
    <row r="525" spans="1:21" x14ac:dyDescent="0.25">
      <c r="A525" s="3">
        <v>42727</v>
      </c>
      <c r="B525" s="2">
        <v>2263.79</v>
      </c>
      <c r="C525" s="11">
        <f t="shared" si="122"/>
        <v>1.2516807020026555E-3</v>
      </c>
      <c r="D525" s="9">
        <f t="shared" si="123"/>
        <v>8.5761183186416293E-4</v>
      </c>
      <c r="E525" s="9">
        <f t="shared" si="124"/>
        <v>7.7913038471051545E-4</v>
      </c>
      <c r="F525" s="9">
        <f t="shared" si="125"/>
        <v>6.8526447812780503E-4</v>
      </c>
      <c r="G525" s="9">
        <f t="shared" si="126"/>
        <v>8.5434534463262166E-4</v>
      </c>
      <c r="H525" s="9">
        <f t="shared" si="127"/>
        <v>8.3159570494425778E-4</v>
      </c>
      <c r="I525" s="9">
        <f t="shared" si="133"/>
        <v>8.457834264437341E-3</v>
      </c>
      <c r="J525" s="9">
        <f t="shared" si="134"/>
        <v>6.9848141154476824E-3</v>
      </c>
      <c r="K525" s="9">
        <f t="shared" si="135"/>
        <v>5.1991673171018354E-3</v>
      </c>
      <c r="L525" s="9">
        <f t="shared" si="136"/>
        <v>5.1959344527482106E-3</v>
      </c>
      <c r="M525" s="9">
        <f t="shared" si="137"/>
        <v>5.3063967863818213E-3</v>
      </c>
      <c r="N525" s="5">
        <f t="shared" si="128"/>
        <v>3.84858277265347</v>
      </c>
      <c r="O525" s="5">
        <f t="shared" si="129"/>
        <v>4.0388570734458176</v>
      </c>
      <c r="P525" s="5">
        <f t="shared" si="130"/>
        <v>4.331632283709915</v>
      </c>
      <c r="Q525" s="5">
        <f t="shared" si="131"/>
        <v>4.3274223507259277</v>
      </c>
      <c r="R525" s="5">
        <f t="shared" si="132"/>
        <v>4.3076238063127219</v>
      </c>
      <c r="U525" s="5"/>
    </row>
    <row r="526" spans="1:21" x14ac:dyDescent="0.25">
      <c r="A526" s="3">
        <v>42731</v>
      </c>
      <c r="B526" s="2">
        <v>2268.88</v>
      </c>
      <c r="C526" s="11">
        <f t="shared" si="122"/>
        <v>2.248441772426002E-3</v>
      </c>
      <c r="D526" s="9">
        <f t="shared" si="123"/>
        <v>1.8543729022875094E-3</v>
      </c>
      <c r="E526" s="9">
        <f t="shared" si="124"/>
        <v>1.775891455133862E-3</v>
      </c>
      <c r="F526" s="9">
        <f t="shared" si="125"/>
        <v>1.6820255485511515E-3</v>
      </c>
      <c r="G526" s="9">
        <f t="shared" si="126"/>
        <v>1.8511064150559683E-3</v>
      </c>
      <c r="H526" s="9">
        <f t="shared" si="127"/>
        <v>1.8283567753676043E-3</v>
      </c>
      <c r="I526" s="9">
        <f t="shared" si="133"/>
        <v>8.457834264437341E-3</v>
      </c>
      <c r="J526" s="9">
        <f t="shared" si="134"/>
        <v>6.8544519756515345E-3</v>
      </c>
      <c r="K526" s="9">
        <f t="shared" si="135"/>
        <v>4.9533713875004829E-3</v>
      </c>
      <c r="L526" s="9">
        <f t="shared" si="136"/>
        <v>4.9398933691026459E-3</v>
      </c>
      <c r="M526" s="9">
        <f t="shared" si="137"/>
        <v>4.9765758849849469E-3</v>
      </c>
      <c r="N526" s="5">
        <f t="shared" si="128"/>
        <v>3.8296885089970658</v>
      </c>
      <c r="O526" s="5">
        <f t="shared" si="129"/>
        <v>4.0303556446398154</v>
      </c>
      <c r="P526" s="5">
        <f t="shared" si="130"/>
        <v>4.3310937876896842</v>
      </c>
      <c r="Q526" s="5">
        <f t="shared" si="131"/>
        <v>4.3212632176004879</v>
      </c>
      <c r="R526" s="5">
        <f t="shared" si="132"/>
        <v>4.3165860311706945</v>
      </c>
      <c r="U526" s="5"/>
    </row>
    <row r="527" spans="1:21" x14ac:dyDescent="0.25">
      <c r="A527" s="3">
        <v>42732</v>
      </c>
      <c r="B527" s="2">
        <v>2249.92</v>
      </c>
      <c r="C527" s="11">
        <f t="shared" si="122"/>
        <v>-8.3565459610027704E-3</v>
      </c>
      <c r="D527" s="9">
        <f t="shared" si="123"/>
        <v>-8.7506148311412638E-3</v>
      </c>
      <c r="E527" s="9">
        <f t="shared" si="124"/>
        <v>-8.8290962782949095E-3</v>
      </c>
      <c r="F527" s="9">
        <f t="shared" si="125"/>
        <v>-8.9229621848776215E-3</v>
      </c>
      <c r="G527" s="9">
        <f t="shared" si="126"/>
        <v>-8.7538813183728036E-3</v>
      </c>
      <c r="H527" s="9">
        <f t="shared" si="127"/>
        <v>-8.7766309580611674E-3</v>
      </c>
      <c r="I527" s="9">
        <f t="shared" si="133"/>
        <v>8.457834264437341E-3</v>
      </c>
      <c r="J527" s="9">
        <f t="shared" si="134"/>
        <v>6.9232441303129231E-3</v>
      </c>
      <c r="K527" s="9">
        <f t="shared" si="135"/>
        <v>4.8059359248565402E-3</v>
      </c>
      <c r="L527" s="9">
        <f t="shared" si="136"/>
        <v>4.749973542566917E-3</v>
      </c>
      <c r="M527" s="9">
        <f t="shared" si="137"/>
        <v>4.695538733413546E-3</v>
      </c>
      <c r="N527" s="5">
        <f t="shared" si="128"/>
        <v>3.3185079575043614</v>
      </c>
      <c r="O527" s="5">
        <f t="shared" si="129"/>
        <v>3.2407587807839966</v>
      </c>
      <c r="P527" s="5">
        <f t="shared" si="130"/>
        <v>2.6953821202257973</v>
      </c>
      <c r="Q527" s="5">
        <f t="shared" si="131"/>
        <v>2.7324773253398633</v>
      </c>
      <c r="R527" s="5">
        <f t="shared" si="132"/>
        <v>2.6953570703346914</v>
      </c>
      <c r="U527" s="5"/>
    </row>
    <row r="528" spans="1:21" x14ac:dyDescent="0.25">
      <c r="A528" s="3">
        <v>42733</v>
      </c>
      <c r="B528" s="2">
        <v>2249.2600000000002</v>
      </c>
      <c r="C528" s="11">
        <f t="shared" si="122"/>
        <v>-2.9334376333378653E-4</v>
      </c>
      <c r="D528" s="9">
        <f t="shared" si="123"/>
        <v>-6.8741263347227907E-4</v>
      </c>
      <c r="E528" s="9">
        <f t="shared" si="124"/>
        <v>-7.6589408062592654E-4</v>
      </c>
      <c r="F528" s="9">
        <f t="shared" si="125"/>
        <v>-8.5975998720863697E-4</v>
      </c>
      <c r="G528" s="9">
        <f t="shared" si="126"/>
        <v>-6.9067912070382034E-4</v>
      </c>
      <c r="H528" s="9">
        <f t="shared" si="127"/>
        <v>-7.1342876039218422E-4</v>
      </c>
      <c r="I528" s="9">
        <f t="shared" si="133"/>
        <v>8.457834264437341E-3</v>
      </c>
      <c r="J528" s="9">
        <f t="shared" si="134"/>
        <v>8.7045143406445959E-3</v>
      </c>
      <c r="K528" s="9">
        <f t="shared" si="135"/>
        <v>6.0640708907690266E-3</v>
      </c>
      <c r="L528" s="9">
        <f t="shared" si="136"/>
        <v>6.9452446542940475E-3</v>
      </c>
      <c r="M528" s="9">
        <f t="shared" si="137"/>
        <v>6.6852636827078021E-3</v>
      </c>
      <c r="N528" s="5">
        <f t="shared" si="128"/>
        <v>3.8504207685359129</v>
      </c>
      <c r="O528" s="5">
        <f t="shared" si="129"/>
        <v>3.821104008026293</v>
      </c>
      <c r="P528" s="5">
        <f t="shared" si="130"/>
        <v>4.1763847160151366</v>
      </c>
      <c r="Q528" s="5">
        <f t="shared" si="131"/>
        <v>4.0458147561026898</v>
      </c>
      <c r="R528" s="5">
        <f t="shared" si="132"/>
        <v>4.0832168733127574</v>
      </c>
      <c r="U528" s="5"/>
    </row>
    <row r="529" spans="1:21" x14ac:dyDescent="0.25">
      <c r="A529" s="3">
        <v>42734</v>
      </c>
      <c r="B529" s="2">
        <v>2238.83</v>
      </c>
      <c r="C529" s="11">
        <f t="shared" si="122"/>
        <v>-4.6370806398550179E-3</v>
      </c>
      <c r="D529" s="9">
        <f t="shared" si="123"/>
        <v>-5.0311495099935105E-3</v>
      </c>
      <c r="E529" s="9">
        <f t="shared" si="124"/>
        <v>-5.109630957147158E-3</v>
      </c>
      <c r="F529" s="9">
        <f t="shared" si="125"/>
        <v>-5.2034968637298682E-3</v>
      </c>
      <c r="G529" s="9">
        <f t="shared" si="126"/>
        <v>-5.0344159972250521E-3</v>
      </c>
      <c r="H529" s="9">
        <f t="shared" si="127"/>
        <v>-5.0571656369134159E-3</v>
      </c>
      <c r="I529" s="9">
        <f t="shared" si="133"/>
        <v>8.457834264437341E-3</v>
      </c>
      <c r="J529" s="9">
        <f t="shared" si="134"/>
        <v>6.8538967790730881E-3</v>
      </c>
      <c r="K529" s="9">
        <f t="shared" si="135"/>
        <v>5.6547427736358975E-3</v>
      </c>
      <c r="L529" s="9">
        <f t="shared" si="136"/>
        <v>6.3681165197029734E-3</v>
      </c>
      <c r="M529" s="9">
        <f t="shared" si="137"/>
        <v>6.2404686714067062E-3</v>
      </c>
      <c r="N529" s="5">
        <f t="shared" si="128"/>
        <v>3.6767998626960576</v>
      </c>
      <c r="O529" s="5">
        <f t="shared" si="129"/>
        <v>3.7861087200519186</v>
      </c>
      <c r="P529" s="5">
        <f t="shared" si="130"/>
        <v>3.8329376866316922</v>
      </c>
      <c r="Q529" s="5">
        <f t="shared" si="131"/>
        <v>3.8250157500955595</v>
      </c>
      <c r="R529" s="5">
        <f t="shared" si="132"/>
        <v>3.8294016859352604</v>
      </c>
      <c r="U529" s="5"/>
    </row>
    <row r="530" spans="1:21" x14ac:dyDescent="0.25">
      <c r="A530" s="3">
        <v>42738</v>
      </c>
      <c r="B530" s="2">
        <v>2257.83</v>
      </c>
      <c r="C530" s="11">
        <f t="shared" si="122"/>
        <v>8.4865755774221618E-3</v>
      </c>
      <c r="D530" s="9">
        <f t="shared" si="123"/>
        <v>8.0925067072836684E-3</v>
      </c>
      <c r="E530" s="9">
        <f t="shared" si="124"/>
        <v>8.0140252601300227E-3</v>
      </c>
      <c r="F530" s="9">
        <f t="shared" si="125"/>
        <v>7.9201593535473108E-3</v>
      </c>
      <c r="G530" s="9">
        <f t="shared" si="126"/>
        <v>8.0892402200521286E-3</v>
      </c>
      <c r="H530" s="9">
        <f t="shared" si="127"/>
        <v>8.0664905803637648E-3</v>
      </c>
      <c r="I530" s="9">
        <f t="shared" si="133"/>
        <v>8.457834264437341E-3</v>
      </c>
      <c r="J530" s="9">
        <f t="shared" si="134"/>
        <v>7.5149233427525405E-3</v>
      </c>
      <c r="K530" s="9">
        <f t="shared" si="135"/>
        <v>5.7795187824142636E-3</v>
      </c>
      <c r="L530" s="9">
        <f t="shared" si="136"/>
        <v>6.602283560894138E-3</v>
      </c>
      <c r="M530" s="9">
        <f t="shared" si="137"/>
        <v>6.8291712448910937E-3</v>
      </c>
      <c r="N530" s="5">
        <f t="shared" si="128"/>
        <v>3.3959847258331055</v>
      </c>
      <c r="O530" s="5">
        <f t="shared" si="129"/>
        <v>3.403305690649665</v>
      </c>
      <c r="P530" s="5">
        <f t="shared" si="130"/>
        <v>3.2955203376642861</v>
      </c>
      <c r="Q530" s="5">
        <f t="shared" si="131"/>
        <v>3.3508209280775532</v>
      </c>
      <c r="R530" s="5">
        <f t="shared" si="132"/>
        <v>3.3700185787228985</v>
      </c>
      <c r="U530" s="5"/>
    </row>
    <row r="531" spans="1:21" x14ac:dyDescent="0.25">
      <c r="A531" s="3">
        <v>42739</v>
      </c>
      <c r="B531" s="2">
        <v>2270.75</v>
      </c>
      <c r="C531" s="11">
        <f t="shared" si="122"/>
        <v>5.7223085883348901E-3</v>
      </c>
      <c r="D531" s="9">
        <f t="shared" si="123"/>
        <v>5.3282397181963976E-3</v>
      </c>
      <c r="E531" s="9">
        <f t="shared" si="124"/>
        <v>5.2497582710427501E-3</v>
      </c>
      <c r="F531" s="9">
        <f t="shared" si="125"/>
        <v>5.1558923644600399E-3</v>
      </c>
      <c r="G531" s="9">
        <f t="shared" si="126"/>
        <v>5.324973230964856E-3</v>
      </c>
      <c r="H531" s="9">
        <f t="shared" si="127"/>
        <v>5.3022235912764922E-3</v>
      </c>
      <c r="I531" s="9">
        <f t="shared" si="133"/>
        <v>8.457834264437341E-3</v>
      </c>
      <c r="J531" s="9">
        <f t="shared" si="134"/>
        <v>8.405916321811889E-3</v>
      </c>
      <c r="K531" s="9">
        <f t="shared" si="135"/>
        <v>6.4297067169723663E-3</v>
      </c>
      <c r="L531" s="9">
        <f t="shared" si="136"/>
        <v>6.3009793384220126E-3</v>
      </c>
      <c r="M531" s="9">
        <f t="shared" si="137"/>
        <v>6.2793129267916378E-3</v>
      </c>
      <c r="N531" s="5">
        <f t="shared" si="128"/>
        <v>3.655288191454992</v>
      </c>
      <c r="O531" s="5">
        <f t="shared" si="129"/>
        <v>3.6648612600635575</v>
      </c>
      <c r="P531" s="5">
        <f t="shared" si="130"/>
        <v>3.8063771713971009</v>
      </c>
      <c r="Q531" s="5">
        <f t="shared" si="131"/>
        <v>3.791012577675938</v>
      </c>
      <c r="R531" s="5">
        <f t="shared" si="132"/>
        <v>3.7950542959129159</v>
      </c>
      <c r="U531" s="5"/>
    </row>
    <row r="532" spans="1:21" x14ac:dyDescent="0.25">
      <c r="A532" s="3">
        <v>42740</v>
      </c>
      <c r="B532" s="2">
        <v>2269</v>
      </c>
      <c r="C532" s="11">
        <f t="shared" si="122"/>
        <v>-7.7067048332046806E-4</v>
      </c>
      <c r="D532" s="9">
        <f t="shared" si="123"/>
        <v>-1.1647393534589606E-3</v>
      </c>
      <c r="E532" s="9">
        <f t="shared" si="124"/>
        <v>-1.2432208006126081E-3</v>
      </c>
      <c r="F532" s="9">
        <f t="shared" si="125"/>
        <v>-1.3370867071953185E-3</v>
      </c>
      <c r="G532" s="9">
        <f t="shared" si="126"/>
        <v>-1.1680058406905018E-3</v>
      </c>
      <c r="H532" s="9">
        <f t="shared" si="127"/>
        <v>-1.1907554803788657E-3</v>
      </c>
      <c r="I532" s="9">
        <f t="shared" si="133"/>
        <v>8.457834264437341E-3</v>
      </c>
      <c r="J532" s="9">
        <f t="shared" si="134"/>
        <v>7.5507822705769825E-3</v>
      </c>
      <c r="K532" s="9">
        <f t="shared" si="135"/>
        <v>6.3569453562543534E-3</v>
      </c>
      <c r="L532" s="9">
        <f t="shared" si="136"/>
        <v>5.9306152977572227E-3</v>
      </c>
      <c r="M532" s="9">
        <f t="shared" si="137"/>
        <v>5.8080731199683837E-3</v>
      </c>
      <c r="N532" s="5">
        <f t="shared" si="128"/>
        <v>3.8442414009417818</v>
      </c>
      <c r="O532" s="5">
        <f t="shared" si="129"/>
        <v>3.9536111026281713</v>
      </c>
      <c r="P532" s="5">
        <f t="shared" si="130"/>
        <v>4.1171484137203791</v>
      </c>
      <c r="Q532" s="5">
        <f t="shared" si="131"/>
        <v>4.1892950845489656</v>
      </c>
      <c r="R532" s="5">
        <f t="shared" si="132"/>
        <v>4.2085518317658002</v>
      </c>
      <c r="U532" s="5"/>
    </row>
    <row r="533" spans="1:21" x14ac:dyDescent="0.25">
      <c r="A533" s="3">
        <v>42741</v>
      </c>
      <c r="B533" s="2">
        <v>2276.98</v>
      </c>
      <c r="C533" s="11">
        <f t="shared" si="122"/>
        <v>3.51696782723665E-3</v>
      </c>
      <c r="D533" s="9">
        <f t="shared" si="123"/>
        <v>3.1228989570981575E-3</v>
      </c>
      <c r="E533" s="9">
        <f t="shared" si="124"/>
        <v>3.04441750994451E-3</v>
      </c>
      <c r="F533" s="9">
        <f t="shared" si="125"/>
        <v>2.9505516033617998E-3</v>
      </c>
      <c r="G533" s="9">
        <f t="shared" si="126"/>
        <v>3.1196324698666163E-3</v>
      </c>
      <c r="H533" s="9">
        <f t="shared" si="127"/>
        <v>3.0968828301782521E-3</v>
      </c>
      <c r="I533" s="9">
        <f t="shared" si="133"/>
        <v>8.457834264437341E-3</v>
      </c>
      <c r="J533" s="9">
        <f t="shared" si="134"/>
        <v>6.8798840236690912E-3</v>
      </c>
      <c r="K533" s="9">
        <f t="shared" si="135"/>
        <v>5.910736401352955E-3</v>
      </c>
      <c r="L533" s="9">
        <f t="shared" si="136"/>
        <v>5.5694197078318382E-3</v>
      </c>
      <c r="M533" s="9">
        <f t="shared" si="137"/>
        <v>5.5746040756625261E-3</v>
      </c>
      <c r="N533" s="5">
        <f t="shared" si="128"/>
        <v>3.7855576462954064</v>
      </c>
      <c r="O533" s="5">
        <f t="shared" si="129"/>
        <v>3.9623073989789868</v>
      </c>
      <c r="P533" s="5">
        <f t="shared" si="130"/>
        <v>4.0874534322754554</v>
      </c>
      <c r="Q533" s="5">
        <f t="shared" si="131"/>
        <v>4.1146497104996724</v>
      </c>
      <c r="R533" s="5">
        <f t="shared" si="132"/>
        <v>4.1162863634847549</v>
      </c>
      <c r="U533" s="5"/>
    </row>
    <row r="534" spans="1:21" x14ac:dyDescent="0.25">
      <c r="A534" s="3">
        <v>42744</v>
      </c>
      <c r="B534" s="2">
        <v>2268.9</v>
      </c>
      <c r="C534" s="11">
        <f t="shared" si="122"/>
        <v>-3.5485599346501973E-3</v>
      </c>
      <c r="D534" s="9">
        <f t="shared" si="123"/>
        <v>-3.9426288047886898E-3</v>
      </c>
      <c r="E534" s="9">
        <f t="shared" si="124"/>
        <v>-4.0211102519423373E-3</v>
      </c>
      <c r="F534" s="9">
        <f t="shared" si="125"/>
        <v>-4.1149761585250475E-3</v>
      </c>
      <c r="G534" s="9">
        <f t="shared" si="126"/>
        <v>-3.9458952920202314E-3</v>
      </c>
      <c r="H534" s="9">
        <f t="shared" si="127"/>
        <v>-3.9686449317085952E-3</v>
      </c>
      <c r="I534" s="9">
        <f t="shared" si="133"/>
        <v>8.457834264437341E-3</v>
      </c>
      <c r="J534" s="9">
        <f t="shared" si="134"/>
        <v>7.0856864244834318E-3</v>
      </c>
      <c r="K534" s="9">
        <f t="shared" si="135"/>
        <v>5.667057194859642E-3</v>
      </c>
      <c r="L534" s="9">
        <f t="shared" si="136"/>
        <v>5.2746628312746388E-3</v>
      </c>
      <c r="M534" s="9">
        <f t="shared" si="137"/>
        <v>5.20545578261589E-3</v>
      </c>
      <c r="N534" s="5">
        <f t="shared" si="128"/>
        <v>3.745075174787067</v>
      </c>
      <c r="O534" s="5">
        <f t="shared" si="129"/>
        <v>3.8697132131804599</v>
      </c>
      <c r="P534" s="5">
        <f t="shared" si="130"/>
        <v>3.9905200358964477</v>
      </c>
      <c r="Q534" s="5">
        <f t="shared" si="131"/>
        <v>4.0460865239394614</v>
      </c>
      <c r="R534" s="5">
        <f t="shared" si="132"/>
        <v>4.0484818040416837</v>
      </c>
      <c r="U534" s="5"/>
    </row>
    <row r="535" spans="1:21" x14ac:dyDescent="0.25">
      <c r="A535" s="3">
        <v>42745</v>
      </c>
      <c r="B535" s="2">
        <v>2268.9</v>
      </c>
      <c r="C535" s="11">
        <f t="shared" si="122"/>
        <v>0</v>
      </c>
      <c r="D535" s="9">
        <f t="shared" si="123"/>
        <v>-3.9406887013849253E-4</v>
      </c>
      <c r="E535" s="9">
        <f t="shared" si="124"/>
        <v>-4.7255031729213996E-4</v>
      </c>
      <c r="F535" s="9">
        <f t="shared" si="125"/>
        <v>-5.6641622387485044E-4</v>
      </c>
      <c r="G535" s="9">
        <f t="shared" si="126"/>
        <v>-3.9733535737003381E-4</v>
      </c>
      <c r="H535" s="9">
        <f t="shared" si="127"/>
        <v>-4.2008499705839774E-4</v>
      </c>
      <c r="I535" s="9">
        <f t="shared" si="133"/>
        <v>8.457834264437341E-3</v>
      </c>
      <c r="J535" s="9">
        <f t="shared" si="134"/>
        <v>7.2646523061162408E-3</v>
      </c>
      <c r="K535" s="9">
        <f t="shared" si="135"/>
        <v>5.6176460630948267E-3</v>
      </c>
      <c r="L535" s="9">
        <f t="shared" si="136"/>
        <v>5.524588324260107E-3</v>
      </c>
      <c r="M535" s="9">
        <f t="shared" si="137"/>
        <v>5.7015885349628566E-3</v>
      </c>
      <c r="N535" s="5">
        <f t="shared" si="128"/>
        <v>3.8526381867903785</v>
      </c>
      <c r="O535" s="5">
        <f t="shared" si="129"/>
        <v>4.0036806945445536</v>
      </c>
      <c r="P535" s="5">
        <f t="shared" si="130"/>
        <v>4.2578208730965468</v>
      </c>
      <c r="Q535" s="5">
        <f t="shared" si="131"/>
        <v>4.2770216787224253</v>
      </c>
      <c r="R535" s="5">
        <f t="shared" si="132"/>
        <v>4.2453576521972582</v>
      </c>
      <c r="U535" s="5"/>
    </row>
    <row r="536" spans="1:21" x14ac:dyDescent="0.25">
      <c r="A536" s="3">
        <v>42746</v>
      </c>
      <c r="B536" s="2">
        <v>2275.3200000000002</v>
      </c>
      <c r="C536" s="11">
        <f t="shared" si="122"/>
        <v>2.829564987438804E-3</v>
      </c>
      <c r="D536" s="9">
        <f t="shared" si="123"/>
        <v>2.4354961173003115E-3</v>
      </c>
      <c r="E536" s="9">
        <f t="shared" si="124"/>
        <v>2.357014670146664E-3</v>
      </c>
      <c r="F536" s="9">
        <f t="shared" si="125"/>
        <v>2.2631487635639538E-3</v>
      </c>
      <c r="G536" s="9">
        <f t="shared" si="126"/>
        <v>2.4322296300687703E-3</v>
      </c>
      <c r="H536" s="9">
        <f t="shared" si="127"/>
        <v>2.4094799903804061E-3</v>
      </c>
      <c r="I536" s="9">
        <f t="shared" si="133"/>
        <v>8.457834264437341E-3</v>
      </c>
      <c r="J536" s="9">
        <f t="shared" si="134"/>
        <v>6.8440265218387003E-3</v>
      </c>
      <c r="K536" s="9">
        <f t="shared" si="135"/>
        <v>5.2858696031777451E-3</v>
      </c>
      <c r="L536" s="9">
        <f t="shared" si="136"/>
        <v>5.2041786910255764E-3</v>
      </c>
      <c r="M536" s="9">
        <f t="shared" si="137"/>
        <v>5.3585060095075604E-3</v>
      </c>
      <c r="N536" s="5">
        <f t="shared" si="128"/>
        <v>3.8122638647311744</v>
      </c>
      <c r="O536" s="5">
        <f t="shared" si="129"/>
        <v>4.0061382595745556</v>
      </c>
      <c r="P536" s="5">
        <f t="shared" si="130"/>
        <v>4.232123087858807</v>
      </c>
      <c r="Q536" s="5">
        <f t="shared" si="131"/>
        <v>4.2301417436511777</v>
      </c>
      <c r="R536" s="5">
        <f t="shared" si="132"/>
        <v>4.2090366481505423</v>
      </c>
      <c r="U536" s="5"/>
    </row>
    <row r="537" spans="1:21" x14ac:dyDescent="0.25">
      <c r="A537" s="3">
        <v>42747</v>
      </c>
      <c r="B537" s="2">
        <v>2270.44</v>
      </c>
      <c r="C537" s="11">
        <f t="shared" si="122"/>
        <v>-2.144753265474808E-3</v>
      </c>
      <c r="D537" s="9">
        <f t="shared" si="123"/>
        <v>-2.5388221356133006E-3</v>
      </c>
      <c r="E537" s="9">
        <f t="shared" si="124"/>
        <v>-2.6173035827669481E-3</v>
      </c>
      <c r="F537" s="9">
        <f t="shared" si="125"/>
        <v>-2.7111694893496583E-3</v>
      </c>
      <c r="G537" s="9">
        <f t="shared" si="126"/>
        <v>-2.5420886228448417E-3</v>
      </c>
      <c r="H537" s="9">
        <f t="shared" si="127"/>
        <v>-2.564838262533206E-3</v>
      </c>
      <c r="I537" s="9">
        <f t="shared" si="133"/>
        <v>8.457834264437341E-3</v>
      </c>
      <c r="J537" s="9">
        <f t="shared" si="134"/>
        <v>6.9874985901120174E-3</v>
      </c>
      <c r="K537" s="9">
        <f t="shared" si="135"/>
        <v>5.110775134731964E-3</v>
      </c>
      <c r="L537" s="9">
        <f t="shared" si="136"/>
        <v>4.9689854925070815E-3</v>
      </c>
      <c r="M537" s="9">
        <f t="shared" si="137"/>
        <v>5.0210214480408662E-3</v>
      </c>
      <c r="N537" s="5">
        <f t="shared" si="128"/>
        <v>3.808671380051655</v>
      </c>
      <c r="O537" s="5">
        <f t="shared" si="129"/>
        <v>3.9745429683980262</v>
      </c>
      <c r="P537" s="5">
        <f t="shared" si="130"/>
        <v>4.2167605776413941</v>
      </c>
      <c r="Q537" s="5">
        <f t="shared" si="131"/>
        <v>4.2547383394649252</v>
      </c>
      <c r="R537" s="5">
        <f t="shared" si="132"/>
        <v>4.2447148120722593</v>
      </c>
      <c r="U537" s="5"/>
    </row>
    <row r="538" spans="1:21" x14ac:dyDescent="0.25">
      <c r="A538" s="3">
        <v>42748</v>
      </c>
      <c r="B538" s="2">
        <v>2274.64</v>
      </c>
      <c r="C538" s="11">
        <f t="shared" si="122"/>
        <v>1.8498617008155804E-3</v>
      </c>
      <c r="D538" s="9">
        <f t="shared" si="123"/>
        <v>1.4557928306770879E-3</v>
      </c>
      <c r="E538" s="9">
        <f t="shared" si="124"/>
        <v>1.3773113835234404E-3</v>
      </c>
      <c r="F538" s="9">
        <f t="shared" si="125"/>
        <v>1.28344547694073E-3</v>
      </c>
      <c r="G538" s="9">
        <f t="shared" si="126"/>
        <v>1.4525263434455467E-3</v>
      </c>
      <c r="H538" s="9">
        <f t="shared" si="127"/>
        <v>1.4297767037571827E-3</v>
      </c>
      <c r="I538" s="9">
        <f t="shared" si="133"/>
        <v>8.457834264437341E-3</v>
      </c>
      <c r="J538" s="9">
        <f t="shared" si="134"/>
        <v>7.0218939423829256E-3</v>
      </c>
      <c r="K538" s="9">
        <f t="shared" si="135"/>
        <v>5.0167663848667702E-3</v>
      </c>
      <c r="L538" s="9">
        <f t="shared" si="136"/>
        <v>4.9926322521093329E-3</v>
      </c>
      <c r="M538" s="9">
        <f t="shared" si="137"/>
        <v>5.2036831605303405E-3</v>
      </c>
      <c r="N538" s="5">
        <f t="shared" si="128"/>
        <v>3.8389103362454891</v>
      </c>
      <c r="O538" s="5">
        <f t="shared" si="129"/>
        <v>4.020547285491979</v>
      </c>
      <c r="P538" s="5">
        <f t="shared" si="130"/>
        <v>4.3433063588783662</v>
      </c>
      <c r="Q538" s="5">
        <f t="shared" si="131"/>
        <v>4.3385321809553385</v>
      </c>
      <c r="R538" s="5">
        <f t="shared" si="132"/>
        <v>4.3017028704572358</v>
      </c>
      <c r="U538" s="5"/>
    </row>
    <row r="539" spans="1:21" x14ac:dyDescent="0.25">
      <c r="A539" s="3">
        <v>42752</v>
      </c>
      <c r="B539" s="2">
        <v>2267.89</v>
      </c>
      <c r="C539" s="11">
        <f t="shared" ref="C539:C602" si="138">B539/B538-1</f>
        <v>-2.9675025498540064E-3</v>
      </c>
      <c r="D539" s="9">
        <f t="shared" ref="D539:D602" si="139">$C539-B$11</f>
        <v>-3.3615714199924989E-3</v>
      </c>
      <c r="E539" s="9">
        <f t="shared" ref="E539:E602" si="140">$C539-C$11</f>
        <v>-3.4400528671461464E-3</v>
      </c>
      <c r="F539" s="9">
        <f t="shared" ref="F539:F602" si="141">$C539-D$11</f>
        <v>-3.5339187737288566E-3</v>
      </c>
      <c r="G539" s="9">
        <f t="shared" ref="G539:G602" si="142">$C539-E$11</f>
        <v>-3.3648379072240401E-3</v>
      </c>
      <c r="H539" s="9">
        <f t="shared" ref="H539:H602" si="143">$C539-F$11</f>
        <v>-3.3875875469124043E-3</v>
      </c>
      <c r="I539" s="9">
        <f t="shared" si="133"/>
        <v>8.457834264437341E-3</v>
      </c>
      <c r="J539" s="9">
        <f t="shared" si="134"/>
        <v>6.8893814696434517E-3</v>
      </c>
      <c r="K539" s="9">
        <f t="shared" si="135"/>
        <v>4.8320898377490623E-3</v>
      </c>
      <c r="L539" s="9">
        <f t="shared" si="136"/>
        <v>4.7854359064081892E-3</v>
      </c>
      <c r="M539" s="9">
        <f t="shared" si="137"/>
        <v>4.8890021785859064E-3</v>
      </c>
      <c r="N539" s="5">
        <f t="shared" ref="N539:N602" si="144">IFERROR(LN(1/(SQRT(2*PI())*I539)*EXP(-(D539^2/(2*I539^2)))),-1000)</f>
        <v>3.7747401068304742</v>
      </c>
      <c r="O539" s="5">
        <f t="shared" ref="O539:O602" si="145">IFERROR(LN(1/(SQRT(2*PI())*J539)*EXP(-(E539^2/(2*J539^2)))),-1000)</f>
        <v>3.93417180573433</v>
      </c>
      <c r="P539" s="5">
        <f t="shared" ref="P539:P602" si="146">IFERROR(LN(1/(SQRT(2*PI())*K539)*EXP(-(F539^2/(2*K539^2)))),-1000)</f>
        <v>4.1461058419219121</v>
      </c>
      <c r="Q539" s="5">
        <f t="shared" ref="Q539:Q602" si="147">IFERROR(LN(1/(SQRT(2*PI())*L539)*EXP(-(G539^2/(2*L539^2)))),-1000)</f>
        <v>4.1760357410497484</v>
      </c>
      <c r="R539" s="5">
        <f t="shared" ref="R539:R602" si="148">IFERROR(LN(1/(SQRT(2*PI())*M539)*EXP(-(H539^2/(2*M539^2)))),-1000)</f>
        <v>4.1617736039000546</v>
      </c>
      <c r="U539" s="5"/>
    </row>
    <row r="540" spans="1:21" x14ac:dyDescent="0.25">
      <c r="A540" s="3">
        <v>42753</v>
      </c>
      <c r="B540" s="2">
        <v>2271.89</v>
      </c>
      <c r="C540" s="11">
        <f t="shared" si="138"/>
        <v>1.7637539739581154E-3</v>
      </c>
      <c r="D540" s="9">
        <f t="shared" si="139"/>
        <v>1.3696851038196229E-3</v>
      </c>
      <c r="E540" s="9">
        <f t="shared" si="140"/>
        <v>1.2912036566659754E-3</v>
      </c>
      <c r="F540" s="9">
        <f t="shared" si="141"/>
        <v>1.197337750083265E-3</v>
      </c>
      <c r="G540" s="9">
        <f t="shared" si="142"/>
        <v>1.3664186165880817E-3</v>
      </c>
      <c r="H540" s="9">
        <f t="shared" si="143"/>
        <v>1.3436689768997177E-3</v>
      </c>
      <c r="I540" s="9">
        <f t="shared" ref="I540:I603" si="149">(B$12 + B$13*(ABS(D539) + B$15*D539)^B$16 + B$14*I539^B$16)^(1/B$16)</f>
        <v>8.457834264437341E-3</v>
      </c>
      <c r="J540" s="9">
        <f t="shared" ref="J540:J603" si="150">(C$12 + C$13*(ABS(E539) + C$15*E539)^C$16 + C$14*J539^C$16)^(1/C$16)</f>
        <v>7.1527423820066651E-3</v>
      </c>
      <c r="K540" s="9">
        <f t="shared" ref="K540:K603" si="151">(D$12 + D$13*(ABS(F539) + D$15*F539)^D$16 + D$14*K539^D$16)^(1/D$16)</f>
        <v>4.9045359020017882E-3</v>
      </c>
      <c r="L540" s="9">
        <f t="shared" ref="L540:L603" si="152">(E$12 + E$13*(ABS(G539) + E$15*G539)^E$16 + E$14*L539^E$16)^(1/E$16)</f>
        <v>5.0301246272186021E-3</v>
      </c>
      <c r="M540" s="9">
        <f t="shared" ref="M540:M603" si="153">(F$12 + F$13*(ABS(H539) + F$15*H539)^F$16 + F$14*M539^F$16)^(1/F$16)</f>
        <v>5.2949630245458981E-3</v>
      </c>
      <c r="N540" s="5">
        <f t="shared" si="144"/>
        <v>3.8406108717648562</v>
      </c>
      <c r="O540" s="5">
        <f t="shared" si="145"/>
        <v>4.0050274146650588</v>
      </c>
      <c r="P540" s="5">
        <f t="shared" si="146"/>
        <v>4.368856874622371</v>
      </c>
      <c r="Q540" s="5">
        <f t="shared" si="147"/>
        <v>4.3364759198769995</v>
      </c>
      <c r="R540" s="5">
        <f t="shared" si="148"/>
        <v>4.2898627628015333</v>
      </c>
      <c r="U540" s="5"/>
    </row>
    <row r="541" spans="1:21" x14ac:dyDescent="0.25">
      <c r="A541" s="3">
        <v>42754</v>
      </c>
      <c r="B541" s="2">
        <v>2263.69</v>
      </c>
      <c r="C541" s="11">
        <f t="shared" si="138"/>
        <v>-3.6093296770529637E-3</v>
      </c>
      <c r="D541" s="9">
        <f t="shared" si="139"/>
        <v>-4.0033985471914562E-3</v>
      </c>
      <c r="E541" s="9">
        <f t="shared" si="140"/>
        <v>-4.0818799943451037E-3</v>
      </c>
      <c r="F541" s="9">
        <f t="shared" si="141"/>
        <v>-4.1757459009278139E-3</v>
      </c>
      <c r="G541" s="9">
        <f t="shared" si="142"/>
        <v>-4.0066650344229978E-3</v>
      </c>
      <c r="H541" s="9">
        <f t="shared" si="143"/>
        <v>-4.0294146741113616E-3</v>
      </c>
      <c r="I541" s="9">
        <f t="shared" si="149"/>
        <v>8.457834264437341E-3</v>
      </c>
      <c r="J541" s="9">
        <f t="shared" si="150"/>
        <v>6.8831723914512567E-3</v>
      </c>
      <c r="K541" s="9">
        <f t="shared" si="151"/>
        <v>4.739569195055653E-3</v>
      </c>
      <c r="L541" s="9">
        <f t="shared" si="152"/>
        <v>4.8138590003559932E-3</v>
      </c>
      <c r="M541" s="9">
        <f t="shared" si="153"/>
        <v>4.9668252075758621E-3</v>
      </c>
      <c r="N541" s="5">
        <f t="shared" si="144"/>
        <v>3.7417000555984674</v>
      </c>
      <c r="O541" s="5">
        <f t="shared" si="145"/>
        <v>3.8838989183846784</v>
      </c>
      <c r="P541" s="5">
        <f t="shared" si="146"/>
        <v>4.04475553060447</v>
      </c>
      <c r="Q541" s="5">
        <f t="shared" si="147"/>
        <v>4.0709404578930872</v>
      </c>
      <c r="R541" s="5">
        <f t="shared" si="148"/>
        <v>4.0569599246172698</v>
      </c>
      <c r="U541" s="5"/>
    </row>
    <row r="542" spans="1:21" x14ac:dyDescent="0.25">
      <c r="A542" s="3">
        <v>42755</v>
      </c>
      <c r="B542" s="2">
        <v>2271.31</v>
      </c>
      <c r="C542" s="11">
        <f t="shared" si="138"/>
        <v>3.3661852992237229E-3</v>
      </c>
      <c r="D542" s="9">
        <f t="shared" si="139"/>
        <v>2.9721164290852304E-3</v>
      </c>
      <c r="E542" s="9">
        <f t="shared" si="140"/>
        <v>2.8936349819315829E-3</v>
      </c>
      <c r="F542" s="9">
        <f t="shared" si="141"/>
        <v>2.7997690753488727E-3</v>
      </c>
      <c r="G542" s="9">
        <f t="shared" si="142"/>
        <v>2.9688499418536892E-3</v>
      </c>
      <c r="H542" s="9">
        <f t="shared" si="143"/>
        <v>2.946100302165325E-3</v>
      </c>
      <c r="I542" s="9">
        <f t="shared" si="149"/>
        <v>8.457834264437341E-3</v>
      </c>
      <c r="J542" s="9">
        <f t="shared" si="150"/>
        <v>7.2772543558109384E-3</v>
      </c>
      <c r="K542" s="9">
        <f t="shared" si="151"/>
        <v>4.9329915177000515E-3</v>
      </c>
      <c r="L542" s="9">
        <f t="shared" si="152"/>
        <v>5.2141910836525744E-3</v>
      </c>
      <c r="M542" s="9">
        <f t="shared" si="153"/>
        <v>5.5232715244609414E-3</v>
      </c>
      <c r="N542" s="5">
        <f t="shared" si="144"/>
        <v>3.791981231508101</v>
      </c>
      <c r="O542" s="5">
        <f t="shared" si="145"/>
        <v>3.9250093698190502</v>
      </c>
      <c r="P542" s="5">
        <f t="shared" si="146"/>
        <v>4.2318089191068138</v>
      </c>
      <c r="Q542" s="5">
        <f t="shared" si="147"/>
        <v>4.1753366651047834</v>
      </c>
      <c r="R542" s="5">
        <f t="shared" si="148"/>
        <v>4.137589842847528</v>
      </c>
      <c r="U542" s="5"/>
    </row>
    <row r="543" spans="1:21" x14ac:dyDescent="0.25">
      <c r="A543" s="3">
        <v>42758</v>
      </c>
      <c r="B543" s="2">
        <v>2265.1999999999998</v>
      </c>
      <c r="C543" s="11">
        <f t="shared" si="138"/>
        <v>-2.6900775323491777E-3</v>
      </c>
      <c r="D543" s="9">
        <f t="shared" si="139"/>
        <v>-3.0841464024876702E-3</v>
      </c>
      <c r="E543" s="9">
        <f t="shared" si="140"/>
        <v>-3.1626278496413177E-3</v>
      </c>
      <c r="F543" s="9">
        <f t="shared" si="141"/>
        <v>-3.2564937562240279E-3</v>
      </c>
      <c r="G543" s="9">
        <f t="shared" si="142"/>
        <v>-3.0874128897192114E-3</v>
      </c>
      <c r="H543" s="9">
        <f t="shared" si="143"/>
        <v>-3.1101625294075756E-3</v>
      </c>
      <c r="I543" s="9">
        <f t="shared" si="149"/>
        <v>8.457834264437341E-3</v>
      </c>
      <c r="J543" s="9">
        <f t="shared" si="150"/>
        <v>7.0621340150393598E-3</v>
      </c>
      <c r="K543" s="9">
        <f t="shared" si="151"/>
        <v>4.8895365076686804E-3</v>
      </c>
      <c r="L543" s="9">
        <f t="shared" si="152"/>
        <v>4.9894333641204566E-3</v>
      </c>
      <c r="M543" s="9">
        <f t="shared" si="153"/>
        <v>5.1616280439089899E-3</v>
      </c>
      <c r="N543" s="5">
        <f t="shared" si="144"/>
        <v>3.7872389141871605</v>
      </c>
      <c r="O543" s="5">
        <f t="shared" si="145"/>
        <v>3.9337941006826949</v>
      </c>
      <c r="P543" s="5">
        <f t="shared" si="146"/>
        <v>4.1799327252166378</v>
      </c>
      <c r="Q543" s="5">
        <f t="shared" si="147"/>
        <v>4.1900436887941943</v>
      </c>
      <c r="R543" s="5">
        <f t="shared" si="148"/>
        <v>4.1660287030779335</v>
      </c>
      <c r="U543" s="5"/>
    </row>
    <row r="544" spans="1:21" x14ac:dyDescent="0.25">
      <c r="A544" s="3">
        <v>42759</v>
      </c>
      <c r="B544" s="2">
        <v>2280.0700000000002</v>
      </c>
      <c r="C544" s="11">
        <f t="shared" si="138"/>
        <v>6.5645417623170221E-3</v>
      </c>
      <c r="D544" s="9">
        <f t="shared" si="139"/>
        <v>6.1704728921785296E-3</v>
      </c>
      <c r="E544" s="9">
        <f t="shared" si="140"/>
        <v>6.0919914450248821E-3</v>
      </c>
      <c r="F544" s="9">
        <f t="shared" si="141"/>
        <v>5.9981255384421719E-3</v>
      </c>
      <c r="G544" s="9">
        <f t="shared" si="142"/>
        <v>6.167206404946988E-3</v>
      </c>
      <c r="H544" s="9">
        <f t="shared" si="143"/>
        <v>6.1444567652586242E-3</v>
      </c>
      <c r="I544" s="9">
        <f t="shared" si="149"/>
        <v>8.457834264437341E-3</v>
      </c>
      <c r="J544" s="9">
        <f t="shared" si="150"/>
        <v>7.104929255904658E-3</v>
      </c>
      <c r="K544" s="9">
        <f t="shared" si="151"/>
        <v>4.9107806578211066E-3</v>
      </c>
      <c r="L544" s="9">
        <f t="shared" si="152"/>
        <v>5.1156561431506698E-3</v>
      </c>
      <c r="M544" s="9">
        <f t="shared" si="153"/>
        <v>5.450036700477349E-3</v>
      </c>
      <c r="N544" s="5">
        <f t="shared" si="144"/>
        <v>3.5875968335627038</v>
      </c>
      <c r="O544" s="5">
        <f t="shared" si="145"/>
        <v>3.6604333962554279</v>
      </c>
      <c r="P544" s="5">
        <f t="shared" si="146"/>
        <v>3.6514504579007228</v>
      </c>
      <c r="Q544" s="5">
        <f t="shared" si="147"/>
        <v>3.6298292789524598</v>
      </c>
      <c r="R544" s="5">
        <f t="shared" si="148"/>
        <v>3.6576613592873786</v>
      </c>
      <c r="U544" s="5"/>
    </row>
    <row r="545" spans="1:21" x14ac:dyDescent="0.25">
      <c r="A545" s="3">
        <v>42760</v>
      </c>
      <c r="B545" s="2">
        <v>2298.37</v>
      </c>
      <c r="C545" s="11">
        <f t="shared" si="138"/>
        <v>8.0260693750628942E-3</v>
      </c>
      <c r="D545" s="9">
        <f t="shared" si="139"/>
        <v>7.6320005049244017E-3</v>
      </c>
      <c r="E545" s="9">
        <f t="shared" si="140"/>
        <v>7.5535190577707542E-3</v>
      </c>
      <c r="F545" s="9">
        <f t="shared" si="141"/>
        <v>7.459653151188044E-3</v>
      </c>
      <c r="G545" s="9">
        <f t="shared" si="142"/>
        <v>7.6287340176928601E-3</v>
      </c>
      <c r="H545" s="9">
        <f t="shared" si="143"/>
        <v>7.6059843780044963E-3</v>
      </c>
      <c r="I545" s="9">
        <f t="shared" si="149"/>
        <v>8.457834264437341E-3</v>
      </c>
      <c r="J545" s="9">
        <f t="shared" si="150"/>
        <v>7.7826303008372739E-3</v>
      </c>
      <c r="K545" s="9">
        <f t="shared" si="151"/>
        <v>5.3993535155851327E-3</v>
      </c>
      <c r="L545" s="9">
        <f t="shared" si="152"/>
        <v>5.0385635262251739E-3</v>
      </c>
      <c r="M545" s="9">
        <f t="shared" si="153"/>
        <v>5.0991179198879629E-3</v>
      </c>
      <c r="N545" s="5">
        <f t="shared" si="144"/>
        <v>3.4465979718267454</v>
      </c>
      <c r="O545" s="5">
        <f t="shared" si="145"/>
        <v>3.4659278515982201</v>
      </c>
      <c r="P545" s="5">
        <f t="shared" si="146"/>
        <v>3.3481522060344777</v>
      </c>
      <c r="Q545" s="5">
        <f t="shared" si="147"/>
        <v>3.2254928965599916</v>
      </c>
      <c r="R545" s="5">
        <f t="shared" si="148"/>
        <v>3.2472729186013125</v>
      </c>
      <c r="U545" s="5"/>
    </row>
    <row r="546" spans="1:21" x14ac:dyDescent="0.25">
      <c r="A546" s="3">
        <v>42761</v>
      </c>
      <c r="B546" s="2">
        <v>2296.6799999999998</v>
      </c>
      <c r="C546" s="11">
        <f t="shared" si="138"/>
        <v>-7.3530371524166416E-4</v>
      </c>
      <c r="D546" s="9">
        <f t="shared" si="139"/>
        <v>-1.1293725853801567E-3</v>
      </c>
      <c r="E546" s="9">
        <f t="shared" si="140"/>
        <v>-1.2078540325338042E-3</v>
      </c>
      <c r="F546" s="9">
        <f t="shared" si="141"/>
        <v>-1.3017199391165146E-3</v>
      </c>
      <c r="G546" s="9">
        <f t="shared" si="142"/>
        <v>-1.1326390726116979E-3</v>
      </c>
      <c r="H546" s="9">
        <f t="shared" si="143"/>
        <v>-1.1553887123000618E-3</v>
      </c>
      <c r="I546" s="9">
        <f t="shared" si="149"/>
        <v>8.457834264437341E-3</v>
      </c>
      <c r="J546" s="9">
        <f t="shared" si="150"/>
        <v>8.2456917039079227E-3</v>
      </c>
      <c r="K546" s="9">
        <f t="shared" si="151"/>
        <v>6.0626649614870546E-3</v>
      </c>
      <c r="L546" s="9">
        <f t="shared" si="152"/>
        <v>5.0662043924859625E-3</v>
      </c>
      <c r="M546" s="9">
        <f t="shared" si="153"/>
        <v>4.7998976740200334E-3</v>
      </c>
      <c r="N546" s="5">
        <f t="shared" si="144"/>
        <v>3.8448085035471609</v>
      </c>
      <c r="O546" s="5">
        <f t="shared" si="145"/>
        <v>3.8683972582417225</v>
      </c>
      <c r="P546" s="5">
        <f t="shared" si="146"/>
        <v>4.1636169054723657</v>
      </c>
      <c r="Q546" s="5">
        <f t="shared" si="147"/>
        <v>4.3412336169261305</v>
      </c>
      <c r="R546" s="5">
        <f t="shared" si="148"/>
        <v>4.3912512259973289</v>
      </c>
      <c r="U546" s="5"/>
    </row>
    <row r="547" spans="1:21" x14ac:dyDescent="0.25">
      <c r="A547" s="3">
        <v>42762</v>
      </c>
      <c r="B547" s="2">
        <v>2294.69</v>
      </c>
      <c r="C547" s="11">
        <f t="shared" si="138"/>
        <v>-8.6646811919810496E-4</v>
      </c>
      <c r="D547" s="9">
        <f t="shared" si="139"/>
        <v>-1.2605369893365975E-3</v>
      </c>
      <c r="E547" s="9">
        <f t="shared" si="140"/>
        <v>-1.339018436490245E-3</v>
      </c>
      <c r="F547" s="9">
        <f t="shared" si="141"/>
        <v>-1.4328843430729554E-3</v>
      </c>
      <c r="G547" s="9">
        <f t="shared" si="142"/>
        <v>-1.2638034765681387E-3</v>
      </c>
      <c r="H547" s="9">
        <f t="shared" si="143"/>
        <v>-1.2865531162565026E-3</v>
      </c>
      <c r="I547" s="9">
        <f t="shared" si="149"/>
        <v>8.457834264437341E-3</v>
      </c>
      <c r="J547" s="9">
        <f t="shared" si="150"/>
        <v>6.8775390137587782E-3</v>
      </c>
      <c r="K547" s="9">
        <f t="shared" si="151"/>
        <v>5.66982301477938E-3</v>
      </c>
      <c r="L547" s="9">
        <f t="shared" si="152"/>
        <v>4.8808680257081943E-3</v>
      </c>
      <c r="M547" s="9">
        <f t="shared" si="153"/>
        <v>4.7166923436050279E-3</v>
      </c>
      <c r="N547" s="5">
        <f t="shared" si="144"/>
        <v>3.8426174695203801</v>
      </c>
      <c r="O547" s="5">
        <f t="shared" si="145"/>
        <v>4.0416029016507489</v>
      </c>
      <c r="P547" s="5">
        <f t="shared" si="146"/>
        <v>4.2217248463135313</v>
      </c>
      <c r="Q547" s="5">
        <f t="shared" si="147"/>
        <v>4.3699712782540798</v>
      </c>
      <c r="R547" s="5">
        <f t="shared" si="148"/>
        <v>4.4005083319646703</v>
      </c>
      <c r="U547" s="5"/>
    </row>
    <row r="548" spans="1:21" x14ac:dyDescent="0.25">
      <c r="A548" s="3">
        <v>42765</v>
      </c>
      <c r="B548" s="2">
        <v>2280.9</v>
      </c>
      <c r="C548" s="11">
        <f t="shared" si="138"/>
        <v>-6.0095263412487387E-3</v>
      </c>
      <c r="D548" s="9">
        <f t="shared" si="139"/>
        <v>-6.4035952113872313E-3</v>
      </c>
      <c r="E548" s="9">
        <f t="shared" si="140"/>
        <v>-6.4820766585408788E-3</v>
      </c>
      <c r="F548" s="9">
        <f t="shared" si="141"/>
        <v>-6.575942565123589E-3</v>
      </c>
      <c r="G548" s="9">
        <f t="shared" si="142"/>
        <v>-6.4068616986187729E-3</v>
      </c>
      <c r="H548" s="9">
        <f t="shared" si="143"/>
        <v>-6.4296113383071367E-3</v>
      </c>
      <c r="I548" s="9">
        <f t="shared" si="149"/>
        <v>8.457834264437341E-3</v>
      </c>
      <c r="J548" s="9">
        <f t="shared" si="150"/>
        <v>6.8865714492509136E-3</v>
      </c>
      <c r="K548" s="9">
        <f t="shared" si="151"/>
        <v>5.3591261283428299E-3</v>
      </c>
      <c r="L548" s="9">
        <f t="shared" si="152"/>
        <v>4.7481126569128753E-3</v>
      </c>
      <c r="M548" s="9">
        <f t="shared" si="153"/>
        <v>4.6721999078007557E-3</v>
      </c>
      <c r="N548" s="5">
        <f t="shared" si="144"/>
        <v>3.5671082787360198</v>
      </c>
      <c r="O548" s="5">
        <f t="shared" si="145"/>
        <v>3.6162551395274893</v>
      </c>
      <c r="P548" s="5">
        <f t="shared" si="146"/>
        <v>3.5571838209332531</v>
      </c>
      <c r="Q548" s="5">
        <f t="shared" si="147"/>
        <v>3.5206980002499852</v>
      </c>
      <c r="R548" s="5">
        <f t="shared" si="148"/>
        <v>3.5003030712034207</v>
      </c>
      <c r="U548" s="5"/>
    </row>
    <row r="549" spans="1:21" x14ac:dyDescent="0.25">
      <c r="A549" s="3">
        <v>42766</v>
      </c>
      <c r="B549" s="2">
        <v>2278.87</v>
      </c>
      <c r="C549" s="11">
        <f t="shared" si="138"/>
        <v>-8.8999956157664872E-4</v>
      </c>
      <c r="D549" s="9">
        <f t="shared" si="139"/>
        <v>-1.2840684317151413E-3</v>
      </c>
      <c r="E549" s="9">
        <f t="shared" si="140"/>
        <v>-1.3625498788687887E-3</v>
      </c>
      <c r="F549" s="9">
        <f t="shared" si="141"/>
        <v>-1.4564157854514992E-3</v>
      </c>
      <c r="G549" s="9">
        <f t="shared" si="142"/>
        <v>-1.2873349189466824E-3</v>
      </c>
      <c r="H549" s="9">
        <f t="shared" si="143"/>
        <v>-1.3100845586350464E-3</v>
      </c>
      <c r="I549" s="9">
        <f t="shared" si="149"/>
        <v>8.457834264437341E-3</v>
      </c>
      <c r="J549" s="9">
        <f t="shared" si="150"/>
        <v>7.899035647205687E-3</v>
      </c>
      <c r="K549" s="9">
        <f t="shared" si="151"/>
        <v>5.8345875265635632E-3</v>
      </c>
      <c r="L549" s="9">
        <f t="shared" si="152"/>
        <v>5.9656260681814847E-3</v>
      </c>
      <c r="M549" s="9">
        <f t="shared" si="153"/>
        <v>5.9576388046203759E-3</v>
      </c>
      <c r="N549" s="5">
        <f t="shared" si="144"/>
        <v>3.8421989452388998</v>
      </c>
      <c r="O549" s="5">
        <f t="shared" si="145"/>
        <v>3.9071986761993815</v>
      </c>
      <c r="P549" s="5">
        <f t="shared" si="146"/>
        <v>4.193858696815064</v>
      </c>
      <c r="Q549" s="5">
        <f t="shared" si="147"/>
        <v>4.1795196256805953</v>
      </c>
      <c r="R549" s="5">
        <f t="shared" si="148"/>
        <v>4.1799645198365196</v>
      </c>
      <c r="U549" s="5"/>
    </row>
    <row r="550" spans="1:21" x14ac:dyDescent="0.25">
      <c r="A550" s="3">
        <v>42767</v>
      </c>
      <c r="B550" s="2">
        <v>2279.5500000000002</v>
      </c>
      <c r="C550" s="11">
        <f t="shared" si="138"/>
        <v>2.9839350204285964E-4</v>
      </c>
      <c r="D550" s="9">
        <f t="shared" si="139"/>
        <v>-9.5675368095632894E-5</v>
      </c>
      <c r="E550" s="9">
        <f t="shared" si="140"/>
        <v>-1.7415681524928032E-4</v>
      </c>
      <c r="F550" s="9">
        <f t="shared" si="141"/>
        <v>-2.680227218319908E-4</v>
      </c>
      <c r="G550" s="9">
        <f t="shared" si="142"/>
        <v>-9.8941855327174173E-5</v>
      </c>
      <c r="H550" s="9">
        <f t="shared" si="143"/>
        <v>-1.2169149501553811E-4</v>
      </c>
      <c r="I550" s="9">
        <f t="shared" si="149"/>
        <v>8.457834264437341E-3</v>
      </c>
      <c r="J550" s="9">
        <f t="shared" si="150"/>
        <v>6.8882889902949331E-3</v>
      </c>
      <c r="K550" s="9">
        <f t="shared" si="151"/>
        <v>5.492807600524955E-3</v>
      </c>
      <c r="L550" s="9">
        <f t="shared" si="152"/>
        <v>5.6068242899503891E-3</v>
      </c>
      <c r="M550" s="9">
        <f t="shared" si="153"/>
        <v>5.7233607787578553E-3</v>
      </c>
      <c r="N550" s="5">
        <f t="shared" si="144"/>
        <v>3.8536596209076515</v>
      </c>
      <c r="O550" s="5">
        <f t="shared" si="145"/>
        <v>4.0586744081185495</v>
      </c>
      <c r="P550" s="5">
        <f t="shared" si="146"/>
        <v>4.2841867318818387</v>
      </c>
      <c r="Q550" s="5">
        <f t="shared" si="147"/>
        <v>4.2646765640250646</v>
      </c>
      <c r="R550" s="5">
        <f t="shared" si="148"/>
        <v>4.2440345226750029</v>
      </c>
      <c r="U550" s="5"/>
    </row>
    <row r="551" spans="1:21" x14ac:dyDescent="0.25">
      <c r="A551" s="3">
        <v>42768</v>
      </c>
      <c r="B551" s="2">
        <v>2280.85</v>
      </c>
      <c r="C551" s="11">
        <f t="shared" si="138"/>
        <v>5.7028799543767938E-4</v>
      </c>
      <c r="D551" s="9">
        <f t="shared" si="139"/>
        <v>1.7621912529918685E-4</v>
      </c>
      <c r="E551" s="9">
        <f t="shared" si="140"/>
        <v>9.7737678145539428E-5</v>
      </c>
      <c r="F551" s="9">
        <f t="shared" si="141"/>
        <v>3.8717715628289445E-6</v>
      </c>
      <c r="G551" s="9">
        <f t="shared" si="142"/>
        <v>1.7295263806764557E-4</v>
      </c>
      <c r="H551" s="9">
        <f t="shared" si="143"/>
        <v>1.5020299837928164E-4</v>
      </c>
      <c r="I551" s="9">
        <f t="shared" si="149"/>
        <v>8.457834264437341E-3</v>
      </c>
      <c r="J551" s="9">
        <f t="shared" si="150"/>
        <v>6.8387778221523374E-3</v>
      </c>
      <c r="K551" s="9">
        <f t="shared" si="151"/>
        <v>5.1807891686370226E-3</v>
      </c>
      <c r="L551" s="9">
        <f t="shared" si="152"/>
        <v>5.2650776469410797E-3</v>
      </c>
      <c r="M551" s="9">
        <f t="shared" si="153"/>
        <v>5.3415301311661306E-3</v>
      </c>
      <c r="N551" s="5">
        <f t="shared" si="144"/>
        <v>3.8535065530655443</v>
      </c>
      <c r="O551" s="5">
        <f t="shared" si="145"/>
        <v>4.0661055849089385</v>
      </c>
      <c r="P551" s="5">
        <f t="shared" si="146"/>
        <v>4.3438590726994484</v>
      </c>
      <c r="Q551" s="5">
        <f t="shared" si="147"/>
        <v>4.3271813235035355</v>
      </c>
      <c r="R551" s="5">
        <f t="shared" si="148"/>
        <v>4.3129092295973379</v>
      </c>
      <c r="U551" s="5"/>
    </row>
    <row r="552" spans="1:21" x14ac:dyDescent="0.25">
      <c r="A552" s="3">
        <v>42769</v>
      </c>
      <c r="B552" s="2">
        <v>2297.42</v>
      </c>
      <c r="C552" s="11">
        <f t="shared" si="138"/>
        <v>7.2648354780016078E-3</v>
      </c>
      <c r="D552" s="9">
        <f t="shared" si="139"/>
        <v>6.8707666078631153E-3</v>
      </c>
      <c r="E552" s="9">
        <f t="shared" si="140"/>
        <v>6.7922851607094678E-3</v>
      </c>
      <c r="F552" s="9">
        <f t="shared" si="141"/>
        <v>6.6984192541267576E-3</v>
      </c>
      <c r="G552" s="9">
        <f t="shared" si="142"/>
        <v>6.8675001206315736E-3</v>
      </c>
      <c r="H552" s="9">
        <f t="shared" si="143"/>
        <v>6.8447504809432099E-3</v>
      </c>
      <c r="I552" s="9">
        <f t="shared" si="149"/>
        <v>8.457834264437341E-3</v>
      </c>
      <c r="J552" s="9">
        <f t="shared" si="150"/>
        <v>6.8382124403409822E-3</v>
      </c>
      <c r="K552" s="9">
        <f t="shared" si="151"/>
        <v>4.9295946988225708E-3</v>
      </c>
      <c r="L552" s="9">
        <f t="shared" si="152"/>
        <v>4.9917615358193888E-3</v>
      </c>
      <c r="M552" s="9">
        <f t="shared" si="153"/>
        <v>5.0065409488644031E-3</v>
      </c>
      <c r="N552" s="5">
        <f t="shared" si="144"/>
        <v>3.5237630241229261</v>
      </c>
      <c r="O552" s="5">
        <f t="shared" si="145"/>
        <v>3.5729841030796399</v>
      </c>
      <c r="P552" s="5">
        <f t="shared" si="146"/>
        <v>3.470367553227462</v>
      </c>
      <c r="Q552" s="5">
        <f t="shared" si="147"/>
        <v>3.4346606512421158</v>
      </c>
      <c r="R552" s="5">
        <f t="shared" si="148"/>
        <v>3.443506092767799</v>
      </c>
      <c r="U552" s="5"/>
    </row>
    <row r="553" spans="1:21" x14ac:dyDescent="0.25">
      <c r="A553" s="3">
        <v>42772</v>
      </c>
      <c r="B553" s="2">
        <v>2292.56</v>
      </c>
      <c r="C553" s="11">
        <f t="shared" si="138"/>
        <v>-2.1154164236404371E-3</v>
      </c>
      <c r="D553" s="9">
        <f t="shared" si="139"/>
        <v>-2.5094852937789297E-3</v>
      </c>
      <c r="E553" s="9">
        <f t="shared" si="140"/>
        <v>-2.5879667409325771E-3</v>
      </c>
      <c r="F553" s="9">
        <f t="shared" si="141"/>
        <v>-2.6818326475152874E-3</v>
      </c>
      <c r="G553" s="9">
        <f t="shared" si="142"/>
        <v>-2.5127517810104708E-3</v>
      </c>
      <c r="H553" s="9">
        <f t="shared" si="143"/>
        <v>-2.535501420698835E-3</v>
      </c>
      <c r="I553" s="9">
        <f t="shared" si="149"/>
        <v>8.457834264437341E-3</v>
      </c>
      <c r="J553" s="9">
        <f t="shared" si="150"/>
        <v>7.9954519877742138E-3</v>
      </c>
      <c r="K553" s="9">
        <f t="shared" si="151"/>
        <v>5.5680597716646898E-3</v>
      </c>
      <c r="L553" s="9">
        <f t="shared" si="152"/>
        <v>4.9836374432060968E-3</v>
      </c>
      <c r="M553" s="9">
        <f t="shared" si="153"/>
        <v>4.7210509131627642E-3</v>
      </c>
      <c r="N553" s="5">
        <f t="shared" si="144"/>
        <v>3.8097065480007717</v>
      </c>
      <c r="O553" s="5">
        <f t="shared" si="145"/>
        <v>3.8575595429824721</v>
      </c>
      <c r="P553" s="5">
        <f t="shared" si="146"/>
        <v>4.1557787457847448</v>
      </c>
      <c r="Q553" s="5">
        <f t="shared" si="147"/>
        <v>4.2555477107766233</v>
      </c>
      <c r="R553" s="5">
        <f t="shared" si="148"/>
        <v>4.2925670262314721</v>
      </c>
      <c r="U553" s="5"/>
    </row>
    <row r="554" spans="1:21" x14ac:dyDescent="0.25">
      <c r="A554" s="3">
        <v>42773</v>
      </c>
      <c r="B554" s="2">
        <v>2293.08</v>
      </c>
      <c r="C554" s="11">
        <f t="shared" si="138"/>
        <v>2.2682067208701362E-4</v>
      </c>
      <c r="D554" s="9">
        <f t="shared" si="139"/>
        <v>-1.6724819805147891E-4</v>
      </c>
      <c r="E554" s="9">
        <f t="shared" si="140"/>
        <v>-2.4572964520512634E-4</v>
      </c>
      <c r="F554" s="9">
        <f t="shared" si="141"/>
        <v>-3.3959555178783682E-4</v>
      </c>
      <c r="G554" s="9">
        <f t="shared" si="142"/>
        <v>-1.7051468528302019E-4</v>
      </c>
      <c r="H554" s="9">
        <f t="shared" si="143"/>
        <v>-1.9326432497138412E-4</v>
      </c>
      <c r="I554" s="9">
        <f t="shared" si="149"/>
        <v>8.457834264437341E-3</v>
      </c>
      <c r="J554" s="9">
        <f t="shared" si="150"/>
        <v>7.0178460644122302E-3</v>
      </c>
      <c r="K554" s="9">
        <f t="shared" si="151"/>
        <v>5.370396657257314E-3</v>
      </c>
      <c r="L554" s="9">
        <f t="shared" si="152"/>
        <v>4.9983661180246419E-3</v>
      </c>
      <c r="M554" s="9">
        <f t="shared" si="153"/>
        <v>4.9486972171432957E-3</v>
      </c>
      <c r="N554" s="5">
        <f t="shared" si="144"/>
        <v>3.8535280895307258</v>
      </c>
      <c r="O554" s="5">
        <f t="shared" si="145"/>
        <v>4.0397473793112431</v>
      </c>
      <c r="P554" s="5">
        <f t="shared" si="146"/>
        <v>4.3059156593974492</v>
      </c>
      <c r="Q554" s="5">
        <f t="shared" si="147"/>
        <v>4.3791237777528487</v>
      </c>
      <c r="R554" s="5">
        <f t="shared" si="148"/>
        <v>4.3889298013771532</v>
      </c>
      <c r="U554" s="5"/>
    </row>
    <row r="555" spans="1:21" x14ac:dyDescent="0.25">
      <c r="A555" s="3">
        <v>42774</v>
      </c>
      <c r="B555" s="2">
        <v>2294.67</v>
      </c>
      <c r="C555" s="11">
        <f t="shared" si="138"/>
        <v>6.9339054895611874E-4</v>
      </c>
      <c r="D555" s="9">
        <f t="shared" si="139"/>
        <v>2.993216788176262E-4</v>
      </c>
      <c r="E555" s="9">
        <f t="shared" si="140"/>
        <v>2.2084023166397878E-4</v>
      </c>
      <c r="F555" s="9">
        <f t="shared" si="141"/>
        <v>1.2697432508126829E-4</v>
      </c>
      <c r="G555" s="9">
        <f t="shared" si="142"/>
        <v>2.9605519158608493E-4</v>
      </c>
      <c r="H555" s="9">
        <f t="shared" si="143"/>
        <v>2.7330555189772099E-4</v>
      </c>
      <c r="I555" s="9">
        <f t="shared" si="149"/>
        <v>8.457834264437341E-3</v>
      </c>
      <c r="J555" s="9">
        <f t="shared" si="150"/>
        <v>6.8395954872061968E-3</v>
      </c>
      <c r="K555" s="9">
        <f t="shared" si="151"/>
        <v>5.0833445320006849E-3</v>
      </c>
      <c r="L555" s="9">
        <f t="shared" si="152"/>
        <v>4.7815195379687673E-3</v>
      </c>
      <c r="M555" s="9">
        <f t="shared" si="153"/>
        <v>4.6888119322139625E-3</v>
      </c>
      <c r="N555" s="5">
        <f t="shared" si="144"/>
        <v>3.8530973804950621</v>
      </c>
      <c r="O555" s="5">
        <f t="shared" si="145"/>
        <v>4.0655668817959567</v>
      </c>
      <c r="P555" s="5">
        <f t="shared" si="146"/>
        <v>4.3625353656288013</v>
      </c>
      <c r="Q555" s="5">
        <f t="shared" si="147"/>
        <v>4.4221415252629175</v>
      </c>
      <c r="R555" s="5">
        <f t="shared" si="148"/>
        <v>4.4419387185505759</v>
      </c>
      <c r="U555" s="5"/>
    </row>
    <row r="556" spans="1:21" x14ac:dyDescent="0.25">
      <c r="A556" s="3">
        <v>42775</v>
      </c>
      <c r="B556" s="2">
        <v>2307.87</v>
      </c>
      <c r="C556" s="11">
        <f t="shared" si="138"/>
        <v>5.7524611382027135E-3</v>
      </c>
      <c r="D556" s="9">
        <f t="shared" si="139"/>
        <v>5.358392268064221E-3</v>
      </c>
      <c r="E556" s="9">
        <f t="shared" si="140"/>
        <v>5.2799108209105735E-3</v>
      </c>
      <c r="F556" s="9">
        <f t="shared" si="141"/>
        <v>5.1860449143278633E-3</v>
      </c>
      <c r="G556" s="9">
        <f t="shared" si="142"/>
        <v>5.3551257808326794E-3</v>
      </c>
      <c r="H556" s="9">
        <f t="shared" si="143"/>
        <v>5.3323761411443156E-3</v>
      </c>
      <c r="I556" s="9">
        <f t="shared" si="149"/>
        <v>8.457834264437341E-3</v>
      </c>
      <c r="J556" s="9">
        <f t="shared" si="150"/>
        <v>6.839279542700835E-3</v>
      </c>
      <c r="K556" s="9">
        <f t="shared" si="151"/>
        <v>4.8523629612500377E-3</v>
      </c>
      <c r="L556" s="9">
        <f t="shared" si="152"/>
        <v>4.6105859059135078E-3</v>
      </c>
      <c r="M556" s="9">
        <f t="shared" si="153"/>
        <v>4.4507679829371557E-3</v>
      </c>
      <c r="N556" s="5">
        <f t="shared" si="144"/>
        <v>3.6530359416327953</v>
      </c>
      <c r="O556" s="5">
        <f t="shared" si="145"/>
        <v>3.768143815535185</v>
      </c>
      <c r="P556" s="5">
        <f t="shared" si="146"/>
        <v>3.8382196089013068</v>
      </c>
      <c r="Q556" s="5">
        <f t="shared" si="147"/>
        <v>3.7859382483295221</v>
      </c>
      <c r="R556" s="5">
        <f t="shared" si="148"/>
        <v>3.778042231124068</v>
      </c>
      <c r="U556" s="5"/>
    </row>
    <row r="557" spans="1:21" x14ac:dyDescent="0.25">
      <c r="A557" s="3">
        <v>42776</v>
      </c>
      <c r="B557" s="2">
        <v>2316.1</v>
      </c>
      <c r="C557" s="11">
        <f t="shared" si="138"/>
        <v>3.5660587468098193E-3</v>
      </c>
      <c r="D557" s="9">
        <f t="shared" si="139"/>
        <v>3.1719898766713267E-3</v>
      </c>
      <c r="E557" s="9">
        <f t="shared" si="140"/>
        <v>3.0935084295176793E-3</v>
      </c>
      <c r="F557" s="9">
        <f t="shared" si="141"/>
        <v>2.999642522934969E-3</v>
      </c>
      <c r="G557" s="9">
        <f t="shared" si="142"/>
        <v>3.1687233894397856E-3</v>
      </c>
      <c r="H557" s="9">
        <f t="shared" si="143"/>
        <v>3.1459737497514214E-3</v>
      </c>
      <c r="I557" s="9">
        <f t="shared" si="149"/>
        <v>8.457834264437341E-3</v>
      </c>
      <c r="J557" s="9">
        <f t="shared" si="150"/>
        <v>7.5586025417810837E-3</v>
      </c>
      <c r="K557" s="9">
        <f t="shared" si="151"/>
        <v>5.1936344312364432E-3</v>
      </c>
      <c r="L557" s="9">
        <f t="shared" si="152"/>
        <v>4.6130244193185619E-3</v>
      </c>
      <c r="M557" s="9">
        <f t="shared" si="153"/>
        <v>4.2486320977908922E-3</v>
      </c>
      <c r="N557" s="5">
        <f t="shared" si="144"/>
        <v>3.7833977102337966</v>
      </c>
      <c r="O557" s="5">
        <f t="shared" si="145"/>
        <v>3.8823795002841237</v>
      </c>
      <c r="P557" s="5">
        <f t="shared" si="146"/>
        <v>4.1745944603553689</v>
      </c>
      <c r="Q557" s="5">
        <f t="shared" si="147"/>
        <v>4.2240117456669442</v>
      </c>
      <c r="R557" s="5">
        <f t="shared" si="148"/>
        <v>4.2680736562145345</v>
      </c>
      <c r="U557" s="5"/>
    </row>
    <row r="558" spans="1:21" x14ac:dyDescent="0.25">
      <c r="A558" s="3">
        <v>42779</v>
      </c>
      <c r="B558" s="2">
        <v>2328.25</v>
      </c>
      <c r="C558" s="11">
        <f t="shared" si="138"/>
        <v>5.2458874832692626E-3</v>
      </c>
      <c r="D558" s="9">
        <f t="shared" si="139"/>
        <v>4.85181861313077E-3</v>
      </c>
      <c r="E558" s="9">
        <f t="shared" si="140"/>
        <v>4.7733371659771226E-3</v>
      </c>
      <c r="F558" s="9">
        <f t="shared" si="141"/>
        <v>4.6794712593944124E-3</v>
      </c>
      <c r="G558" s="9">
        <f t="shared" si="142"/>
        <v>4.8485521258992284E-3</v>
      </c>
      <c r="H558" s="9">
        <f t="shared" si="143"/>
        <v>4.8258024862108647E-3</v>
      </c>
      <c r="I558" s="9">
        <f t="shared" si="149"/>
        <v>8.457834264437341E-3</v>
      </c>
      <c r="J558" s="9">
        <f t="shared" si="150"/>
        <v>7.0935950027695869E-3</v>
      </c>
      <c r="K558" s="9">
        <f t="shared" si="151"/>
        <v>5.1119778609544295E-3</v>
      </c>
      <c r="L558" s="9">
        <f t="shared" si="152"/>
        <v>4.5269515939279558E-3</v>
      </c>
      <c r="M558" s="9">
        <f t="shared" si="153"/>
        <v>4.0772605614081666E-3</v>
      </c>
      <c r="N558" s="5">
        <f t="shared" si="144"/>
        <v>3.689187662494704</v>
      </c>
      <c r="O558" s="5">
        <f t="shared" si="145"/>
        <v>3.8032218606933794</v>
      </c>
      <c r="P558" s="5">
        <f t="shared" si="146"/>
        <v>3.93825773794631</v>
      </c>
      <c r="Q558" s="5">
        <f t="shared" si="147"/>
        <v>3.9052032356274298</v>
      </c>
      <c r="R558" s="5">
        <f t="shared" si="148"/>
        <v>3.8829494496128563</v>
      </c>
      <c r="U558" s="5"/>
    </row>
    <row r="559" spans="1:21" x14ac:dyDescent="0.25">
      <c r="A559" s="3">
        <v>42780</v>
      </c>
      <c r="B559" s="2">
        <v>2337.58</v>
      </c>
      <c r="C559" s="11">
        <f t="shared" si="138"/>
        <v>4.0073016213895141E-3</v>
      </c>
      <c r="D559" s="9">
        <f t="shared" si="139"/>
        <v>3.6132327512510215E-3</v>
      </c>
      <c r="E559" s="9">
        <f t="shared" si="140"/>
        <v>3.5347513040973741E-3</v>
      </c>
      <c r="F559" s="9">
        <f t="shared" si="141"/>
        <v>3.4408853975146638E-3</v>
      </c>
      <c r="G559" s="9">
        <f t="shared" si="142"/>
        <v>3.6099662640194804E-3</v>
      </c>
      <c r="H559" s="9">
        <f t="shared" si="143"/>
        <v>3.5872166243311162E-3</v>
      </c>
      <c r="I559" s="9">
        <f t="shared" si="149"/>
        <v>8.457834264437341E-3</v>
      </c>
      <c r="J559" s="9">
        <f t="shared" si="150"/>
        <v>7.4321711916990087E-3</v>
      </c>
      <c r="K559" s="9">
        <f t="shared" si="151"/>
        <v>5.2891166239601621E-3</v>
      </c>
      <c r="L559" s="9">
        <f t="shared" si="152"/>
        <v>4.5255867270909455E-3</v>
      </c>
      <c r="M559" s="9">
        <f t="shared" si="153"/>
        <v>3.9321877684084742E-3</v>
      </c>
      <c r="N559" s="5">
        <f t="shared" si="144"/>
        <v>3.762471360946706</v>
      </c>
      <c r="O559" s="5">
        <f t="shared" si="145"/>
        <v>3.8699003463489814</v>
      </c>
      <c r="P559" s="5">
        <f t="shared" si="146"/>
        <v>4.1115516313948826</v>
      </c>
      <c r="Q559" s="5">
        <f t="shared" si="147"/>
        <v>4.1609234844966121</v>
      </c>
      <c r="R559" s="5">
        <f t="shared" si="148"/>
        <v>4.2035025864521121</v>
      </c>
      <c r="U559" s="5"/>
    </row>
    <row r="560" spans="1:21" x14ac:dyDescent="0.25">
      <c r="A560" s="3">
        <v>42781</v>
      </c>
      <c r="B560" s="2">
        <v>2349.25</v>
      </c>
      <c r="C560" s="11">
        <f t="shared" si="138"/>
        <v>4.9923425080640182E-3</v>
      </c>
      <c r="D560" s="9">
        <f t="shared" si="139"/>
        <v>4.5982736379255257E-3</v>
      </c>
      <c r="E560" s="9">
        <f t="shared" si="140"/>
        <v>4.5197921907718782E-3</v>
      </c>
      <c r="F560" s="9">
        <f t="shared" si="141"/>
        <v>4.425926284189168E-3</v>
      </c>
      <c r="G560" s="9">
        <f t="shared" si="142"/>
        <v>4.5950071506939841E-3</v>
      </c>
      <c r="H560" s="9">
        <f t="shared" si="143"/>
        <v>4.5722575110056203E-3</v>
      </c>
      <c r="I560" s="9">
        <f t="shared" si="149"/>
        <v>8.457834264437341E-3</v>
      </c>
      <c r="J560" s="9">
        <f t="shared" si="150"/>
        <v>7.1699049140542164E-3</v>
      </c>
      <c r="K560" s="9">
        <f t="shared" si="151"/>
        <v>5.2381247727724609E-3</v>
      </c>
      <c r="L560" s="9">
        <f t="shared" si="152"/>
        <v>4.474353547040546E-3</v>
      </c>
      <c r="M560" s="9">
        <f t="shared" si="153"/>
        <v>3.8095473526117188E-3</v>
      </c>
      <c r="N560" s="5">
        <f t="shared" si="144"/>
        <v>3.7059348822498186</v>
      </c>
      <c r="O560" s="5">
        <f t="shared" si="145"/>
        <v>3.8202324601472091</v>
      </c>
      <c r="P560" s="5">
        <f t="shared" si="146"/>
        <v>3.9758873224586848</v>
      </c>
      <c r="Q560" s="5">
        <f t="shared" si="147"/>
        <v>3.9631256970459687</v>
      </c>
      <c r="R560" s="5">
        <f t="shared" si="148"/>
        <v>3.931054131577028</v>
      </c>
      <c r="U560" s="5"/>
    </row>
    <row r="561" spans="1:21" x14ac:dyDescent="0.25">
      <c r="A561" s="3">
        <v>42782</v>
      </c>
      <c r="B561" s="2">
        <v>2347.2199999999998</v>
      </c>
      <c r="C561" s="11">
        <f t="shared" si="138"/>
        <v>-8.641055656061214E-4</v>
      </c>
      <c r="D561" s="9">
        <f t="shared" si="139"/>
        <v>-1.2581744357446139E-3</v>
      </c>
      <c r="E561" s="9">
        <f t="shared" si="140"/>
        <v>-1.3366558828982614E-3</v>
      </c>
      <c r="F561" s="9">
        <f t="shared" si="141"/>
        <v>-1.4305217894809718E-3</v>
      </c>
      <c r="G561" s="9">
        <f t="shared" si="142"/>
        <v>-1.2614409229761551E-3</v>
      </c>
      <c r="H561" s="9">
        <f t="shared" si="143"/>
        <v>-1.2841905626645191E-3</v>
      </c>
      <c r="I561" s="9">
        <f t="shared" si="149"/>
        <v>8.457834264437341E-3</v>
      </c>
      <c r="J561" s="9">
        <f t="shared" si="150"/>
        <v>7.3729420983738251E-3</v>
      </c>
      <c r="K561" s="9">
        <f t="shared" si="151"/>
        <v>5.340508282963792E-3</v>
      </c>
      <c r="L561" s="9">
        <f t="shared" si="152"/>
        <v>4.4744536121135124E-3</v>
      </c>
      <c r="M561" s="9">
        <f t="shared" si="153"/>
        <v>3.706001411828661E-3</v>
      </c>
      <c r="N561" s="5">
        <f t="shared" si="144"/>
        <v>3.8426590617061271</v>
      </c>
      <c r="O561" s="5">
        <f t="shared" si="145"/>
        <v>3.9745665139572095</v>
      </c>
      <c r="P561" s="5">
        <f t="shared" si="146"/>
        <v>4.2776207593468714</v>
      </c>
      <c r="Q561" s="5">
        <f t="shared" si="147"/>
        <v>4.4506928696163435</v>
      </c>
      <c r="R561" s="5">
        <f t="shared" si="148"/>
        <v>4.6188264016354257</v>
      </c>
      <c r="U561" s="5"/>
    </row>
    <row r="562" spans="1:21" x14ac:dyDescent="0.25">
      <c r="A562" s="3">
        <v>42783</v>
      </c>
      <c r="B562" s="2">
        <v>2351.16</v>
      </c>
      <c r="C562" s="11">
        <f t="shared" si="138"/>
        <v>1.6785814708464297E-3</v>
      </c>
      <c r="D562" s="9">
        <f t="shared" si="139"/>
        <v>1.2845126007079372E-3</v>
      </c>
      <c r="E562" s="9">
        <f t="shared" si="140"/>
        <v>1.2060311535542897E-3</v>
      </c>
      <c r="F562" s="9">
        <f t="shared" si="141"/>
        <v>1.1121652469715793E-3</v>
      </c>
      <c r="G562" s="9">
        <f t="shared" si="142"/>
        <v>1.281246113476396E-3</v>
      </c>
      <c r="H562" s="9">
        <f t="shared" si="143"/>
        <v>1.258496473788032E-3</v>
      </c>
      <c r="I562" s="9">
        <f t="shared" si="149"/>
        <v>8.457834264437341E-3</v>
      </c>
      <c r="J562" s="9">
        <f t="shared" si="150"/>
        <v>6.8864006377609673E-3</v>
      </c>
      <c r="K562" s="9">
        <f t="shared" si="151"/>
        <v>5.0959738479012702E-3</v>
      </c>
      <c r="L562" s="9">
        <f t="shared" si="152"/>
        <v>4.4357541985272442E-3</v>
      </c>
      <c r="M562" s="9">
        <f t="shared" si="153"/>
        <v>3.828095683870322E-3</v>
      </c>
      <c r="N562" s="5">
        <f t="shared" si="144"/>
        <v>3.8421909709278568</v>
      </c>
      <c r="O562" s="5">
        <f t="shared" si="145"/>
        <v>4.0439325405428521</v>
      </c>
      <c r="P562" s="5">
        <f t="shared" si="146"/>
        <v>4.3365507577469939</v>
      </c>
      <c r="Q562" s="5">
        <f t="shared" si="147"/>
        <v>4.4574033263621313</v>
      </c>
      <c r="R562" s="5">
        <f t="shared" si="148"/>
        <v>4.5924101351558502</v>
      </c>
      <c r="U562" s="5"/>
    </row>
    <row r="563" spans="1:21" x14ac:dyDescent="0.25">
      <c r="A563" s="3">
        <v>42787</v>
      </c>
      <c r="B563" s="2">
        <v>2365.38</v>
      </c>
      <c r="C563" s="11">
        <f t="shared" si="138"/>
        <v>6.0480783953453798E-3</v>
      </c>
      <c r="D563" s="9">
        <f t="shared" si="139"/>
        <v>5.6540095252068873E-3</v>
      </c>
      <c r="E563" s="9">
        <f t="shared" si="140"/>
        <v>5.5755280780532398E-3</v>
      </c>
      <c r="F563" s="9">
        <f t="shared" si="141"/>
        <v>5.4816621714705296E-3</v>
      </c>
      <c r="G563" s="9">
        <f t="shared" si="142"/>
        <v>5.6507430379753457E-3</v>
      </c>
      <c r="H563" s="9">
        <f t="shared" si="143"/>
        <v>5.6279933982869819E-3</v>
      </c>
      <c r="I563" s="9">
        <f t="shared" si="149"/>
        <v>8.457834264437341E-3</v>
      </c>
      <c r="J563" s="9">
        <f t="shared" si="150"/>
        <v>6.8774199594888608E-3</v>
      </c>
      <c r="K563" s="9">
        <f t="shared" si="151"/>
        <v>4.8864808112973647E-3</v>
      </c>
      <c r="L563" s="9">
        <f t="shared" si="152"/>
        <v>4.3499117271479371E-3</v>
      </c>
      <c r="M563" s="9">
        <f t="shared" si="153"/>
        <v>3.7216538255056358E-3</v>
      </c>
      <c r="N563" s="5">
        <f t="shared" si="144"/>
        <v>3.6302816408514529</v>
      </c>
      <c r="O563" s="5">
        <f t="shared" si="145"/>
        <v>3.7319554869104969</v>
      </c>
      <c r="P563" s="5">
        <f t="shared" si="146"/>
        <v>3.7731249158971725</v>
      </c>
      <c r="Q563" s="5">
        <f t="shared" si="147"/>
        <v>3.6748986662595682</v>
      </c>
      <c r="R563" s="5">
        <f t="shared" si="148"/>
        <v>3.531230099642404</v>
      </c>
      <c r="U563" s="5"/>
    </row>
    <row r="564" spans="1:21" x14ac:dyDescent="0.25">
      <c r="A564" s="3">
        <v>42788</v>
      </c>
      <c r="B564" s="2">
        <v>2362.8200000000002</v>
      </c>
      <c r="C564" s="11">
        <f t="shared" si="138"/>
        <v>-1.0822785345272479E-3</v>
      </c>
      <c r="D564" s="9">
        <f t="shared" si="139"/>
        <v>-1.4763474046657404E-3</v>
      </c>
      <c r="E564" s="9">
        <f t="shared" si="140"/>
        <v>-1.5548288518193879E-3</v>
      </c>
      <c r="F564" s="9">
        <f t="shared" si="141"/>
        <v>-1.6486947584020983E-3</v>
      </c>
      <c r="G564" s="9">
        <f t="shared" si="142"/>
        <v>-1.4796138918972816E-3</v>
      </c>
      <c r="H564" s="9">
        <f t="shared" si="143"/>
        <v>-1.5023635315856456E-3</v>
      </c>
      <c r="I564" s="9">
        <f t="shared" si="149"/>
        <v>8.457834264437341E-3</v>
      </c>
      <c r="J564" s="9">
        <f t="shared" si="150"/>
        <v>7.6371954731077737E-3</v>
      </c>
      <c r="K564" s="9">
        <f t="shared" si="151"/>
        <v>5.275631935553248E-3</v>
      </c>
      <c r="L564" s="9">
        <f t="shared" si="152"/>
        <v>4.4338799478044477E-3</v>
      </c>
      <c r="M564" s="9">
        <f t="shared" si="153"/>
        <v>3.6318709901188395E-3</v>
      </c>
      <c r="N564" s="5">
        <f t="shared" si="144"/>
        <v>3.8384890814279995</v>
      </c>
      <c r="O564" s="5">
        <f t="shared" si="145"/>
        <v>3.9350625910116497</v>
      </c>
      <c r="P564" s="5">
        <f t="shared" si="146"/>
        <v>4.2768866093586215</v>
      </c>
      <c r="Q564" s="5">
        <f t="shared" si="147"/>
        <v>4.4438617464430328</v>
      </c>
      <c r="R564" s="5">
        <f t="shared" si="148"/>
        <v>4.6135110779280692</v>
      </c>
      <c r="U564" s="5"/>
    </row>
    <row r="565" spans="1:21" x14ac:dyDescent="0.25">
      <c r="A565" s="3">
        <v>42789</v>
      </c>
      <c r="B565" s="2">
        <v>2363.81</v>
      </c>
      <c r="C565" s="11">
        <f t="shared" si="138"/>
        <v>4.1899086684549225E-4</v>
      </c>
      <c r="D565" s="9">
        <f t="shared" si="139"/>
        <v>2.4921996706999718E-5</v>
      </c>
      <c r="E565" s="9">
        <f t="shared" si="140"/>
        <v>-5.3559450446647708E-5</v>
      </c>
      <c r="F565" s="9">
        <f t="shared" si="141"/>
        <v>-1.4742535702935819E-4</v>
      </c>
      <c r="G565" s="9">
        <f t="shared" si="142"/>
        <v>2.1655509475458439E-5</v>
      </c>
      <c r="H565" s="9">
        <f t="shared" si="143"/>
        <v>-1.0941302129054945E-6</v>
      </c>
      <c r="I565" s="9">
        <f t="shared" si="149"/>
        <v>8.457834264437341E-3</v>
      </c>
      <c r="J565" s="9">
        <f t="shared" si="150"/>
        <v>6.9034258632445569E-3</v>
      </c>
      <c r="K565" s="9">
        <f t="shared" si="151"/>
        <v>5.057250191513366E-3</v>
      </c>
      <c r="L565" s="9">
        <f t="shared" si="152"/>
        <v>4.4289676781360523E-3</v>
      </c>
      <c r="M565" s="9">
        <f t="shared" si="153"/>
        <v>3.8134300731621986E-3</v>
      </c>
      <c r="N565" s="5">
        <f t="shared" si="144"/>
        <v>3.8537192607682691</v>
      </c>
      <c r="O565" s="5">
        <f t="shared" si="145"/>
        <v>4.0567688591855298</v>
      </c>
      <c r="P565" s="5">
        <f t="shared" si="146"/>
        <v>4.3675689518104974</v>
      </c>
      <c r="Q565" s="5">
        <f t="shared" si="147"/>
        <v>4.5006382649575762</v>
      </c>
      <c r="R565" s="5">
        <f t="shared" si="148"/>
        <v>4.6502876388193624</v>
      </c>
      <c r="U565" s="5"/>
    </row>
    <row r="566" spans="1:21" x14ac:dyDescent="0.25">
      <c r="A566" s="3">
        <v>42790</v>
      </c>
      <c r="B566" s="2">
        <v>2367.34</v>
      </c>
      <c r="C566" s="11">
        <f t="shared" si="138"/>
        <v>1.493351834538359E-3</v>
      </c>
      <c r="D566" s="9">
        <f t="shared" si="139"/>
        <v>1.0992829643998664E-3</v>
      </c>
      <c r="E566" s="9">
        <f t="shared" si="140"/>
        <v>1.0208015172462189E-3</v>
      </c>
      <c r="F566" s="9">
        <f t="shared" si="141"/>
        <v>9.2693561066350852E-4</v>
      </c>
      <c r="G566" s="9">
        <f t="shared" si="142"/>
        <v>1.0960164771683253E-3</v>
      </c>
      <c r="H566" s="9">
        <f t="shared" si="143"/>
        <v>1.0732668374799613E-3</v>
      </c>
      <c r="I566" s="9">
        <f t="shared" si="149"/>
        <v>8.457834264437341E-3</v>
      </c>
      <c r="J566" s="9">
        <f t="shared" si="150"/>
        <v>6.8380305532003737E-3</v>
      </c>
      <c r="K566" s="9">
        <f t="shared" si="151"/>
        <v>4.8317506535451886E-3</v>
      </c>
      <c r="L566" s="9">
        <f t="shared" si="152"/>
        <v>4.3365430267196733E-3</v>
      </c>
      <c r="M566" s="9">
        <f t="shared" si="153"/>
        <v>3.7093005774897535E-3</v>
      </c>
      <c r="N566" s="5">
        <f t="shared" si="144"/>
        <v>3.8452772212229074</v>
      </c>
      <c r="O566" s="5">
        <f t="shared" si="145"/>
        <v>4.0551742836960223</v>
      </c>
      <c r="P566" s="5">
        <f t="shared" si="146"/>
        <v>4.3952060979374785</v>
      </c>
      <c r="Q566" s="5">
        <f t="shared" si="147"/>
        <v>4.4898005809175343</v>
      </c>
      <c r="R566" s="5">
        <f t="shared" si="148"/>
        <v>4.6361132035828421</v>
      </c>
      <c r="U566" s="5"/>
    </row>
    <row r="567" spans="1:21" x14ac:dyDescent="0.25">
      <c r="A567" s="3">
        <v>42793</v>
      </c>
      <c r="B567" s="2">
        <v>2369.75</v>
      </c>
      <c r="C567" s="11">
        <f t="shared" si="138"/>
        <v>1.018020225231675E-3</v>
      </c>
      <c r="D567" s="9">
        <f t="shared" si="139"/>
        <v>6.2395135509318248E-4</v>
      </c>
      <c r="E567" s="9">
        <f t="shared" si="140"/>
        <v>5.45469907939535E-4</v>
      </c>
      <c r="F567" s="9">
        <f t="shared" si="141"/>
        <v>4.5160400135682457E-4</v>
      </c>
      <c r="G567" s="9">
        <f t="shared" si="142"/>
        <v>6.206848678616412E-4</v>
      </c>
      <c r="H567" s="9">
        <f t="shared" si="143"/>
        <v>5.9793522817327732E-4</v>
      </c>
      <c r="I567" s="9">
        <f t="shared" si="149"/>
        <v>8.457834264437341E-3</v>
      </c>
      <c r="J567" s="9">
        <f t="shared" si="150"/>
        <v>6.8662506802544187E-3</v>
      </c>
      <c r="K567" s="9">
        <f t="shared" si="151"/>
        <v>4.6707154364582304E-3</v>
      </c>
      <c r="L567" s="9">
        <f t="shared" si="152"/>
        <v>4.2716029633292933E-3</v>
      </c>
      <c r="M567" s="9">
        <f t="shared" si="153"/>
        <v>3.6214575871753533E-3</v>
      </c>
      <c r="N567" s="5">
        <f t="shared" si="144"/>
        <v>3.8510024480015708</v>
      </c>
      <c r="O567" s="5">
        <f t="shared" si="145"/>
        <v>4.0590430112170797</v>
      </c>
      <c r="P567" s="5">
        <f t="shared" si="146"/>
        <v>4.4428301641197212</v>
      </c>
      <c r="Q567" s="5">
        <f t="shared" si="147"/>
        <v>4.5262708298530283</v>
      </c>
      <c r="R567" s="5">
        <f t="shared" si="148"/>
        <v>4.6883096622233076</v>
      </c>
      <c r="U567" s="5"/>
    </row>
    <row r="568" spans="1:21" x14ac:dyDescent="0.25">
      <c r="A568" s="3">
        <v>42794</v>
      </c>
      <c r="B568" s="2">
        <v>2363.64</v>
      </c>
      <c r="C568" s="11">
        <f t="shared" si="138"/>
        <v>-2.5783310475788745E-3</v>
      </c>
      <c r="D568" s="9">
        <f t="shared" si="139"/>
        <v>-2.9723999177173671E-3</v>
      </c>
      <c r="E568" s="9">
        <f t="shared" si="140"/>
        <v>-3.0508813648710146E-3</v>
      </c>
      <c r="F568" s="9">
        <f t="shared" si="141"/>
        <v>-3.1447472714537248E-3</v>
      </c>
      <c r="G568" s="9">
        <f t="shared" si="142"/>
        <v>-2.9756664049489082E-3</v>
      </c>
      <c r="H568" s="9">
        <f t="shared" si="143"/>
        <v>-2.9984160446372725E-3</v>
      </c>
      <c r="I568" s="9">
        <f t="shared" si="149"/>
        <v>8.457834264437341E-3</v>
      </c>
      <c r="J568" s="9">
        <f t="shared" si="150"/>
        <v>6.8460445385343108E-3</v>
      </c>
      <c r="K568" s="9">
        <f t="shared" si="151"/>
        <v>4.5308928454073734E-3</v>
      </c>
      <c r="L568" s="9">
        <f t="shared" si="152"/>
        <v>4.2178130927318352E-3</v>
      </c>
      <c r="M568" s="9">
        <f t="shared" si="153"/>
        <v>3.5474489986387155E-3</v>
      </c>
      <c r="N568" s="5">
        <f t="shared" si="144"/>
        <v>3.7919694526324479</v>
      </c>
      <c r="O568" s="5">
        <f t="shared" si="145"/>
        <v>3.9658475391755612</v>
      </c>
      <c r="P568" s="5">
        <f t="shared" si="146"/>
        <v>4.2370326063489365</v>
      </c>
      <c r="Q568" s="5">
        <f t="shared" si="147"/>
        <v>4.3006349739602001</v>
      </c>
      <c r="R568" s="5">
        <f t="shared" si="148"/>
        <v>4.3653797514202237</v>
      </c>
      <c r="U568" s="5"/>
    </row>
    <row r="569" spans="1:21" x14ac:dyDescent="0.25">
      <c r="A569" s="3">
        <v>42795</v>
      </c>
      <c r="B569" s="2">
        <v>2395.96</v>
      </c>
      <c r="C569" s="11">
        <f t="shared" si="138"/>
        <v>1.3673825117192173E-2</v>
      </c>
      <c r="D569" s="9">
        <f t="shared" si="139"/>
        <v>1.327975624705368E-2</v>
      </c>
      <c r="E569" s="9">
        <f t="shared" si="140"/>
        <v>1.3201274799900034E-2</v>
      </c>
      <c r="F569" s="9">
        <f t="shared" si="141"/>
        <v>1.3107408893317322E-2</v>
      </c>
      <c r="G569" s="9">
        <f t="shared" si="142"/>
        <v>1.327648975982214E-2</v>
      </c>
      <c r="H569" s="9">
        <f t="shared" si="143"/>
        <v>1.3253740120133776E-2</v>
      </c>
      <c r="I569" s="9">
        <f t="shared" si="149"/>
        <v>8.457834264437341E-3</v>
      </c>
      <c r="J569" s="9">
        <f t="shared" si="150"/>
        <v>7.0867210252733882E-3</v>
      </c>
      <c r="K569" s="9">
        <f t="shared" si="151"/>
        <v>4.627718163732226E-3</v>
      </c>
      <c r="L569" s="9">
        <f t="shared" si="152"/>
        <v>4.535755947033664E-3</v>
      </c>
      <c r="M569" s="9">
        <f t="shared" si="153"/>
        <v>4.1074010859580221E-3</v>
      </c>
      <c r="N569" s="5">
        <f t="shared" si="144"/>
        <v>2.6210960526266125</v>
      </c>
      <c r="O569" s="5">
        <f t="shared" si="145"/>
        <v>2.2955476695850314</v>
      </c>
      <c r="P569" s="5">
        <f t="shared" si="146"/>
        <v>0.44559366365482783</v>
      </c>
      <c r="Q569" s="5">
        <f t="shared" si="147"/>
        <v>0.19294617009594595</v>
      </c>
      <c r="R569" s="5">
        <f t="shared" si="148"/>
        <v>-0.63007581272475333</v>
      </c>
      <c r="U569" s="5"/>
    </row>
    <row r="570" spans="1:21" x14ac:dyDescent="0.25">
      <c r="A570" s="3">
        <v>42796</v>
      </c>
      <c r="B570" s="2">
        <v>2381.92</v>
      </c>
      <c r="C570" s="11">
        <f t="shared" si="138"/>
        <v>-5.8598641045760624E-3</v>
      </c>
      <c r="D570" s="9">
        <f t="shared" si="139"/>
        <v>-6.253932974714555E-3</v>
      </c>
      <c r="E570" s="9">
        <f t="shared" si="140"/>
        <v>-6.3324144218682024E-3</v>
      </c>
      <c r="F570" s="9">
        <f t="shared" si="141"/>
        <v>-6.4262803284509127E-3</v>
      </c>
      <c r="G570" s="9">
        <f t="shared" si="142"/>
        <v>-6.2571994619460966E-3</v>
      </c>
      <c r="H570" s="9">
        <f t="shared" si="143"/>
        <v>-6.2799491016344603E-3</v>
      </c>
      <c r="I570" s="9">
        <f t="shared" si="149"/>
        <v>8.457834264437341E-3</v>
      </c>
      <c r="J570" s="9">
        <f t="shared" si="150"/>
        <v>1.0564814173612462E-2</v>
      </c>
      <c r="K570" s="9">
        <f t="shared" si="151"/>
        <v>7.295587548963923E-3</v>
      </c>
      <c r="L570" s="9">
        <f t="shared" si="152"/>
        <v>5.208492089590842E-3</v>
      </c>
      <c r="M570" s="9">
        <f t="shared" si="153"/>
        <v>3.9576876816927531E-3</v>
      </c>
      <c r="N570" s="5">
        <f t="shared" si="144"/>
        <v>3.580349035194843</v>
      </c>
      <c r="O570" s="5">
        <f t="shared" si="145"/>
        <v>3.4516551739373571</v>
      </c>
      <c r="P570" s="5">
        <f t="shared" si="146"/>
        <v>3.6136032481374745</v>
      </c>
      <c r="Q570" s="5">
        <f t="shared" si="147"/>
        <v>3.6169106387804173</v>
      </c>
      <c r="R570" s="5">
        <f t="shared" si="148"/>
        <v>3.3542336773677852</v>
      </c>
      <c r="U570" s="5"/>
    </row>
    <row r="571" spans="1:21" x14ac:dyDescent="0.25">
      <c r="A571" s="3">
        <v>42797</v>
      </c>
      <c r="B571" s="2">
        <v>2383.12</v>
      </c>
      <c r="C571" s="11">
        <f t="shared" si="138"/>
        <v>5.0379525760724242E-4</v>
      </c>
      <c r="D571" s="9">
        <f t="shared" si="139"/>
        <v>1.0972638746874989E-4</v>
      </c>
      <c r="E571" s="9">
        <f t="shared" si="140"/>
        <v>3.1244940315102462E-5</v>
      </c>
      <c r="F571" s="9">
        <f t="shared" si="141"/>
        <v>-6.2620966267608021E-5</v>
      </c>
      <c r="G571" s="9">
        <f t="shared" si="142"/>
        <v>1.0645990023720861E-4</v>
      </c>
      <c r="H571" s="9">
        <f t="shared" si="143"/>
        <v>8.3710260548844676E-5</v>
      </c>
      <c r="I571" s="9">
        <f t="shared" si="149"/>
        <v>8.457834264437341E-3</v>
      </c>
      <c r="J571" s="9">
        <f t="shared" si="150"/>
        <v>7.8537264142148535E-3</v>
      </c>
      <c r="K571" s="9">
        <f t="shared" si="151"/>
        <v>7.2286873783762688E-3</v>
      </c>
      <c r="L571" s="9">
        <f t="shared" si="152"/>
        <v>6.1944800677794683E-3</v>
      </c>
      <c r="M571" s="9">
        <f t="shared" si="153"/>
        <v>5.360562540174911E-3</v>
      </c>
      <c r="N571" s="5">
        <f t="shared" si="144"/>
        <v>3.8536394482254499</v>
      </c>
      <c r="O571" s="5">
        <f t="shared" si="145"/>
        <v>3.9278207105022345</v>
      </c>
      <c r="P571" s="5">
        <f t="shared" si="146"/>
        <v>4.0107217557778245</v>
      </c>
      <c r="Q571" s="5">
        <f t="shared" si="147"/>
        <v>4.1650104782955264</v>
      </c>
      <c r="R571" s="5">
        <f t="shared" si="148"/>
        <v>4.3096258957761648</v>
      </c>
      <c r="U571" s="5"/>
    </row>
    <row r="572" spans="1:21" x14ac:dyDescent="0.25">
      <c r="A572" s="3">
        <v>42800</v>
      </c>
      <c r="B572" s="2">
        <v>2375.31</v>
      </c>
      <c r="C572" s="11">
        <f t="shared" si="138"/>
        <v>-3.2772164221692712E-3</v>
      </c>
      <c r="D572" s="9">
        <f t="shared" si="139"/>
        <v>-3.6712852923077638E-3</v>
      </c>
      <c r="E572" s="9">
        <f t="shared" si="140"/>
        <v>-3.7497667394614112E-3</v>
      </c>
      <c r="F572" s="9">
        <f t="shared" si="141"/>
        <v>-3.8436326460441214E-3</v>
      </c>
      <c r="G572" s="9">
        <f t="shared" si="142"/>
        <v>-3.6745517795393049E-3</v>
      </c>
      <c r="H572" s="9">
        <f t="shared" si="143"/>
        <v>-3.6973014192276691E-3</v>
      </c>
      <c r="I572" s="9">
        <f t="shared" si="149"/>
        <v>8.457834264437341E-3</v>
      </c>
      <c r="J572" s="9">
        <f t="shared" si="150"/>
        <v>6.8379790568883544E-3</v>
      </c>
      <c r="K572" s="9">
        <f t="shared" si="151"/>
        <v>6.6012139612639971E-3</v>
      </c>
      <c r="L572" s="9">
        <f t="shared" si="152"/>
        <v>5.7399154111320303E-3</v>
      </c>
      <c r="M572" s="9">
        <f t="shared" si="153"/>
        <v>5.0227757577670585E-3</v>
      </c>
      <c r="N572" s="5">
        <f t="shared" si="144"/>
        <v>3.7595155699588205</v>
      </c>
      <c r="O572" s="5">
        <f t="shared" si="145"/>
        <v>3.9159677510340556</v>
      </c>
      <c r="P572" s="5">
        <f t="shared" si="146"/>
        <v>3.9320489614865766</v>
      </c>
      <c r="Q572" s="5">
        <f t="shared" si="147"/>
        <v>4.0364600973543405</v>
      </c>
      <c r="R572" s="5">
        <f t="shared" si="148"/>
        <v>4.1039071172248187</v>
      </c>
      <c r="U572" s="5"/>
    </row>
    <row r="573" spans="1:21" x14ac:dyDescent="0.25">
      <c r="A573" s="3">
        <v>42801</v>
      </c>
      <c r="B573" s="2">
        <v>2368.39</v>
      </c>
      <c r="C573" s="11">
        <f t="shared" si="138"/>
        <v>-2.9133039476952893E-3</v>
      </c>
      <c r="D573" s="9">
        <f t="shared" si="139"/>
        <v>-3.3073728178337819E-3</v>
      </c>
      <c r="E573" s="9">
        <f t="shared" si="140"/>
        <v>-3.3858542649874293E-3</v>
      </c>
      <c r="F573" s="9">
        <f t="shared" si="141"/>
        <v>-3.4797201715701396E-3</v>
      </c>
      <c r="G573" s="9">
        <f t="shared" si="142"/>
        <v>-3.310639305065323E-3</v>
      </c>
      <c r="H573" s="9">
        <f t="shared" si="143"/>
        <v>-3.3333889447536872E-3</v>
      </c>
      <c r="I573" s="9">
        <f t="shared" si="149"/>
        <v>8.457834264437341E-3</v>
      </c>
      <c r="J573" s="9">
        <f t="shared" si="150"/>
        <v>7.2104399897011682E-3</v>
      </c>
      <c r="K573" s="9">
        <f t="shared" si="151"/>
        <v>6.3114732044630105E-3</v>
      </c>
      <c r="L573" s="9">
        <f t="shared" si="152"/>
        <v>5.8008985418413926E-3</v>
      </c>
      <c r="M573" s="9">
        <f t="shared" si="153"/>
        <v>5.4828693439488768E-3</v>
      </c>
      <c r="N573" s="5">
        <f t="shared" si="144"/>
        <v>3.7772664761282111</v>
      </c>
      <c r="O573" s="5">
        <f t="shared" si="145"/>
        <v>3.9030356556810273</v>
      </c>
      <c r="P573" s="5">
        <f t="shared" si="146"/>
        <v>3.9944638735701767</v>
      </c>
      <c r="Q573" s="5">
        <f t="shared" si="147"/>
        <v>4.0679481310821792</v>
      </c>
      <c r="R573" s="5">
        <f t="shared" si="148"/>
        <v>4.1023778703666212</v>
      </c>
      <c r="U573" s="5"/>
    </row>
    <row r="574" spans="1:21" x14ac:dyDescent="0.25">
      <c r="A574" s="3">
        <v>42802</v>
      </c>
      <c r="B574" s="2">
        <v>2362.98</v>
      </c>
      <c r="C574" s="11">
        <f t="shared" si="138"/>
        <v>-2.2842521713062336E-3</v>
      </c>
      <c r="D574" s="9">
        <f t="shared" si="139"/>
        <v>-2.6783210414447261E-3</v>
      </c>
      <c r="E574" s="9">
        <f t="shared" si="140"/>
        <v>-2.7568024885983736E-3</v>
      </c>
      <c r="F574" s="9">
        <f t="shared" si="141"/>
        <v>-2.8506683951810838E-3</v>
      </c>
      <c r="G574" s="9">
        <f t="shared" si="142"/>
        <v>-2.6815875286762673E-3</v>
      </c>
      <c r="H574" s="9">
        <f t="shared" si="143"/>
        <v>-2.7043371683646315E-3</v>
      </c>
      <c r="I574" s="9">
        <f t="shared" si="149"/>
        <v>8.457834264437341E-3</v>
      </c>
      <c r="J574" s="9">
        <f t="shared" si="150"/>
        <v>7.143111452789795E-3</v>
      </c>
      <c r="K574" s="9">
        <f t="shared" si="151"/>
        <v>6.0402507214381571E-3</v>
      </c>
      <c r="L574" s="9">
        <f t="shared" si="152"/>
        <v>5.7687468614675708E-3</v>
      </c>
      <c r="M574" s="9">
        <f t="shared" si="153"/>
        <v>5.7693429162043643E-3</v>
      </c>
      <c r="N574" s="5">
        <f t="shared" si="144"/>
        <v>3.8035844563975334</v>
      </c>
      <c r="O574" s="5">
        <f t="shared" si="145"/>
        <v>3.9481939821985539</v>
      </c>
      <c r="P574" s="5">
        <f t="shared" si="146"/>
        <v>4.0790050057660716</v>
      </c>
      <c r="Q574" s="5">
        <f t="shared" si="147"/>
        <v>4.1283202736951248</v>
      </c>
      <c r="R574" s="5">
        <f t="shared" si="148"/>
        <v>4.1263987085321139</v>
      </c>
      <c r="U574" s="5"/>
    </row>
    <row r="575" spans="1:21" x14ac:dyDescent="0.25">
      <c r="A575" s="3">
        <v>42803</v>
      </c>
      <c r="B575" s="2">
        <v>2364.87</v>
      </c>
      <c r="C575" s="11">
        <f t="shared" si="138"/>
        <v>7.9983749333467635E-4</v>
      </c>
      <c r="D575" s="9">
        <f t="shared" si="139"/>
        <v>4.0576862319618382E-4</v>
      </c>
      <c r="E575" s="9">
        <f t="shared" si="140"/>
        <v>3.272871760425364E-4</v>
      </c>
      <c r="F575" s="9">
        <f t="shared" si="141"/>
        <v>2.3342126945982591E-4</v>
      </c>
      <c r="G575" s="9">
        <f t="shared" si="142"/>
        <v>4.0250213596464254E-4</v>
      </c>
      <c r="H575" s="9">
        <f t="shared" si="143"/>
        <v>3.7975249627627861E-4</v>
      </c>
      <c r="I575" s="9">
        <f t="shared" si="149"/>
        <v>8.457834264437341E-3</v>
      </c>
      <c r="J575" s="9">
        <f t="shared" si="150"/>
        <v>7.0417324748684165E-3</v>
      </c>
      <c r="K575" s="9">
        <f t="shared" si="151"/>
        <v>5.7600373457192336E-3</v>
      </c>
      <c r="L575" s="9">
        <f t="shared" si="152"/>
        <v>5.626683934555325E-3</v>
      </c>
      <c r="M575" s="9">
        <f t="shared" si="153"/>
        <v>5.8577966954414164E-3</v>
      </c>
      <c r="N575" s="5">
        <f t="shared" si="144"/>
        <v>3.8525727789038</v>
      </c>
      <c r="O575" s="5">
        <f t="shared" si="145"/>
        <v>4.0358824033350809</v>
      </c>
      <c r="P575" s="5">
        <f t="shared" si="146"/>
        <v>4.2370516795047788</v>
      </c>
      <c r="Q575" s="5">
        <f t="shared" si="147"/>
        <v>4.2587378825498448</v>
      </c>
      <c r="R575" s="5">
        <f t="shared" si="148"/>
        <v>4.2189418326466557</v>
      </c>
      <c r="U575" s="5"/>
    </row>
    <row r="576" spans="1:21" x14ac:dyDescent="0.25">
      <c r="A576" s="3">
        <v>42804</v>
      </c>
      <c r="B576" s="2">
        <v>2372.6</v>
      </c>
      <c r="C576" s="11">
        <f t="shared" si="138"/>
        <v>3.2686786165836423E-3</v>
      </c>
      <c r="D576" s="9">
        <f t="shared" si="139"/>
        <v>2.8746097464451498E-3</v>
      </c>
      <c r="E576" s="9">
        <f t="shared" si="140"/>
        <v>2.7961282992915023E-3</v>
      </c>
      <c r="F576" s="9">
        <f t="shared" si="141"/>
        <v>2.7022623927087921E-3</v>
      </c>
      <c r="G576" s="9">
        <f t="shared" si="142"/>
        <v>2.8713432592136086E-3</v>
      </c>
      <c r="H576" s="9">
        <f t="shared" si="143"/>
        <v>2.8485936195252444E-3</v>
      </c>
      <c r="I576" s="9">
        <f t="shared" si="149"/>
        <v>8.457834264437341E-3</v>
      </c>
      <c r="J576" s="9">
        <f t="shared" si="150"/>
        <v>6.8408668236461878E-3</v>
      </c>
      <c r="K576" s="9">
        <f t="shared" si="151"/>
        <v>5.3961028369594877E-3</v>
      </c>
      <c r="L576" s="9">
        <f t="shared" si="152"/>
        <v>5.2813586728389234E-3</v>
      </c>
      <c r="M576" s="9">
        <f t="shared" si="153"/>
        <v>5.4474209134839366E-3</v>
      </c>
      <c r="N576" s="5">
        <f t="shared" si="144"/>
        <v>3.7959659605841849</v>
      </c>
      <c r="O576" s="5">
        <f t="shared" si="145"/>
        <v>3.9823685542373282</v>
      </c>
      <c r="P576" s="5">
        <f t="shared" si="146"/>
        <v>4.1777492585062763</v>
      </c>
      <c r="Q576" s="5">
        <f t="shared" si="147"/>
        <v>4.176842043957306</v>
      </c>
      <c r="R576" s="5">
        <f t="shared" si="148"/>
        <v>4.1569490985050797</v>
      </c>
      <c r="U576" s="5"/>
    </row>
    <row r="577" spans="1:21" x14ac:dyDescent="0.25">
      <c r="A577" s="3">
        <v>42807</v>
      </c>
      <c r="B577" s="2">
        <v>2373.4699999999998</v>
      </c>
      <c r="C577" s="11">
        <f t="shared" si="138"/>
        <v>3.6668633566550035E-4</v>
      </c>
      <c r="D577" s="9">
        <f t="shared" si="139"/>
        <v>-2.738253447299218E-5</v>
      </c>
      <c r="E577" s="9">
        <f t="shared" si="140"/>
        <v>-1.0586398162663961E-4</v>
      </c>
      <c r="F577" s="9">
        <f t="shared" si="141"/>
        <v>-1.9972988820935009E-4</v>
      </c>
      <c r="G577" s="9">
        <f t="shared" si="142"/>
        <v>-3.0649021704533459E-5</v>
      </c>
      <c r="H577" s="9">
        <f t="shared" si="143"/>
        <v>-5.3398661392897392E-5</v>
      </c>
      <c r="I577" s="9">
        <f t="shared" si="149"/>
        <v>8.457834264437341E-3</v>
      </c>
      <c r="J577" s="9">
        <f t="shared" si="150"/>
        <v>7.0475007028504887E-3</v>
      </c>
      <c r="K577" s="9">
        <f t="shared" si="151"/>
        <v>5.2375936475210416E-3</v>
      </c>
      <c r="L577" s="9">
        <f t="shared" si="152"/>
        <v>5.0399780498701797E-3</v>
      </c>
      <c r="M577" s="9">
        <f t="shared" si="153"/>
        <v>5.0968855860417071E-3</v>
      </c>
      <c r="N577" s="5">
        <f t="shared" si="144"/>
        <v>3.853718361227167</v>
      </c>
      <c r="O577" s="5">
        <f t="shared" si="145"/>
        <v>4.0360308794167032</v>
      </c>
      <c r="P577" s="5">
        <f t="shared" si="146"/>
        <v>4.3322274832143641</v>
      </c>
      <c r="Q577" s="5">
        <f t="shared" si="147"/>
        <v>4.3713965285034257</v>
      </c>
      <c r="R577" s="5">
        <f t="shared" si="148"/>
        <v>4.3601321811168123</v>
      </c>
      <c r="U577" s="5"/>
    </row>
    <row r="578" spans="1:21" x14ac:dyDescent="0.25">
      <c r="A578" s="3">
        <v>42808</v>
      </c>
      <c r="B578" s="2">
        <v>2365.4499999999998</v>
      </c>
      <c r="C578" s="11">
        <f t="shared" si="138"/>
        <v>-3.3790189048102937E-3</v>
      </c>
      <c r="D578" s="9">
        <f t="shared" si="139"/>
        <v>-3.7730877749487862E-3</v>
      </c>
      <c r="E578" s="9">
        <f t="shared" si="140"/>
        <v>-3.8515692221024337E-3</v>
      </c>
      <c r="F578" s="9">
        <f t="shared" si="141"/>
        <v>-3.9454351286851439E-3</v>
      </c>
      <c r="G578" s="9">
        <f t="shared" si="142"/>
        <v>-3.7763542621803274E-3</v>
      </c>
      <c r="H578" s="9">
        <f t="shared" si="143"/>
        <v>-3.7991039018686916E-3</v>
      </c>
      <c r="I578" s="9">
        <f t="shared" si="149"/>
        <v>8.457834264437341E-3</v>
      </c>
      <c r="J578" s="9">
        <f t="shared" si="150"/>
        <v>6.8382574628989921E-3</v>
      </c>
      <c r="K578" s="9">
        <f t="shared" si="151"/>
        <v>4.9756831237399964E-3</v>
      </c>
      <c r="L578" s="9">
        <f t="shared" si="152"/>
        <v>4.8133009451691621E-3</v>
      </c>
      <c r="M578" s="9">
        <f t="shared" si="153"/>
        <v>4.8012051990782038E-3</v>
      </c>
      <c r="N578" s="5">
        <f t="shared" si="144"/>
        <v>3.7542184700845667</v>
      </c>
      <c r="O578" s="5">
        <f t="shared" si="145"/>
        <v>3.9076650534042305</v>
      </c>
      <c r="P578" s="5">
        <f t="shared" si="146"/>
        <v>4.0698744498734918</v>
      </c>
      <c r="Q578" s="5">
        <f t="shared" si="147"/>
        <v>4.109661400837533</v>
      </c>
      <c r="R578" s="5">
        <f t="shared" si="148"/>
        <v>4.1068867266636317</v>
      </c>
      <c r="U578" s="5"/>
    </row>
    <row r="579" spans="1:21" x14ac:dyDescent="0.25">
      <c r="A579" s="3">
        <v>42809</v>
      </c>
      <c r="B579" s="2">
        <v>2385.2600000000002</v>
      </c>
      <c r="C579" s="11">
        <f t="shared" si="138"/>
        <v>8.374727853051489E-3</v>
      </c>
      <c r="D579" s="9">
        <f t="shared" si="139"/>
        <v>7.9806589829129956E-3</v>
      </c>
      <c r="E579" s="9">
        <f t="shared" si="140"/>
        <v>7.9021775357593499E-3</v>
      </c>
      <c r="F579" s="9">
        <f t="shared" si="141"/>
        <v>7.8083116291766388E-3</v>
      </c>
      <c r="G579" s="9">
        <f t="shared" si="142"/>
        <v>7.9773924956814558E-3</v>
      </c>
      <c r="H579" s="9">
        <f t="shared" si="143"/>
        <v>7.954642855993092E-3</v>
      </c>
      <c r="I579" s="9">
        <f t="shared" si="149"/>
        <v>8.457834264437341E-3</v>
      </c>
      <c r="J579" s="9">
        <f t="shared" si="150"/>
        <v>7.2303827921734601E-3</v>
      </c>
      <c r="K579" s="9">
        <f t="shared" si="151"/>
        <v>5.0709461712507495E-3</v>
      </c>
      <c r="L579" s="9">
        <f t="shared" si="152"/>
        <v>5.1524038395066099E-3</v>
      </c>
      <c r="M579" s="9">
        <f t="shared" si="153"/>
        <v>5.3287446285480312E-3</v>
      </c>
      <c r="N579" s="5">
        <f t="shared" si="144"/>
        <v>3.40855023921779</v>
      </c>
      <c r="O579" s="5">
        <f t="shared" si="145"/>
        <v>3.4132956272606019</v>
      </c>
      <c r="P579" s="5">
        <f t="shared" si="146"/>
        <v>3.179776438634208</v>
      </c>
      <c r="Q579" s="5">
        <f t="shared" si="147"/>
        <v>3.1507592778764835</v>
      </c>
      <c r="R579" s="5">
        <f t="shared" si="148"/>
        <v>3.20150515474081</v>
      </c>
      <c r="U579" s="5"/>
    </row>
    <row r="580" spans="1:21" x14ac:dyDescent="0.25">
      <c r="A580" s="3">
        <v>42810</v>
      </c>
      <c r="B580" s="2">
        <v>2381.38</v>
      </c>
      <c r="C580" s="11">
        <f t="shared" si="138"/>
        <v>-1.6266570520614421E-3</v>
      </c>
      <c r="D580" s="9">
        <f t="shared" si="139"/>
        <v>-2.0207259221999346E-3</v>
      </c>
      <c r="E580" s="9">
        <f t="shared" si="140"/>
        <v>-2.0992073693535821E-3</v>
      </c>
      <c r="F580" s="9">
        <f t="shared" si="141"/>
        <v>-2.1930732759362923E-3</v>
      </c>
      <c r="G580" s="9">
        <f t="shared" si="142"/>
        <v>-2.0239924094314758E-3</v>
      </c>
      <c r="H580" s="9">
        <f t="shared" si="143"/>
        <v>-2.04674204911984E-3</v>
      </c>
      <c r="I580" s="9">
        <f t="shared" si="149"/>
        <v>8.457834264437341E-3</v>
      </c>
      <c r="J580" s="9">
        <f t="shared" si="150"/>
        <v>8.3664157854868391E-3</v>
      </c>
      <c r="K580" s="9">
        <f t="shared" si="151"/>
        <v>5.9305746843256943E-3</v>
      </c>
      <c r="L580" s="9">
        <f t="shared" si="152"/>
        <v>5.1745272223736507E-3</v>
      </c>
      <c r="M580" s="9">
        <f t="shared" si="153"/>
        <v>4.9956356591875552E-3</v>
      </c>
      <c r="N580" s="5">
        <f t="shared" si="144"/>
        <v>3.8251827792957758</v>
      </c>
      <c r="O580" s="5">
        <f t="shared" si="145"/>
        <v>3.8331135608678473</v>
      </c>
      <c r="P580" s="5">
        <f t="shared" si="146"/>
        <v>4.1403229259862124</v>
      </c>
      <c r="Q580" s="5">
        <f t="shared" si="147"/>
        <v>4.2685714151978029</v>
      </c>
      <c r="R580" s="5">
        <f t="shared" si="148"/>
        <v>4.2963225675068148</v>
      </c>
      <c r="U580" s="5"/>
    </row>
    <row r="581" spans="1:21" x14ac:dyDescent="0.25">
      <c r="A581" s="3">
        <v>42811</v>
      </c>
      <c r="B581" s="2">
        <v>2378.25</v>
      </c>
      <c r="C581" s="11">
        <f t="shared" si="138"/>
        <v>-1.3143639402364293E-3</v>
      </c>
      <c r="D581" s="9">
        <f t="shared" si="139"/>
        <v>-1.7084328103749219E-3</v>
      </c>
      <c r="E581" s="9">
        <f t="shared" si="140"/>
        <v>-1.7869142575285693E-3</v>
      </c>
      <c r="F581" s="9">
        <f t="shared" si="141"/>
        <v>-1.8807801641112798E-3</v>
      </c>
      <c r="G581" s="9">
        <f t="shared" si="142"/>
        <v>-1.711699297606463E-3</v>
      </c>
      <c r="H581" s="9">
        <f t="shared" si="143"/>
        <v>-1.734448937294827E-3</v>
      </c>
      <c r="I581" s="9">
        <f t="shared" si="149"/>
        <v>8.457834264437341E-3</v>
      </c>
      <c r="J581" s="9">
        <f t="shared" si="150"/>
        <v>6.956837045041615E-3</v>
      </c>
      <c r="K581" s="9">
        <f t="shared" si="151"/>
        <v>5.6164437741060653E-3</v>
      </c>
      <c r="L581" s="9">
        <f t="shared" si="152"/>
        <v>5.065399177955579E-3</v>
      </c>
      <c r="M581" s="9">
        <f t="shared" si="153"/>
        <v>5.0648961939131713E-3</v>
      </c>
      <c r="N581" s="5">
        <f t="shared" si="144"/>
        <v>3.8333227892842179</v>
      </c>
      <c r="O581" s="5">
        <f t="shared" si="145"/>
        <v>4.0161039905127955</v>
      </c>
      <c r="P581" s="5">
        <f t="shared" si="146"/>
        <v>4.2070490064885355</v>
      </c>
      <c r="Q581" s="5">
        <f t="shared" si="147"/>
        <v>4.3092888631262021</v>
      </c>
      <c r="R581" s="5">
        <f t="shared" si="148"/>
        <v>4.3078487761855673</v>
      </c>
      <c r="U581" s="5"/>
    </row>
    <row r="582" spans="1:21" x14ac:dyDescent="0.25">
      <c r="A582" s="3">
        <v>42814</v>
      </c>
      <c r="B582" s="2">
        <v>2373.4699999999998</v>
      </c>
      <c r="C582" s="11">
        <f t="shared" si="138"/>
        <v>-2.00988121517931E-3</v>
      </c>
      <c r="D582" s="9">
        <f t="shared" si="139"/>
        <v>-2.4039500853178025E-3</v>
      </c>
      <c r="E582" s="9">
        <f t="shared" si="140"/>
        <v>-2.48243153247145E-3</v>
      </c>
      <c r="F582" s="9">
        <f t="shared" si="141"/>
        <v>-2.5762974390541602E-3</v>
      </c>
      <c r="G582" s="9">
        <f t="shared" si="142"/>
        <v>-2.4072165725493437E-3</v>
      </c>
      <c r="H582" s="9">
        <f t="shared" si="143"/>
        <v>-2.4299662122377079E-3</v>
      </c>
      <c r="I582" s="9">
        <f t="shared" si="149"/>
        <v>8.457834264437341E-3</v>
      </c>
      <c r="J582" s="9">
        <f t="shared" si="150"/>
        <v>6.9242995890176533E-3</v>
      </c>
      <c r="K582" s="9">
        <f t="shared" si="151"/>
        <v>5.3431010343191025E-3</v>
      </c>
      <c r="L582" s="9">
        <f t="shared" si="152"/>
        <v>4.9397917431234523E-3</v>
      </c>
      <c r="M582" s="9">
        <f t="shared" si="153"/>
        <v>5.0555126550428766E-3</v>
      </c>
      <c r="N582" s="5">
        <f t="shared" si="144"/>
        <v>3.8133309326636682</v>
      </c>
      <c r="O582" s="5">
        <f t="shared" si="145"/>
        <v>3.9895150852341206</v>
      </c>
      <c r="P582" s="5">
        <f t="shared" si="146"/>
        <v>4.19676528818332</v>
      </c>
      <c r="Q582" s="5">
        <f t="shared" si="147"/>
        <v>4.2727573978462354</v>
      </c>
      <c r="R582" s="5">
        <f t="shared" si="148"/>
        <v>4.2528220340148222</v>
      </c>
      <c r="U582" s="5"/>
    </row>
    <row r="583" spans="1:21" x14ac:dyDescent="0.25">
      <c r="A583" s="3">
        <v>42815</v>
      </c>
      <c r="B583" s="2">
        <v>2344.02</v>
      </c>
      <c r="C583" s="11">
        <f t="shared" si="138"/>
        <v>-1.2407993359932812E-2</v>
      </c>
      <c r="D583" s="9">
        <f t="shared" si="139"/>
        <v>-1.2802062230071305E-2</v>
      </c>
      <c r="E583" s="9">
        <f t="shared" si="140"/>
        <v>-1.2880543677224951E-2</v>
      </c>
      <c r="F583" s="9">
        <f t="shared" si="141"/>
        <v>-1.2974409583807663E-2</v>
      </c>
      <c r="G583" s="9">
        <f t="shared" si="142"/>
        <v>-1.2805328717302845E-2</v>
      </c>
      <c r="H583" s="9">
        <f t="shared" si="143"/>
        <v>-1.2828078356991209E-2</v>
      </c>
      <c r="I583" s="9">
        <f t="shared" si="149"/>
        <v>8.457834264437341E-3</v>
      </c>
      <c r="J583" s="9">
        <f t="shared" si="150"/>
        <v>7.003643226500004E-3</v>
      </c>
      <c r="K583" s="9">
        <f t="shared" si="151"/>
        <v>5.1839001695448503E-3</v>
      </c>
      <c r="L583" s="9">
        <f t="shared" si="152"/>
        <v>4.9468439730536318E-3</v>
      </c>
      <c r="M583" s="9">
        <f t="shared" si="153"/>
        <v>5.2010372564430018E-3</v>
      </c>
      <c r="N583" s="5">
        <f t="shared" si="144"/>
        <v>2.708180245873467</v>
      </c>
      <c r="O583" s="5">
        <f t="shared" si="145"/>
        <v>2.3512042052118001</v>
      </c>
      <c r="P583" s="5">
        <f t="shared" si="146"/>
        <v>1.2111854847656871</v>
      </c>
      <c r="Q583" s="5">
        <f t="shared" si="147"/>
        <v>1.0396794361772492</v>
      </c>
      <c r="R583" s="5">
        <f t="shared" si="148"/>
        <v>1.298280343375616</v>
      </c>
      <c r="U583" s="5"/>
    </row>
    <row r="584" spans="1:21" x14ac:dyDescent="0.25">
      <c r="A584" s="3">
        <v>42816</v>
      </c>
      <c r="B584" s="2">
        <v>2348.4499999999998</v>
      </c>
      <c r="C584" s="11">
        <f t="shared" si="138"/>
        <v>1.8899156150544716E-3</v>
      </c>
      <c r="D584" s="9">
        <f t="shared" si="139"/>
        <v>1.4958467449159791E-3</v>
      </c>
      <c r="E584" s="9">
        <f t="shared" si="140"/>
        <v>1.4173652977623316E-3</v>
      </c>
      <c r="F584" s="9">
        <f t="shared" si="141"/>
        <v>1.3234993911796211E-3</v>
      </c>
      <c r="G584" s="9">
        <f t="shared" si="142"/>
        <v>1.4925802576844379E-3</v>
      </c>
      <c r="H584" s="9">
        <f t="shared" si="143"/>
        <v>1.4698306179960739E-3</v>
      </c>
      <c r="I584" s="9">
        <f t="shared" si="149"/>
        <v>8.457834264437341E-3</v>
      </c>
      <c r="J584" s="9">
        <f t="shared" si="150"/>
        <v>1.041643344743323E-2</v>
      </c>
      <c r="K584" s="9">
        <f t="shared" si="151"/>
        <v>7.5297627535258725E-3</v>
      </c>
      <c r="L584" s="9">
        <f t="shared" si="152"/>
        <v>8.9827548787001082E-3</v>
      </c>
      <c r="M584" s="9">
        <f t="shared" si="153"/>
        <v>8.3501126736424836E-3</v>
      </c>
      <c r="N584" s="5">
        <f t="shared" si="144"/>
        <v>3.8380839940088398</v>
      </c>
      <c r="O584" s="5">
        <f t="shared" si="145"/>
        <v>3.6361745094532694</v>
      </c>
      <c r="P584" s="5">
        <f t="shared" si="146"/>
        <v>3.9545058284379331</v>
      </c>
      <c r="Q584" s="5">
        <f t="shared" si="147"/>
        <v>3.7797054527781406</v>
      </c>
      <c r="R584" s="5">
        <f t="shared" si="148"/>
        <v>3.8510492699529348</v>
      </c>
      <c r="U584" s="5"/>
    </row>
    <row r="585" spans="1:21" x14ac:dyDescent="0.25">
      <c r="A585" s="3">
        <v>42817</v>
      </c>
      <c r="B585" s="2">
        <v>2345.96</v>
      </c>
      <c r="C585" s="11">
        <f t="shared" si="138"/>
        <v>-1.0602737976110888E-3</v>
      </c>
      <c r="D585" s="9">
        <f t="shared" si="139"/>
        <v>-1.4543426677495813E-3</v>
      </c>
      <c r="E585" s="9">
        <f t="shared" si="140"/>
        <v>-1.5328241149032288E-3</v>
      </c>
      <c r="F585" s="9">
        <f t="shared" si="141"/>
        <v>-1.6266900214859392E-3</v>
      </c>
      <c r="G585" s="9">
        <f t="shared" si="142"/>
        <v>-1.4576091549811225E-3</v>
      </c>
      <c r="H585" s="9">
        <f t="shared" si="143"/>
        <v>-1.4803587946694864E-3</v>
      </c>
      <c r="I585" s="9">
        <f t="shared" si="149"/>
        <v>8.457834264437341E-3</v>
      </c>
      <c r="J585" s="9">
        <f t="shared" si="150"/>
        <v>6.8924042101924021E-3</v>
      </c>
      <c r="K585" s="9">
        <f t="shared" si="151"/>
        <v>6.8762024459225728E-3</v>
      </c>
      <c r="L585" s="9">
        <f t="shared" si="152"/>
        <v>8.0589816775026944E-3</v>
      </c>
      <c r="M585" s="9">
        <f t="shared" si="153"/>
        <v>7.5863237528732324E-3</v>
      </c>
      <c r="N585" s="5">
        <f t="shared" si="144"/>
        <v>3.8389398335052038</v>
      </c>
      <c r="O585" s="5">
        <f t="shared" si="145"/>
        <v>4.0336674026846966</v>
      </c>
      <c r="P585" s="5">
        <f t="shared" si="146"/>
        <v>4.0327679876716793</v>
      </c>
      <c r="Q585" s="5">
        <f t="shared" si="147"/>
        <v>3.8856729848330982</v>
      </c>
      <c r="R585" s="5">
        <f t="shared" si="148"/>
        <v>3.94343075281152</v>
      </c>
      <c r="U585" s="5"/>
    </row>
    <row r="586" spans="1:21" x14ac:dyDescent="0.25">
      <c r="A586" s="3">
        <v>42818</v>
      </c>
      <c r="B586" s="2">
        <v>2343.98</v>
      </c>
      <c r="C586" s="11">
        <f t="shared" si="138"/>
        <v>-8.440041603438031E-4</v>
      </c>
      <c r="D586" s="9">
        <f t="shared" si="139"/>
        <v>-1.2380730304822956E-3</v>
      </c>
      <c r="E586" s="9">
        <f t="shared" si="140"/>
        <v>-1.3165544776359431E-3</v>
      </c>
      <c r="F586" s="9">
        <f t="shared" si="141"/>
        <v>-1.4104203842186535E-3</v>
      </c>
      <c r="G586" s="9">
        <f t="shared" si="142"/>
        <v>-1.2413395177138368E-3</v>
      </c>
      <c r="H586" s="9">
        <f t="shared" si="143"/>
        <v>-1.2640891574022008E-3</v>
      </c>
      <c r="I586" s="9">
        <f t="shared" si="149"/>
        <v>8.457834264437341E-3</v>
      </c>
      <c r="J586" s="9">
        <f t="shared" si="150"/>
        <v>6.9015942345070184E-3</v>
      </c>
      <c r="K586" s="9">
        <f t="shared" si="151"/>
        <v>6.3492818509569334E-3</v>
      </c>
      <c r="L586" s="9">
        <f t="shared" si="152"/>
        <v>7.3305281228254731E-3</v>
      </c>
      <c r="M586" s="9">
        <f t="shared" si="153"/>
        <v>7.1385174696248421E-3</v>
      </c>
      <c r="N586" s="5">
        <f t="shared" si="144"/>
        <v>3.8430097858949837</v>
      </c>
      <c r="O586" s="5">
        <f t="shared" si="145"/>
        <v>4.038869447751404</v>
      </c>
      <c r="P586" s="5">
        <f t="shared" si="146"/>
        <v>4.1158022616988843</v>
      </c>
      <c r="Q586" s="5">
        <f t="shared" si="147"/>
        <v>3.9824314450295977</v>
      </c>
      <c r="R586" s="5">
        <f t="shared" si="148"/>
        <v>4.0076329530897405</v>
      </c>
      <c r="U586" s="5"/>
    </row>
    <row r="587" spans="1:21" x14ac:dyDescent="0.25">
      <c r="A587" s="3">
        <v>42821</v>
      </c>
      <c r="B587" s="2">
        <v>2341.59</v>
      </c>
      <c r="C587" s="11">
        <f t="shared" si="138"/>
        <v>-1.0196332733214408E-3</v>
      </c>
      <c r="D587" s="9">
        <f t="shared" si="139"/>
        <v>-1.4137021434599334E-3</v>
      </c>
      <c r="E587" s="9">
        <f t="shared" si="140"/>
        <v>-1.4921835906135808E-3</v>
      </c>
      <c r="F587" s="9">
        <f t="shared" si="141"/>
        <v>-1.5860494971962913E-3</v>
      </c>
      <c r="G587" s="9">
        <f t="shared" si="142"/>
        <v>-1.4169686306914745E-3</v>
      </c>
      <c r="H587" s="9">
        <f t="shared" si="143"/>
        <v>-1.4397182703798385E-3</v>
      </c>
      <c r="I587" s="9">
        <f t="shared" si="149"/>
        <v>8.457834264437341E-3</v>
      </c>
      <c r="J587" s="9">
        <f t="shared" si="150"/>
        <v>6.8849593486615887E-3</v>
      </c>
      <c r="K587" s="9">
        <f t="shared" si="151"/>
        <v>5.9077660419514398E-3</v>
      </c>
      <c r="L587" s="9">
        <f t="shared" si="152"/>
        <v>6.7139733071755548E-3</v>
      </c>
      <c r="M587" s="9">
        <f t="shared" si="153"/>
        <v>6.7182638296829512E-3</v>
      </c>
      <c r="N587" s="5">
        <f t="shared" si="144"/>
        <v>3.8397545319693474</v>
      </c>
      <c r="O587" s="5">
        <f t="shared" si="145"/>
        <v>4.0359913715767473</v>
      </c>
      <c r="P587" s="5">
        <f t="shared" si="146"/>
        <v>4.17651129574576</v>
      </c>
      <c r="Q587" s="5">
        <f t="shared" si="147"/>
        <v>4.0623552568864749</v>
      </c>
      <c r="R587" s="5">
        <f t="shared" si="148"/>
        <v>4.0610249191093377</v>
      </c>
      <c r="U587" s="5"/>
    </row>
    <row r="588" spans="1:21" x14ac:dyDescent="0.25">
      <c r="A588" s="3">
        <v>42822</v>
      </c>
      <c r="B588" s="2">
        <v>2358.5700000000002</v>
      </c>
      <c r="C588" s="11">
        <f t="shared" si="138"/>
        <v>7.251482966702083E-3</v>
      </c>
      <c r="D588" s="9">
        <f t="shared" si="139"/>
        <v>6.8574140965635905E-3</v>
      </c>
      <c r="E588" s="9">
        <f t="shared" si="140"/>
        <v>6.778932649409943E-3</v>
      </c>
      <c r="F588" s="9">
        <f t="shared" si="141"/>
        <v>6.6850667428272328E-3</v>
      </c>
      <c r="G588" s="9">
        <f t="shared" si="142"/>
        <v>6.8541476093320489E-3</v>
      </c>
      <c r="H588" s="9">
        <f t="shared" si="143"/>
        <v>6.8313979696436851E-3</v>
      </c>
      <c r="I588" s="9">
        <f t="shared" si="149"/>
        <v>8.457834264437341E-3</v>
      </c>
      <c r="J588" s="9">
        <f t="shared" si="150"/>
        <v>6.8982787994475723E-3</v>
      </c>
      <c r="K588" s="9">
        <f t="shared" si="151"/>
        <v>5.558641586974623E-3</v>
      </c>
      <c r="L588" s="9">
        <f t="shared" si="152"/>
        <v>6.2221210761689641E-3</v>
      </c>
      <c r="M588" s="9">
        <f t="shared" si="153"/>
        <v>6.3926141539872678E-3</v>
      </c>
      <c r="N588" s="5">
        <f t="shared" si="144"/>
        <v>3.5250442556133628</v>
      </c>
      <c r="O588" s="5">
        <f t="shared" si="145"/>
        <v>3.5746960139551809</v>
      </c>
      <c r="P588" s="5">
        <f t="shared" si="146"/>
        <v>3.5502867362998471</v>
      </c>
      <c r="Q588" s="5">
        <f t="shared" si="147"/>
        <v>3.553969565684008</v>
      </c>
      <c r="R588" s="5">
        <f t="shared" si="148"/>
        <v>3.5626786080614634</v>
      </c>
      <c r="U588" s="5"/>
    </row>
    <row r="589" spans="1:21" x14ac:dyDescent="0.25">
      <c r="A589" s="3">
        <v>42823</v>
      </c>
      <c r="B589" s="2">
        <v>2361.13</v>
      </c>
      <c r="C589" s="11">
        <f t="shared" si="138"/>
        <v>1.0854034436120763E-3</v>
      </c>
      <c r="D589" s="9">
        <f t="shared" si="139"/>
        <v>6.9133457347358377E-4</v>
      </c>
      <c r="E589" s="9">
        <f t="shared" si="140"/>
        <v>6.1285312631993629E-4</v>
      </c>
      <c r="F589" s="9">
        <f t="shared" si="141"/>
        <v>5.1898721973722586E-4</v>
      </c>
      <c r="G589" s="9">
        <f t="shared" si="142"/>
        <v>6.8806808624204249E-4</v>
      </c>
      <c r="H589" s="9">
        <f t="shared" si="143"/>
        <v>6.6531844655367861E-4</v>
      </c>
      <c r="I589" s="9">
        <f t="shared" si="149"/>
        <v>8.457834264437341E-3</v>
      </c>
      <c r="J589" s="9">
        <f t="shared" si="150"/>
        <v>7.9912335351894834E-3</v>
      </c>
      <c r="K589" s="9">
        <f t="shared" si="151"/>
        <v>5.9977303173997208E-3</v>
      </c>
      <c r="L589" s="9">
        <f t="shared" si="152"/>
        <v>5.9355517621661356E-3</v>
      </c>
      <c r="M589" s="9">
        <f t="shared" si="153"/>
        <v>5.9051069870615031E-3</v>
      </c>
      <c r="N589" s="5">
        <f t="shared" si="144"/>
        <v>3.8503829732831512</v>
      </c>
      <c r="O589" s="5">
        <f t="shared" si="145"/>
        <v>3.9075308829084725</v>
      </c>
      <c r="P589" s="5">
        <f t="shared" si="146"/>
        <v>4.19369185593927</v>
      </c>
      <c r="Q589" s="5">
        <f t="shared" si="147"/>
        <v>4.2011376617029228</v>
      </c>
      <c r="R589" s="5">
        <f t="shared" si="148"/>
        <v>4.2066521037883167</v>
      </c>
      <c r="U589" s="5"/>
    </row>
    <row r="590" spans="1:21" x14ac:dyDescent="0.25">
      <c r="A590" s="3">
        <v>42824</v>
      </c>
      <c r="B590" s="2">
        <v>2368.06</v>
      </c>
      <c r="C590" s="11">
        <f t="shared" si="138"/>
        <v>2.9350353432466836E-3</v>
      </c>
      <c r="D590" s="9">
        <f t="shared" si="139"/>
        <v>2.540966473108191E-3</v>
      </c>
      <c r="E590" s="9">
        <f t="shared" si="140"/>
        <v>2.4624850259545436E-3</v>
      </c>
      <c r="F590" s="9">
        <f t="shared" si="141"/>
        <v>2.3686191193718334E-3</v>
      </c>
      <c r="G590" s="9">
        <f t="shared" si="142"/>
        <v>2.5376999858766499E-3</v>
      </c>
      <c r="H590" s="9">
        <f t="shared" si="143"/>
        <v>2.5149503461882857E-3</v>
      </c>
      <c r="I590" s="9">
        <f t="shared" si="149"/>
        <v>8.457834264437341E-3</v>
      </c>
      <c r="J590" s="9">
        <f t="shared" si="150"/>
        <v>6.8481657026956922E-3</v>
      </c>
      <c r="K590" s="9">
        <f t="shared" si="151"/>
        <v>5.5927518232082992E-3</v>
      </c>
      <c r="L590" s="9">
        <f t="shared" si="152"/>
        <v>5.531601108827687E-3</v>
      </c>
      <c r="M590" s="9">
        <f t="shared" si="153"/>
        <v>5.4878712867500136E-3</v>
      </c>
      <c r="N590" s="5">
        <f t="shared" si="144"/>
        <v>3.8085952439839752</v>
      </c>
      <c r="O590" s="5">
        <f t="shared" si="145"/>
        <v>4.0001858874891179</v>
      </c>
      <c r="P590" s="5">
        <f t="shared" si="146"/>
        <v>4.1776624602315859</v>
      </c>
      <c r="Q590" s="5">
        <f t="shared" si="147"/>
        <v>4.1731071925151992</v>
      </c>
      <c r="R590" s="5">
        <f t="shared" si="148"/>
        <v>4.181268644380193</v>
      </c>
      <c r="U590" s="5"/>
    </row>
    <row r="591" spans="1:21" x14ac:dyDescent="0.25">
      <c r="A591" s="3">
        <v>42825</v>
      </c>
      <c r="B591" s="2">
        <v>2362.7199999999998</v>
      </c>
      <c r="C591" s="11">
        <f t="shared" si="138"/>
        <v>-2.255010430479043E-3</v>
      </c>
      <c r="D591" s="9">
        <f t="shared" si="139"/>
        <v>-2.6490793006175356E-3</v>
      </c>
      <c r="E591" s="9">
        <f t="shared" si="140"/>
        <v>-2.727560747771183E-3</v>
      </c>
      <c r="F591" s="9">
        <f t="shared" si="141"/>
        <v>-2.8214266543538933E-3</v>
      </c>
      <c r="G591" s="9">
        <f t="shared" si="142"/>
        <v>-2.6523457878490767E-3</v>
      </c>
      <c r="H591" s="9">
        <f t="shared" si="143"/>
        <v>-2.6750954275374409E-3</v>
      </c>
      <c r="I591" s="9">
        <f t="shared" si="149"/>
        <v>8.457834264437341E-3</v>
      </c>
      <c r="J591" s="9">
        <f t="shared" si="150"/>
        <v>7.0010221306419391E-3</v>
      </c>
      <c r="K591" s="9">
        <f t="shared" si="151"/>
        <v>5.3615266933275604E-3</v>
      </c>
      <c r="L591" s="9">
        <f t="shared" si="152"/>
        <v>5.2310210878467704E-3</v>
      </c>
      <c r="M591" s="9">
        <f t="shared" si="153"/>
        <v>5.1314092692198929E-3</v>
      </c>
      <c r="N591" s="5">
        <f t="shared" si="144"/>
        <v>3.8046733118265212</v>
      </c>
      <c r="O591" s="5">
        <f t="shared" si="145"/>
        <v>3.9668685941138366</v>
      </c>
      <c r="P591" s="5">
        <f t="shared" si="146"/>
        <v>4.1711059840656253</v>
      </c>
      <c r="Q591" s="5">
        <f t="shared" si="147"/>
        <v>4.2056646109178422</v>
      </c>
      <c r="R591" s="5">
        <f t="shared" si="148"/>
        <v>4.2175502443374837</v>
      </c>
      <c r="U591" s="5"/>
    </row>
    <row r="592" spans="1:21" x14ac:dyDescent="0.25">
      <c r="A592" s="3">
        <v>42828</v>
      </c>
      <c r="B592" s="2">
        <v>2358.84</v>
      </c>
      <c r="C592" s="11">
        <f t="shared" si="138"/>
        <v>-1.6421751202002621E-3</v>
      </c>
      <c r="D592" s="9">
        <f t="shared" si="139"/>
        <v>-2.0362439903387547E-3</v>
      </c>
      <c r="E592" s="9">
        <f t="shared" si="140"/>
        <v>-2.1147254374924021E-3</v>
      </c>
      <c r="F592" s="9">
        <f t="shared" si="141"/>
        <v>-2.2085913440751124E-3</v>
      </c>
      <c r="G592" s="9">
        <f t="shared" si="142"/>
        <v>-2.0395104775702958E-3</v>
      </c>
      <c r="H592" s="9">
        <f t="shared" si="143"/>
        <v>-2.06226011725866E-3</v>
      </c>
      <c r="I592" s="9">
        <f t="shared" si="149"/>
        <v>8.457834264437341E-3</v>
      </c>
      <c r="J592" s="9">
        <f t="shared" si="150"/>
        <v>7.0374933082169612E-3</v>
      </c>
      <c r="K592" s="9">
        <f t="shared" si="151"/>
        <v>5.2227256230011117E-3</v>
      </c>
      <c r="L592" s="9">
        <f t="shared" si="152"/>
        <v>5.2100680583608699E-3</v>
      </c>
      <c r="M592" s="9">
        <f t="shared" si="153"/>
        <v>5.3209412659687826E-3</v>
      </c>
      <c r="N592" s="5">
        <f t="shared" si="144"/>
        <v>3.8247427403613261</v>
      </c>
      <c r="O592" s="5">
        <f t="shared" si="145"/>
        <v>3.9924163417437235</v>
      </c>
      <c r="P592" s="5">
        <f t="shared" si="146"/>
        <v>4.2463831673708468</v>
      </c>
      <c r="Q592" s="5">
        <f t="shared" si="147"/>
        <v>4.2616050716844471</v>
      </c>
      <c r="R592" s="5">
        <f t="shared" si="148"/>
        <v>4.2420596071299803</v>
      </c>
      <c r="U592" s="5"/>
    </row>
    <row r="593" spans="1:21" x14ac:dyDescent="0.25">
      <c r="A593" s="3">
        <v>42829</v>
      </c>
      <c r="B593" s="2">
        <v>2360.16</v>
      </c>
      <c r="C593" s="11">
        <f t="shared" si="138"/>
        <v>5.5959709009489877E-4</v>
      </c>
      <c r="D593" s="9">
        <f t="shared" si="139"/>
        <v>1.6552821995640624E-4</v>
      </c>
      <c r="E593" s="9">
        <f t="shared" si="140"/>
        <v>8.7046772802758818E-5</v>
      </c>
      <c r="F593" s="9">
        <f t="shared" si="141"/>
        <v>-6.8191337799516655E-6</v>
      </c>
      <c r="G593" s="9">
        <f t="shared" si="142"/>
        <v>1.6226173272486496E-4</v>
      </c>
      <c r="H593" s="9">
        <f t="shared" si="143"/>
        <v>1.3951209303650103E-4</v>
      </c>
      <c r="I593" s="9">
        <f t="shared" si="149"/>
        <v>8.457834264437341E-3</v>
      </c>
      <c r="J593" s="9">
        <f t="shared" si="150"/>
        <v>6.9585859196745923E-3</v>
      </c>
      <c r="K593" s="9">
        <f t="shared" si="151"/>
        <v>5.0566632404018333E-3</v>
      </c>
      <c r="L593" s="9">
        <f t="shared" si="152"/>
        <v>5.0949893778586318E-3</v>
      </c>
      <c r="M593" s="9">
        <f t="shared" si="153"/>
        <v>5.3399181638253586E-3</v>
      </c>
      <c r="N593" s="5">
        <f t="shared" si="144"/>
        <v>3.8535320901490668</v>
      </c>
      <c r="O593" s="5">
        <f t="shared" si="145"/>
        <v>4.0487622237190166</v>
      </c>
      <c r="P593" s="5">
        <f t="shared" si="146"/>
        <v>4.368109009373458</v>
      </c>
      <c r="Q593" s="5">
        <f t="shared" si="147"/>
        <v>4.3600520381785586</v>
      </c>
      <c r="R593" s="5">
        <f t="shared" si="148"/>
        <v>4.3132651273050779</v>
      </c>
      <c r="U593" s="5"/>
    </row>
    <row r="594" spans="1:21" x14ac:dyDescent="0.25">
      <c r="A594" s="3">
        <v>42830</v>
      </c>
      <c r="B594" s="2">
        <v>2352.9499999999998</v>
      </c>
      <c r="C594" s="11">
        <f t="shared" si="138"/>
        <v>-3.0548776354145657E-3</v>
      </c>
      <c r="D594" s="9">
        <f t="shared" si="139"/>
        <v>-3.4489465055530582E-3</v>
      </c>
      <c r="E594" s="9">
        <f t="shared" si="140"/>
        <v>-3.5274279527067057E-3</v>
      </c>
      <c r="F594" s="9">
        <f t="shared" si="141"/>
        <v>-3.6212938592894159E-3</v>
      </c>
      <c r="G594" s="9">
        <f t="shared" si="142"/>
        <v>-3.4522129927845994E-3</v>
      </c>
      <c r="H594" s="9">
        <f t="shared" si="143"/>
        <v>-3.4749626324729636E-3</v>
      </c>
      <c r="I594" s="9">
        <f t="shared" si="149"/>
        <v>8.457834264437341E-3</v>
      </c>
      <c r="J594" s="9">
        <f t="shared" si="150"/>
        <v>6.838158682866192E-3</v>
      </c>
      <c r="K594" s="9">
        <f t="shared" si="151"/>
        <v>4.8308530647200162E-3</v>
      </c>
      <c r="L594" s="9">
        <f t="shared" si="152"/>
        <v>4.8568520318695158E-3</v>
      </c>
      <c r="M594" s="9">
        <f t="shared" si="153"/>
        <v>5.0051659961421087E-3</v>
      </c>
      <c r="N594" s="5">
        <f t="shared" si="144"/>
        <v>3.7705808147671456</v>
      </c>
      <c r="O594" s="5">
        <f t="shared" si="145"/>
        <v>3.9332503686396456</v>
      </c>
      <c r="P594" s="5">
        <f t="shared" si="146"/>
        <v>4.1328301886612557</v>
      </c>
      <c r="Q594" s="5">
        <f t="shared" si="147"/>
        <v>4.1558134058642215</v>
      </c>
      <c r="R594" s="5">
        <f t="shared" si="148"/>
        <v>4.1373371395170322</v>
      </c>
      <c r="U594" s="5"/>
    </row>
    <row r="595" spans="1:21" x14ac:dyDescent="0.25">
      <c r="A595" s="3">
        <v>42831</v>
      </c>
      <c r="B595" s="2">
        <v>2357.4899999999998</v>
      </c>
      <c r="C595" s="11">
        <f t="shared" si="138"/>
        <v>1.9294927644020188E-3</v>
      </c>
      <c r="D595" s="9">
        <f t="shared" si="139"/>
        <v>1.5354238942635262E-3</v>
      </c>
      <c r="E595" s="9">
        <f t="shared" si="140"/>
        <v>1.4569424471098788E-3</v>
      </c>
      <c r="F595" s="9">
        <f t="shared" si="141"/>
        <v>1.3630765405271683E-3</v>
      </c>
      <c r="G595" s="9">
        <f t="shared" si="142"/>
        <v>1.5321574070319851E-3</v>
      </c>
      <c r="H595" s="9">
        <f t="shared" si="143"/>
        <v>1.5094077673436211E-3</v>
      </c>
      <c r="I595" s="9">
        <f t="shared" si="149"/>
        <v>8.457834264437341E-3</v>
      </c>
      <c r="J595" s="9">
        <f t="shared" si="150"/>
        <v>7.1685625333391418E-3</v>
      </c>
      <c r="K595" s="9">
        <f t="shared" si="151"/>
        <v>4.9158555749125414E-3</v>
      </c>
      <c r="L595" s="9">
        <f t="shared" si="152"/>
        <v>5.102236366205699E-3</v>
      </c>
      <c r="M595" s="9">
        <f t="shared" si="153"/>
        <v>5.4120125979455983E-3</v>
      </c>
      <c r="N595" s="5">
        <f t="shared" si="144"/>
        <v>3.8372454596051453</v>
      </c>
      <c r="O595" s="5">
        <f t="shared" si="145"/>
        <v>3.9984582382859792</v>
      </c>
      <c r="P595" s="5">
        <f t="shared" si="146"/>
        <v>4.357908376620264</v>
      </c>
      <c r="Q595" s="5">
        <f t="shared" si="147"/>
        <v>4.3140503538601944</v>
      </c>
      <c r="R595" s="5">
        <f t="shared" si="148"/>
        <v>4.261303233907304</v>
      </c>
      <c r="U595" s="5"/>
    </row>
    <row r="596" spans="1:21" x14ac:dyDescent="0.25">
      <c r="A596" s="3">
        <v>42832</v>
      </c>
      <c r="B596" s="2">
        <v>2355.54</v>
      </c>
      <c r="C596" s="11">
        <f t="shared" si="138"/>
        <v>-8.2715091050222789E-4</v>
      </c>
      <c r="D596" s="9">
        <f t="shared" si="139"/>
        <v>-1.2212197806407204E-3</v>
      </c>
      <c r="E596" s="9">
        <f t="shared" si="140"/>
        <v>-1.2997012277943679E-3</v>
      </c>
      <c r="F596" s="9">
        <f t="shared" si="141"/>
        <v>-1.3935671343770783E-3</v>
      </c>
      <c r="G596" s="9">
        <f t="shared" si="142"/>
        <v>-1.2244862678722616E-3</v>
      </c>
      <c r="H596" s="9">
        <f t="shared" si="143"/>
        <v>-1.2472359075606256E-3</v>
      </c>
      <c r="I596" s="9">
        <f t="shared" si="149"/>
        <v>8.457834264437341E-3</v>
      </c>
      <c r="J596" s="9">
        <f t="shared" si="150"/>
        <v>6.8954747175526106E-3</v>
      </c>
      <c r="K596" s="9">
        <f t="shared" si="151"/>
        <v>4.7570404360715432E-3</v>
      </c>
      <c r="L596" s="9">
        <f t="shared" si="152"/>
        <v>4.8728658951280009E-3</v>
      </c>
      <c r="M596" s="9">
        <f t="shared" si="153"/>
        <v>5.0666705822209343E-3</v>
      </c>
      <c r="N596" s="5">
        <f t="shared" si="144"/>
        <v>3.8432994839385821</v>
      </c>
      <c r="O596" s="5">
        <f t="shared" si="145"/>
        <v>4.0401878799418753</v>
      </c>
      <c r="P596" s="5">
        <f t="shared" si="146"/>
        <v>4.3862816609038093</v>
      </c>
      <c r="Q596" s="5">
        <f t="shared" si="147"/>
        <v>4.3735620057932048</v>
      </c>
      <c r="R596" s="5">
        <f t="shared" si="148"/>
        <v>4.3358342814954343</v>
      </c>
      <c r="U596" s="5"/>
    </row>
    <row r="597" spans="1:21" x14ac:dyDescent="0.25">
      <c r="A597" s="3">
        <v>42835</v>
      </c>
      <c r="B597" s="2">
        <v>2357.16</v>
      </c>
      <c r="C597" s="11">
        <f t="shared" si="138"/>
        <v>6.8774039073837834E-4</v>
      </c>
      <c r="D597" s="9">
        <f t="shared" si="139"/>
        <v>2.9367152059988581E-4</v>
      </c>
      <c r="E597" s="9">
        <f t="shared" si="140"/>
        <v>2.1519007344623838E-4</v>
      </c>
      <c r="F597" s="9">
        <f t="shared" si="141"/>
        <v>1.213241668635279E-4</v>
      </c>
      <c r="G597" s="9">
        <f t="shared" si="142"/>
        <v>2.9040503336834453E-4</v>
      </c>
      <c r="H597" s="9">
        <f t="shared" si="143"/>
        <v>2.6765539367998059E-4</v>
      </c>
      <c r="I597" s="9">
        <f t="shared" si="149"/>
        <v>8.457834264437341E-3</v>
      </c>
      <c r="J597" s="9">
        <f t="shared" si="150"/>
        <v>6.8837675582405456E-3</v>
      </c>
      <c r="K597" s="9">
        <f t="shared" si="151"/>
        <v>4.6347047112374603E-3</v>
      </c>
      <c r="L597" s="9">
        <f t="shared" si="152"/>
        <v>4.7382477223471484E-3</v>
      </c>
      <c r="M597" s="9">
        <f t="shared" si="153"/>
        <v>4.9588394610996919E-3</v>
      </c>
      <c r="N597" s="5">
        <f t="shared" si="144"/>
        <v>3.8531207991520233</v>
      </c>
      <c r="O597" s="5">
        <f t="shared" si="145"/>
        <v>4.0591620238144701</v>
      </c>
      <c r="P597" s="5">
        <f t="shared" si="146"/>
        <v>4.4549016311141374</v>
      </c>
      <c r="Q597" s="5">
        <f t="shared" si="147"/>
        <v>4.4312711532614308</v>
      </c>
      <c r="R597" s="5">
        <f t="shared" si="148"/>
        <v>4.3861883395857948</v>
      </c>
      <c r="U597" s="5"/>
    </row>
    <row r="598" spans="1:21" x14ac:dyDescent="0.25">
      <c r="A598" s="3">
        <v>42836</v>
      </c>
      <c r="B598" s="2">
        <v>2353.7800000000002</v>
      </c>
      <c r="C598" s="11">
        <f t="shared" si="138"/>
        <v>-1.4339289653649834E-3</v>
      </c>
      <c r="D598" s="9">
        <f t="shared" si="139"/>
        <v>-1.8279978355034759E-3</v>
      </c>
      <c r="E598" s="9">
        <f t="shared" si="140"/>
        <v>-1.9064792826571234E-3</v>
      </c>
      <c r="F598" s="9">
        <f t="shared" si="141"/>
        <v>-2.0003451892398336E-3</v>
      </c>
      <c r="G598" s="9">
        <f t="shared" si="142"/>
        <v>-1.8312643227350171E-3</v>
      </c>
      <c r="H598" s="9">
        <f t="shared" si="143"/>
        <v>-1.8540139624233811E-3</v>
      </c>
      <c r="I598" s="9">
        <f t="shared" si="149"/>
        <v>8.457834264437341E-3</v>
      </c>
      <c r="J598" s="9">
        <f t="shared" si="150"/>
        <v>6.8392125127515807E-3</v>
      </c>
      <c r="K598" s="9">
        <f t="shared" si="151"/>
        <v>4.4987167883962995E-3</v>
      </c>
      <c r="L598" s="9">
        <f t="shared" si="152"/>
        <v>4.5767661038952755E-3</v>
      </c>
      <c r="M598" s="9">
        <f t="shared" si="153"/>
        <v>4.6804400403813798E-3</v>
      </c>
      <c r="N598" s="5">
        <f t="shared" si="144"/>
        <v>3.8303673573079413</v>
      </c>
      <c r="O598" s="5">
        <f t="shared" si="145"/>
        <v>4.0272913804533799</v>
      </c>
      <c r="P598" s="5">
        <f t="shared" si="146"/>
        <v>4.3861686489064757</v>
      </c>
      <c r="Q598" s="5">
        <f t="shared" si="147"/>
        <v>4.3877753228001479</v>
      </c>
      <c r="R598" s="5">
        <f t="shared" si="148"/>
        <v>4.3669692520729226</v>
      </c>
      <c r="U598" s="5"/>
    </row>
    <row r="599" spans="1:21" x14ac:dyDescent="0.25">
      <c r="A599" s="3">
        <v>42837</v>
      </c>
      <c r="B599" s="2">
        <v>2344.9299999999998</v>
      </c>
      <c r="C599" s="11">
        <f t="shared" si="138"/>
        <v>-3.7599095922304926E-3</v>
      </c>
      <c r="D599" s="9">
        <f t="shared" si="139"/>
        <v>-4.1539784623689851E-3</v>
      </c>
      <c r="E599" s="9">
        <f t="shared" si="140"/>
        <v>-4.2324599095226326E-3</v>
      </c>
      <c r="F599" s="9">
        <f t="shared" si="141"/>
        <v>-4.3263258161053428E-3</v>
      </c>
      <c r="G599" s="9">
        <f t="shared" si="142"/>
        <v>-4.1572449496005267E-3</v>
      </c>
      <c r="H599" s="9">
        <f t="shared" si="143"/>
        <v>-4.1799945892888905E-3</v>
      </c>
      <c r="I599" s="9">
        <f t="shared" si="149"/>
        <v>8.457834264437341E-3</v>
      </c>
      <c r="J599" s="9">
        <f t="shared" si="150"/>
        <v>6.9361567862381039E-3</v>
      </c>
      <c r="K599" s="9">
        <f t="shared" si="151"/>
        <v>4.4791863901667145E-3</v>
      </c>
      <c r="L599" s="9">
        <f t="shared" si="152"/>
        <v>4.5825578549968504E-3</v>
      </c>
      <c r="M599" s="9">
        <f t="shared" si="153"/>
        <v>4.7599712994426738E-3</v>
      </c>
      <c r="N599" s="5">
        <f t="shared" si="144"/>
        <v>3.733114483379409</v>
      </c>
      <c r="O599" s="5">
        <f t="shared" si="145"/>
        <v>3.8658953828993696</v>
      </c>
      <c r="P599" s="5">
        <f t="shared" si="146"/>
        <v>4.0229198654493876</v>
      </c>
      <c r="Q599" s="5">
        <f t="shared" si="147"/>
        <v>4.0550637024288543</v>
      </c>
      <c r="R599" s="5">
        <f t="shared" si="148"/>
        <v>4.0429966374170254</v>
      </c>
      <c r="U599" s="5"/>
    </row>
    <row r="600" spans="1:21" x14ac:dyDescent="0.25">
      <c r="A600" s="3">
        <v>42838</v>
      </c>
      <c r="B600" s="2">
        <v>2328.9499999999998</v>
      </c>
      <c r="C600" s="11">
        <f t="shared" si="138"/>
        <v>-6.8147023578528643E-3</v>
      </c>
      <c r="D600" s="9">
        <f t="shared" si="139"/>
        <v>-7.2087712279913568E-3</v>
      </c>
      <c r="E600" s="9">
        <f t="shared" si="140"/>
        <v>-7.2872526751450043E-3</v>
      </c>
      <c r="F600" s="9">
        <f t="shared" si="141"/>
        <v>-7.3811185817277145E-3</v>
      </c>
      <c r="G600" s="9">
        <f t="shared" si="142"/>
        <v>-7.2120377152228984E-3</v>
      </c>
      <c r="H600" s="9">
        <f t="shared" si="143"/>
        <v>-7.2347873549112622E-3</v>
      </c>
      <c r="I600" s="9">
        <f t="shared" si="149"/>
        <v>8.457834264437341E-3</v>
      </c>
      <c r="J600" s="9">
        <f t="shared" si="150"/>
        <v>7.309197303876626E-3</v>
      </c>
      <c r="K600" s="9">
        <f t="shared" si="151"/>
        <v>4.7707496752956574E-3</v>
      </c>
      <c r="L600" s="9">
        <f t="shared" si="152"/>
        <v>5.0976168302212955E-3</v>
      </c>
      <c r="M600" s="9">
        <f t="shared" si="153"/>
        <v>5.3955953122193185E-3</v>
      </c>
      <c r="N600" s="5">
        <f t="shared" si="144"/>
        <v>3.4904999258545715</v>
      </c>
      <c r="O600" s="5">
        <f t="shared" si="145"/>
        <v>3.5026811098752648</v>
      </c>
      <c r="P600" s="5">
        <f t="shared" si="146"/>
        <v>3.2294594675648542</v>
      </c>
      <c r="Q600" s="5">
        <f t="shared" si="147"/>
        <v>3.3592336711705797</v>
      </c>
      <c r="R600" s="5">
        <f t="shared" si="148"/>
        <v>3.4042687556327698</v>
      </c>
      <c r="U600" s="5"/>
    </row>
    <row r="601" spans="1:21" x14ac:dyDescent="0.25">
      <c r="A601" s="3">
        <v>42842</v>
      </c>
      <c r="B601" s="2">
        <v>2349.0100000000002</v>
      </c>
      <c r="C601" s="11">
        <f t="shared" si="138"/>
        <v>8.6133236007643887E-3</v>
      </c>
      <c r="D601" s="9">
        <f t="shared" si="139"/>
        <v>8.2192547306258953E-3</v>
      </c>
      <c r="E601" s="9">
        <f t="shared" si="140"/>
        <v>8.1407732834722496E-3</v>
      </c>
      <c r="F601" s="9">
        <f t="shared" si="141"/>
        <v>8.0469073768895377E-3</v>
      </c>
      <c r="G601" s="9">
        <f t="shared" si="142"/>
        <v>8.2159882433943555E-3</v>
      </c>
      <c r="H601" s="9">
        <f t="shared" si="143"/>
        <v>8.1932386037059917E-3</v>
      </c>
      <c r="I601" s="9">
        <f t="shared" si="149"/>
        <v>8.457834264437341E-3</v>
      </c>
      <c r="J601" s="9">
        <f t="shared" si="150"/>
        <v>8.1560287075581068E-3</v>
      </c>
      <c r="K601" s="9">
        <f t="shared" si="151"/>
        <v>5.6287761883664581E-3</v>
      </c>
      <c r="L601" s="9">
        <f t="shared" si="152"/>
        <v>6.4866514569788866E-3</v>
      </c>
      <c r="M601" s="9">
        <f t="shared" si="153"/>
        <v>6.7591925905561489E-3</v>
      </c>
      <c r="N601" s="5">
        <f t="shared" si="144"/>
        <v>3.3815338649768703</v>
      </c>
      <c r="O601" s="5">
        <f t="shared" si="145"/>
        <v>3.3919280715469924</v>
      </c>
      <c r="P601" s="5">
        <f t="shared" si="146"/>
        <v>3.2390443504666364</v>
      </c>
      <c r="Q601" s="5">
        <f t="shared" si="147"/>
        <v>3.3169333995742094</v>
      </c>
      <c r="R601" s="5">
        <f t="shared" si="148"/>
        <v>3.3432445514042066</v>
      </c>
      <c r="U601" s="5"/>
    </row>
    <row r="602" spans="1:21" x14ac:dyDescent="0.25">
      <c r="A602" s="3">
        <v>42843</v>
      </c>
      <c r="B602" s="2">
        <v>2342.19</v>
      </c>
      <c r="C602" s="11">
        <f t="shared" si="138"/>
        <v>-2.9033507733046138E-3</v>
      </c>
      <c r="D602" s="9">
        <f t="shared" si="139"/>
        <v>-3.2974196434431063E-3</v>
      </c>
      <c r="E602" s="9">
        <f t="shared" si="140"/>
        <v>-3.3759010905967538E-3</v>
      </c>
      <c r="F602" s="9">
        <f t="shared" si="141"/>
        <v>-3.469766997179464E-3</v>
      </c>
      <c r="G602" s="9">
        <f t="shared" si="142"/>
        <v>-3.3006861306746475E-3</v>
      </c>
      <c r="H602" s="9">
        <f t="shared" si="143"/>
        <v>-3.3234357703630117E-3</v>
      </c>
      <c r="I602" s="9">
        <f t="shared" si="149"/>
        <v>8.457834264437341E-3</v>
      </c>
      <c r="J602" s="9">
        <f t="shared" si="150"/>
        <v>8.4511218243168065E-3</v>
      </c>
      <c r="K602" s="9">
        <f t="shared" si="151"/>
        <v>6.3581463011160395E-3</v>
      </c>
      <c r="L602" s="9">
        <f t="shared" si="152"/>
        <v>6.2169436932329927E-3</v>
      </c>
      <c r="M602" s="9">
        <f t="shared" si="153"/>
        <v>6.2192957195084646E-3</v>
      </c>
      <c r="N602" s="5">
        <f t="shared" si="144"/>
        <v>3.7777259623065262</v>
      </c>
      <c r="O602" s="5">
        <f t="shared" si="145"/>
        <v>3.7747326524468368</v>
      </c>
      <c r="P602" s="5">
        <f t="shared" si="146"/>
        <v>3.9901747654899156</v>
      </c>
      <c r="Q602" s="5">
        <f t="shared" si="147"/>
        <v>4.0206014669323258</v>
      </c>
      <c r="R602" s="5">
        <f t="shared" si="148"/>
        <v>4.0183817861283986</v>
      </c>
      <c r="U602" s="5"/>
    </row>
    <row r="603" spans="1:21" x14ac:dyDescent="0.25">
      <c r="A603" s="3">
        <v>42844</v>
      </c>
      <c r="B603" s="2">
        <v>2338.17</v>
      </c>
      <c r="C603" s="11">
        <f t="shared" ref="C603:C666" si="154">B603/B602-1</f>
        <v>-1.7163423974997372E-3</v>
      </c>
      <c r="D603" s="9">
        <f t="shared" ref="D603:D666" si="155">$C603-B$11</f>
        <v>-2.1104112676382297E-3</v>
      </c>
      <c r="E603" s="9">
        <f t="shared" ref="E603:E666" si="156">$C603-C$11</f>
        <v>-2.1888927147918772E-3</v>
      </c>
      <c r="F603" s="9">
        <f t="shared" ref="F603:F666" si="157">$C603-D$11</f>
        <v>-2.2827586213745874E-3</v>
      </c>
      <c r="G603" s="9">
        <f t="shared" ref="G603:G666" si="158">$C603-E$11</f>
        <v>-2.1136777548697709E-3</v>
      </c>
      <c r="H603" s="9">
        <f t="shared" ref="H603:H666" si="159">$C603-F$11</f>
        <v>-2.1364273945581351E-3</v>
      </c>
      <c r="I603" s="9">
        <f t="shared" si="149"/>
        <v>8.457834264437341E-3</v>
      </c>
      <c r="J603" s="9">
        <f t="shared" si="150"/>
        <v>7.14135802945998E-3</v>
      </c>
      <c r="K603" s="9">
        <f t="shared" si="151"/>
        <v>6.0761676003147367E-3</v>
      </c>
      <c r="L603" s="9">
        <f t="shared" si="152"/>
        <v>6.0847918361954818E-3</v>
      </c>
      <c r="M603" s="9">
        <f t="shared" si="153"/>
        <v>6.3767141951669186E-3</v>
      </c>
      <c r="N603" s="5">
        <f t="shared" ref="N603:N666" si="160">IFERROR(LN(1/(SQRT(2*PI())*I603)*EXP(-(D603^2/(2*I603^2)))),-1000)</f>
        <v>3.8225931191937748</v>
      </c>
      <c r="O603" s="5">
        <f t="shared" ref="O603:O666" si="161">IFERROR(LN(1/(SQRT(2*PI())*J603)*EXP(-(E603^2/(2*J603^2)))),-1000)</f>
        <v>3.9759398090614169</v>
      </c>
      <c r="P603" s="5">
        <f t="shared" ref="P603:P666" si="162">IFERROR(LN(1/(SQRT(2*PI())*K603)*EXP(-(F603^2/(2*K603^2)))),-1000)</f>
        <v>4.1138708905640229</v>
      </c>
      <c r="Q603" s="5">
        <f t="shared" ref="Q603:Q666" si="163">IFERROR(LN(1/(SQRT(2*PI())*L603)*EXP(-(G603^2/(2*L603^2)))),-1000)</f>
        <v>4.1226910644495502</v>
      </c>
      <c r="R603" s="5">
        <f t="shared" ref="R603:R666" si="164">IFERROR(LN(1/(SQRT(2*PI())*M603)*EXP(-(H603^2/(2*M603^2)))),-1000)</f>
        <v>4.0800393116114657</v>
      </c>
      <c r="U603" s="5"/>
    </row>
    <row r="604" spans="1:21" x14ac:dyDescent="0.25">
      <c r="A604" s="3">
        <v>42845</v>
      </c>
      <c r="B604" s="2">
        <v>2355.84</v>
      </c>
      <c r="C604" s="11">
        <f t="shared" si="154"/>
        <v>7.5571921631019112E-3</v>
      </c>
      <c r="D604" s="9">
        <f t="shared" si="155"/>
        <v>7.1631232929634187E-3</v>
      </c>
      <c r="E604" s="9">
        <f t="shared" si="156"/>
        <v>7.0846418458097712E-3</v>
      </c>
      <c r="F604" s="9">
        <f t="shared" si="157"/>
        <v>6.990775939227061E-3</v>
      </c>
      <c r="G604" s="9">
        <f t="shared" si="158"/>
        <v>7.1598568057318771E-3</v>
      </c>
      <c r="H604" s="9">
        <f t="shared" si="159"/>
        <v>7.1371071660435133E-3</v>
      </c>
      <c r="I604" s="9">
        <f t="shared" ref="I604:I667" si="165">(B$12 + B$13*(ABS(D603) + B$15*D603)^B$16 + B$14*I603^B$16)^(1/B$16)</f>
        <v>8.457834264437341E-3</v>
      </c>
      <c r="J604" s="9">
        <f t="shared" ref="J604:J667" si="166">(C$12 + C$13*(ABS(E603) + C$15*E603)^C$16 + C$14*J603^C$16)^(1/C$16)</f>
        <v>6.9671161115010235E-3</v>
      </c>
      <c r="K604" s="9">
        <f t="shared" ref="K604:K667" si="167">(D$12 + D$13*(ABS(F603) + D$15*F603)^D$16 + D$14*K603^D$16)^(1/D$16)</f>
        <v>5.7399872267342748E-3</v>
      </c>
      <c r="L604" s="9">
        <f t="shared" ref="L604:L667" si="168">(E$12 + E$13*(ABS(G603) + E$15*G603)^E$16 + E$14*L603^E$16)^(1/E$16)</f>
        <v>5.7893882032298543E-3</v>
      </c>
      <c r="M604" s="9">
        <f t="shared" ref="M604:M667" si="169">(F$12 + F$13*(ABS(H603) + F$15*H603)^F$16 + F$14*M603^F$16)^(1/F$16)</f>
        <v>6.2419999979193555E-3</v>
      </c>
      <c r="N604" s="5">
        <f t="shared" si="160"/>
        <v>3.4950854271482235</v>
      </c>
      <c r="O604" s="5">
        <f t="shared" si="161"/>
        <v>3.5306044541588482</v>
      </c>
      <c r="P604" s="5">
        <f t="shared" si="162"/>
        <v>3.4997099025116465</v>
      </c>
      <c r="Q604" s="5">
        <f t="shared" si="163"/>
        <v>3.4680509565372266</v>
      </c>
      <c r="R604" s="5">
        <f t="shared" si="164"/>
        <v>3.5038335220610142</v>
      </c>
      <c r="U604" s="5"/>
    </row>
    <row r="605" spans="1:21" x14ac:dyDescent="0.25">
      <c r="A605" s="3">
        <v>42846</v>
      </c>
      <c r="B605" s="2">
        <v>2348.69</v>
      </c>
      <c r="C605" s="11">
        <f t="shared" si="154"/>
        <v>-3.0350108666123976E-3</v>
      </c>
      <c r="D605" s="9">
        <f t="shared" si="155"/>
        <v>-3.4290797367508901E-3</v>
      </c>
      <c r="E605" s="9">
        <f t="shared" si="156"/>
        <v>-3.5075611839045376E-3</v>
      </c>
      <c r="F605" s="9">
        <f t="shared" si="157"/>
        <v>-3.6014270904872478E-3</v>
      </c>
      <c r="G605" s="9">
        <f t="shared" si="158"/>
        <v>-3.4323462239824313E-3</v>
      </c>
      <c r="H605" s="9">
        <f t="shared" si="159"/>
        <v>-3.4550958636707955E-3</v>
      </c>
      <c r="I605" s="9">
        <f t="shared" si="165"/>
        <v>8.457834264437341E-3</v>
      </c>
      <c r="J605" s="9">
        <f t="shared" si="166"/>
        <v>8.0893207804315272E-3</v>
      </c>
      <c r="K605" s="9">
        <f t="shared" si="167"/>
        <v>6.1911849146097106E-3</v>
      </c>
      <c r="L605" s="9">
        <f t="shared" si="168"/>
        <v>5.6121983982922461E-3</v>
      </c>
      <c r="M605" s="9">
        <f t="shared" si="169"/>
        <v>5.7761256420585149E-3</v>
      </c>
      <c r="N605" s="5">
        <f t="shared" si="160"/>
        <v>3.7715359013172858</v>
      </c>
      <c r="O605" s="5">
        <f t="shared" si="161"/>
        <v>3.8042657973228056</v>
      </c>
      <c r="P605" s="5">
        <f t="shared" si="162"/>
        <v>3.996501415427236</v>
      </c>
      <c r="Q605" s="5">
        <f t="shared" si="163"/>
        <v>4.0768550503359053</v>
      </c>
      <c r="R605" s="5">
        <f t="shared" si="164"/>
        <v>4.0561808714867809</v>
      </c>
      <c r="U605" s="5"/>
    </row>
    <row r="606" spans="1:21" x14ac:dyDescent="0.25">
      <c r="A606" s="3">
        <v>42849</v>
      </c>
      <c r="B606" s="2">
        <v>2374.15</v>
      </c>
      <c r="C606" s="11">
        <f t="shared" si="154"/>
        <v>1.0840085324159476E-2</v>
      </c>
      <c r="D606" s="9">
        <f t="shared" si="155"/>
        <v>1.0446016454020983E-2</v>
      </c>
      <c r="E606" s="9">
        <f t="shared" si="156"/>
        <v>1.0367535006867337E-2</v>
      </c>
      <c r="F606" s="9">
        <f t="shared" si="157"/>
        <v>1.0273669100284625E-2</v>
      </c>
      <c r="G606" s="9">
        <f t="shared" si="158"/>
        <v>1.0442749966789443E-2</v>
      </c>
      <c r="H606" s="9">
        <f t="shared" si="159"/>
        <v>1.0420000327101079E-2</v>
      </c>
      <c r="I606" s="9">
        <f t="shared" si="165"/>
        <v>8.457834264437341E-3</v>
      </c>
      <c r="J606" s="9">
        <f t="shared" si="166"/>
        <v>7.164933688813521E-3</v>
      </c>
      <c r="K606" s="9">
        <f t="shared" si="167"/>
        <v>5.9590045390356125E-3</v>
      </c>
      <c r="L606" s="9">
        <f t="shared" si="168"/>
        <v>5.6520913630011228E-3</v>
      </c>
      <c r="M606" s="9">
        <f t="shared" si="169"/>
        <v>6.0411422637154698E-3</v>
      </c>
      <c r="N606" s="5">
        <f t="shared" si="160"/>
        <v>3.0910247826177848</v>
      </c>
      <c r="O606" s="5">
        <f t="shared" si="161"/>
        <v>2.9727384900360132</v>
      </c>
      <c r="P606" s="5">
        <f t="shared" si="162"/>
        <v>2.7177254090937835</v>
      </c>
      <c r="Q606" s="5">
        <f t="shared" si="163"/>
        <v>2.5499958998651588</v>
      </c>
      <c r="R606" s="5">
        <f t="shared" si="164"/>
        <v>2.7026881202915858</v>
      </c>
      <c r="U606" s="5"/>
    </row>
    <row r="607" spans="1:21" x14ac:dyDescent="0.25">
      <c r="A607" s="3">
        <v>42850</v>
      </c>
      <c r="B607" s="2">
        <v>2388.61</v>
      </c>
      <c r="C607" s="11">
        <f t="shared" si="154"/>
        <v>6.0906008466188322E-3</v>
      </c>
      <c r="D607" s="9">
        <f t="shared" si="155"/>
        <v>5.6965319764803396E-3</v>
      </c>
      <c r="E607" s="9">
        <f t="shared" si="156"/>
        <v>5.6180505293266922E-3</v>
      </c>
      <c r="F607" s="9">
        <f t="shared" si="157"/>
        <v>5.5241846227439819E-3</v>
      </c>
      <c r="G607" s="9">
        <f t="shared" si="158"/>
        <v>5.693265489248798E-3</v>
      </c>
      <c r="H607" s="9">
        <f t="shared" si="159"/>
        <v>5.6705158495604343E-3</v>
      </c>
      <c r="I607" s="9">
        <f t="shared" si="165"/>
        <v>8.457834264437341E-3</v>
      </c>
      <c r="J607" s="9">
        <f t="shared" si="166"/>
        <v>9.3144788080698759E-3</v>
      </c>
      <c r="K607" s="9">
        <f t="shared" si="167"/>
        <v>7.1535664324353949E-3</v>
      </c>
      <c r="L607" s="9">
        <f t="shared" si="168"/>
        <v>5.7275123904866774E-3</v>
      </c>
      <c r="M607" s="9">
        <f t="shared" si="169"/>
        <v>5.6042231664801823E-3</v>
      </c>
      <c r="N607" s="5">
        <f t="shared" si="160"/>
        <v>3.6269080956301205</v>
      </c>
      <c r="O607" s="5">
        <f t="shared" si="161"/>
        <v>3.5753502681467286</v>
      </c>
      <c r="P607" s="5">
        <f t="shared" si="162"/>
        <v>3.7230376347509471</v>
      </c>
      <c r="Q607" s="5">
        <f t="shared" si="163"/>
        <v>3.7494969381482885</v>
      </c>
      <c r="R607" s="5">
        <f t="shared" si="164"/>
        <v>3.753397273679616</v>
      </c>
      <c r="U607" s="5"/>
    </row>
    <row r="608" spans="1:21" x14ac:dyDescent="0.25">
      <c r="A608" s="3">
        <v>42851</v>
      </c>
      <c r="B608" s="2">
        <v>2387.4499999999998</v>
      </c>
      <c r="C608" s="11">
        <f t="shared" si="154"/>
        <v>-4.856380907726221E-4</v>
      </c>
      <c r="D608" s="9">
        <f t="shared" si="155"/>
        <v>-8.7970696091111463E-4</v>
      </c>
      <c r="E608" s="9">
        <f t="shared" si="156"/>
        <v>-9.5818840806476211E-4</v>
      </c>
      <c r="F608" s="9">
        <f t="shared" si="157"/>
        <v>-1.0520543146474725E-3</v>
      </c>
      <c r="G608" s="9">
        <f t="shared" si="158"/>
        <v>-8.8297344814265591E-4</v>
      </c>
      <c r="H608" s="9">
        <f t="shared" si="159"/>
        <v>-9.0572308783101979E-4</v>
      </c>
      <c r="I608" s="9">
        <f t="shared" si="165"/>
        <v>8.457834264437341E-3</v>
      </c>
      <c r="J608" s="9">
        <f t="shared" si="166"/>
        <v>7.6487838818747626E-3</v>
      </c>
      <c r="K608" s="9">
        <f t="shared" si="167"/>
        <v>6.9731194690306223E-3</v>
      </c>
      <c r="L608" s="9">
        <f t="shared" si="168"/>
        <v>5.4905948080857464E-3</v>
      </c>
      <c r="M608" s="9">
        <f t="shared" si="169"/>
        <v>5.2307491472825905E-3</v>
      </c>
      <c r="N608" s="5">
        <f t="shared" si="160"/>
        <v>3.8483144682979251</v>
      </c>
      <c r="O608" s="5">
        <f t="shared" si="161"/>
        <v>3.9464233802521851</v>
      </c>
      <c r="P608" s="5">
        <f t="shared" si="162"/>
        <v>4.0353727581756047</v>
      </c>
      <c r="Q608" s="5">
        <f t="shared" si="163"/>
        <v>4.2728493192242141</v>
      </c>
      <c r="R608" s="5">
        <f t="shared" si="164"/>
        <v>4.3192711515642124</v>
      </c>
      <c r="U608" s="5"/>
    </row>
    <row r="609" spans="1:21" x14ac:dyDescent="0.25">
      <c r="A609" s="3">
        <v>42852</v>
      </c>
      <c r="B609" s="2">
        <v>2388.77</v>
      </c>
      <c r="C609" s="11">
        <f t="shared" si="154"/>
        <v>5.5289116002432692E-4</v>
      </c>
      <c r="D609" s="9">
        <f t="shared" si="155"/>
        <v>1.5882228988583439E-4</v>
      </c>
      <c r="E609" s="9">
        <f t="shared" si="156"/>
        <v>8.0340842732186965E-5</v>
      </c>
      <c r="F609" s="9">
        <f t="shared" si="157"/>
        <v>-1.3525063850523518E-5</v>
      </c>
      <c r="G609" s="9">
        <f t="shared" si="158"/>
        <v>1.5555580265429311E-4</v>
      </c>
      <c r="H609" s="9">
        <f t="shared" si="159"/>
        <v>1.3280616296592918E-4</v>
      </c>
      <c r="I609" s="9">
        <f t="shared" si="165"/>
        <v>8.457834264437341E-3</v>
      </c>
      <c r="J609" s="9">
        <f t="shared" si="166"/>
        <v>6.8628917942055376E-3</v>
      </c>
      <c r="K609" s="9">
        <f t="shared" si="167"/>
        <v>6.4058848182021308E-3</v>
      </c>
      <c r="L609" s="9">
        <f t="shared" si="168"/>
        <v>5.1982635300640142E-3</v>
      </c>
      <c r="M609" s="9">
        <f t="shared" si="169"/>
        <v>5.0347486285869094E-3</v>
      </c>
      <c r="N609" s="5">
        <f t="shared" si="160"/>
        <v>3.8535472930080874</v>
      </c>
      <c r="O609" s="5">
        <f t="shared" si="161"/>
        <v>4.0626193267663586</v>
      </c>
      <c r="P609" s="5">
        <f t="shared" si="162"/>
        <v>4.1315974461524698</v>
      </c>
      <c r="Q609" s="5">
        <f t="shared" si="163"/>
        <v>4.340044372530417</v>
      </c>
      <c r="R609" s="5">
        <f t="shared" si="164"/>
        <v>4.3721052485063421</v>
      </c>
      <c r="U609" s="5"/>
    </row>
    <row r="610" spans="1:21" x14ac:dyDescent="0.25">
      <c r="A610" s="3">
        <v>42853</v>
      </c>
      <c r="B610" s="2">
        <v>2384.1999999999998</v>
      </c>
      <c r="C610" s="11">
        <f t="shared" si="154"/>
        <v>-1.9131184668260692E-3</v>
      </c>
      <c r="D610" s="9">
        <f t="shared" si="155"/>
        <v>-2.3071873369645618E-3</v>
      </c>
      <c r="E610" s="9">
        <f t="shared" si="156"/>
        <v>-2.3856687841182092E-3</v>
      </c>
      <c r="F610" s="9">
        <f t="shared" si="157"/>
        <v>-2.4795346907009195E-3</v>
      </c>
      <c r="G610" s="9">
        <f t="shared" si="158"/>
        <v>-2.3104538241961029E-3</v>
      </c>
      <c r="H610" s="9">
        <f t="shared" si="159"/>
        <v>-2.3332034638844671E-3</v>
      </c>
      <c r="I610" s="9">
        <f t="shared" si="165"/>
        <v>8.457834264437341E-3</v>
      </c>
      <c r="J610" s="9">
        <f t="shared" si="166"/>
        <v>6.8381281375959431E-3</v>
      </c>
      <c r="K610" s="9">
        <f t="shared" si="167"/>
        <v>5.9217191235836049E-3</v>
      </c>
      <c r="L610" s="9">
        <f t="shared" si="168"/>
        <v>4.9386603600023952E-3</v>
      </c>
      <c r="M610" s="9">
        <f t="shared" si="169"/>
        <v>4.7450707891007124E-3</v>
      </c>
      <c r="N610" s="5">
        <f t="shared" si="160"/>
        <v>3.8165172250863941</v>
      </c>
      <c r="O610" s="5">
        <f t="shared" si="161"/>
        <v>4.00544497421755</v>
      </c>
      <c r="P610" s="5">
        <f t="shared" si="162"/>
        <v>4.1225272605379244</v>
      </c>
      <c r="Q610" s="5">
        <f t="shared" si="163"/>
        <v>4.2822901461267895</v>
      </c>
      <c r="R610" s="5">
        <f t="shared" si="164"/>
        <v>4.3108205454244413</v>
      </c>
      <c r="U610" s="5"/>
    </row>
    <row r="611" spans="1:21" x14ac:dyDescent="0.25">
      <c r="A611" s="3">
        <v>42856</v>
      </c>
      <c r="B611" s="2">
        <v>2388.33</v>
      </c>
      <c r="C611" s="11">
        <f t="shared" si="154"/>
        <v>1.7322372284205301E-3</v>
      </c>
      <c r="D611" s="9">
        <f t="shared" si="155"/>
        <v>1.3381683582820375E-3</v>
      </c>
      <c r="E611" s="9">
        <f t="shared" si="156"/>
        <v>1.2596869111283901E-3</v>
      </c>
      <c r="F611" s="9">
        <f t="shared" si="157"/>
        <v>1.1658210045456796E-3</v>
      </c>
      <c r="G611" s="9">
        <f t="shared" si="158"/>
        <v>1.3349018710504964E-3</v>
      </c>
      <c r="H611" s="9">
        <f t="shared" si="159"/>
        <v>1.3121522313621324E-3</v>
      </c>
      <c r="I611" s="9">
        <f t="shared" si="165"/>
        <v>8.457834264437341E-3</v>
      </c>
      <c r="J611" s="9">
        <f t="shared" si="166"/>
        <v>6.9911166587428549E-3</v>
      </c>
      <c r="K611" s="9">
        <f t="shared" si="167"/>
        <v>5.6322502384427335E-3</v>
      </c>
      <c r="L611" s="9">
        <f t="shared" si="168"/>
        <v>4.9295791132703669E-3</v>
      </c>
      <c r="M611" s="9">
        <f t="shared" si="169"/>
        <v>4.921318544949504E-3</v>
      </c>
      <c r="N611" s="5">
        <f t="shared" si="160"/>
        <v>3.8412073823939781</v>
      </c>
      <c r="O611" s="5">
        <f t="shared" si="161"/>
        <v>4.0279433261424353</v>
      </c>
      <c r="P611" s="5">
        <f t="shared" si="162"/>
        <v>4.2388852101731338</v>
      </c>
      <c r="Q611" s="5">
        <f t="shared" si="163"/>
        <v>4.3568983604514182</v>
      </c>
      <c r="R611" s="5">
        <f t="shared" si="164"/>
        <v>4.3596955015033885</v>
      </c>
      <c r="U611" s="5"/>
    </row>
    <row r="612" spans="1:21" x14ac:dyDescent="0.25">
      <c r="A612" s="3">
        <v>42857</v>
      </c>
      <c r="B612" s="2">
        <v>2391.17</v>
      </c>
      <c r="C612" s="11">
        <f t="shared" si="154"/>
        <v>1.1891154069998411E-3</v>
      </c>
      <c r="D612" s="9">
        <f t="shared" si="155"/>
        <v>7.9504653686134855E-4</v>
      </c>
      <c r="E612" s="9">
        <f t="shared" si="156"/>
        <v>7.1656508970770107E-4</v>
      </c>
      <c r="F612" s="9">
        <f t="shared" si="157"/>
        <v>6.2269918312499064E-4</v>
      </c>
      <c r="G612" s="9">
        <f t="shared" si="158"/>
        <v>7.9178004962980727E-4</v>
      </c>
      <c r="H612" s="9">
        <f t="shared" si="159"/>
        <v>7.690304099414434E-4</v>
      </c>
      <c r="I612" s="9">
        <f t="shared" si="165"/>
        <v>8.457834264437341E-3</v>
      </c>
      <c r="J612" s="9">
        <f t="shared" si="166"/>
        <v>6.8809986245968388E-3</v>
      </c>
      <c r="K612" s="9">
        <f t="shared" si="167"/>
        <v>5.3164554811546312E-3</v>
      </c>
      <c r="L612" s="9">
        <f t="shared" si="168"/>
        <v>4.7344039126007396E-3</v>
      </c>
      <c r="M612" s="9">
        <f t="shared" si="169"/>
        <v>4.6485042637161508E-3</v>
      </c>
      <c r="N612" s="5">
        <f t="shared" si="160"/>
        <v>3.8493054896140682</v>
      </c>
      <c r="O612" s="5">
        <f t="shared" si="161"/>
        <v>4.0546307202139227</v>
      </c>
      <c r="P612" s="5">
        <f t="shared" si="162"/>
        <v>4.3111505889486654</v>
      </c>
      <c r="Q612" s="5">
        <f t="shared" si="163"/>
        <v>4.4199763665580987</v>
      </c>
      <c r="R612" s="5">
        <f t="shared" si="164"/>
        <v>4.4385866902719613</v>
      </c>
      <c r="U612" s="5"/>
    </row>
    <row r="613" spans="1:21" x14ac:dyDescent="0.25">
      <c r="A613" s="3">
        <v>42858</v>
      </c>
      <c r="B613" s="2">
        <v>2388.13</v>
      </c>
      <c r="C613" s="11">
        <f t="shared" si="154"/>
        <v>-1.2713441536987835E-3</v>
      </c>
      <c r="D613" s="9">
        <f t="shared" si="155"/>
        <v>-1.665413023837276E-3</v>
      </c>
      <c r="E613" s="9">
        <f t="shared" si="156"/>
        <v>-1.7438944709909235E-3</v>
      </c>
      <c r="F613" s="9">
        <f t="shared" si="157"/>
        <v>-1.8377603775736339E-3</v>
      </c>
      <c r="G613" s="9">
        <f t="shared" si="158"/>
        <v>-1.6686795110688172E-3</v>
      </c>
      <c r="H613" s="9">
        <f t="shared" si="159"/>
        <v>-1.6914291507571812E-3</v>
      </c>
      <c r="I613" s="9">
        <f t="shared" si="165"/>
        <v>8.457834264437341E-3</v>
      </c>
      <c r="J613" s="9">
        <f t="shared" si="166"/>
        <v>6.851911094956478E-3</v>
      </c>
      <c r="K613" s="9">
        <f t="shared" si="167"/>
        <v>5.045351625798237E-3</v>
      </c>
      <c r="L613" s="9">
        <f t="shared" si="168"/>
        <v>4.5763232203290087E-3</v>
      </c>
      <c r="M613" s="9">
        <f t="shared" si="169"/>
        <v>4.4165176320382837E-3</v>
      </c>
      <c r="N613" s="5">
        <f t="shared" si="160"/>
        <v>3.8343372731582321</v>
      </c>
      <c r="O613" s="5">
        <f t="shared" si="161"/>
        <v>4.0319009288989127</v>
      </c>
      <c r="P613" s="5">
        <f t="shared" si="162"/>
        <v>4.3040110115703998</v>
      </c>
      <c r="Q613" s="5">
        <f t="shared" si="163"/>
        <v>4.4014421646718223</v>
      </c>
      <c r="R613" s="5">
        <f t="shared" si="164"/>
        <v>4.4301291467340551</v>
      </c>
      <c r="U613" s="5"/>
    </row>
    <row r="614" spans="1:21" x14ac:dyDescent="0.25">
      <c r="A614" s="3">
        <v>42859</v>
      </c>
      <c r="B614" s="2">
        <v>2389.52</v>
      </c>
      <c r="C614" s="11">
        <f t="shared" si="154"/>
        <v>5.8204536603945201E-4</v>
      </c>
      <c r="D614" s="9">
        <f t="shared" si="155"/>
        <v>1.8797649590095947E-4</v>
      </c>
      <c r="E614" s="9">
        <f t="shared" si="156"/>
        <v>1.0949504874731205E-4</v>
      </c>
      <c r="F614" s="9">
        <f t="shared" si="157"/>
        <v>1.5629142164601565E-5</v>
      </c>
      <c r="G614" s="9">
        <f t="shared" si="158"/>
        <v>1.847100086694182E-4</v>
      </c>
      <c r="H614" s="9">
        <f t="shared" si="159"/>
        <v>1.6196036898105426E-4</v>
      </c>
      <c r="I614" s="9">
        <f t="shared" si="165"/>
        <v>8.457834264437341E-3</v>
      </c>
      <c r="J614" s="9">
        <f t="shared" si="166"/>
        <v>6.9202164469297422E-3</v>
      </c>
      <c r="K614" s="9">
        <f t="shared" si="167"/>
        <v>4.8887580012018841E-3</v>
      </c>
      <c r="L614" s="9">
        <f t="shared" si="168"/>
        <v>4.5601239438154929E-3</v>
      </c>
      <c r="M614" s="9">
        <f t="shared" si="169"/>
        <v>4.5049572909391239E-3</v>
      </c>
      <c r="N614" s="5">
        <f t="shared" si="160"/>
        <v>3.8534766237634006</v>
      </c>
      <c r="O614" s="5">
        <f t="shared" si="161"/>
        <v>4.054244522599598</v>
      </c>
      <c r="P614" s="5">
        <f t="shared" si="162"/>
        <v>4.4018733517727586</v>
      </c>
      <c r="Q614" s="5">
        <f t="shared" si="163"/>
        <v>4.4706465950089962</v>
      </c>
      <c r="R614" s="5">
        <f t="shared" si="164"/>
        <v>4.4829920767869282</v>
      </c>
      <c r="U614" s="5"/>
    </row>
    <row r="615" spans="1:21" x14ac:dyDescent="0.25">
      <c r="A615" s="3">
        <v>42860</v>
      </c>
      <c r="B615" s="2">
        <v>2399.29</v>
      </c>
      <c r="C615" s="11">
        <f t="shared" si="154"/>
        <v>4.0886872677357022E-3</v>
      </c>
      <c r="D615" s="9">
        <f t="shared" si="155"/>
        <v>3.6946183975972097E-3</v>
      </c>
      <c r="E615" s="9">
        <f t="shared" si="156"/>
        <v>3.6161369504435622E-3</v>
      </c>
      <c r="F615" s="9">
        <f t="shared" si="157"/>
        <v>3.522271043860852E-3</v>
      </c>
      <c r="G615" s="9">
        <f t="shared" si="158"/>
        <v>3.6913519103656685E-3</v>
      </c>
      <c r="H615" s="9">
        <f t="shared" si="159"/>
        <v>3.6686022706773043E-3</v>
      </c>
      <c r="I615" s="9">
        <f t="shared" si="165"/>
        <v>8.457834264437341E-3</v>
      </c>
      <c r="J615" s="9">
        <f t="shared" si="166"/>
        <v>6.8382787418920926E-3</v>
      </c>
      <c r="K615" s="9">
        <f t="shared" si="167"/>
        <v>4.6979439733279066E-3</v>
      </c>
      <c r="L615" s="9">
        <f t="shared" si="168"/>
        <v>4.4380085517711403E-3</v>
      </c>
      <c r="M615" s="9">
        <f t="shared" si="169"/>
        <v>4.2946178155389651E-3</v>
      </c>
      <c r="N615" s="5">
        <f t="shared" si="160"/>
        <v>3.7583142733810351</v>
      </c>
      <c r="O615" s="5">
        <f t="shared" si="161"/>
        <v>3.9264617068505063</v>
      </c>
      <c r="P615" s="5">
        <f t="shared" si="162"/>
        <v>4.1606312409333084</v>
      </c>
      <c r="Q615" s="5">
        <f t="shared" si="163"/>
        <v>4.1526997855208512</v>
      </c>
      <c r="R615" s="5">
        <f t="shared" si="164"/>
        <v>4.1665975645080131</v>
      </c>
      <c r="U615" s="5"/>
    </row>
    <row r="616" spans="1:21" x14ac:dyDescent="0.25">
      <c r="A616" s="3">
        <v>42863</v>
      </c>
      <c r="B616" s="2">
        <v>2399.38</v>
      </c>
      <c r="C616" s="11">
        <f t="shared" si="154"/>
        <v>3.7511097032982832E-5</v>
      </c>
      <c r="D616" s="9">
        <f t="shared" si="155"/>
        <v>-3.565577731055097E-4</v>
      </c>
      <c r="E616" s="9">
        <f t="shared" si="156"/>
        <v>-4.3503922025915712E-4</v>
      </c>
      <c r="F616" s="9">
        <f t="shared" si="157"/>
        <v>-5.2890512684186761E-4</v>
      </c>
      <c r="G616" s="9">
        <f t="shared" si="158"/>
        <v>-3.5982426033705098E-4</v>
      </c>
      <c r="H616" s="9">
        <f t="shared" si="159"/>
        <v>-3.8257390002541491E-4</v>
      </c>
      <c r="I616" s="9">
        <f t="shared" si="165"/>
        <v>8.457834264437341E-3</v>
      </c>
      <c r="J616" s="9">
        <f t="shared" si="166"/>
        <v>7.1849931172991511E-3</v>
      </c>
      <c r="K616" s="9">
        <f t="shared" si="167"/>
        <v>4.8030274406484661E-3</v>
      </c>
      <c r="L616" s="9">
        <f t="shared" si="168"/>
        <v>4.4106256617529168E-3</v>
      </c>
      <c r="M616" s="9">
        <f t="shared" si="169"/>
        <v>4.1162239843823062E-3</v>
      </c>
      <c r="N616" s="5">
        <f t="shared" si="160"/>
        <v>3.8528349914623545</v>
      </c>
      <c r="O616" s="5">
        <f t="shared" si="161"/>
        <v>4.0149891350015396</v>
      </c>
      <c r="P616" s="5">
        <f t="shared" si="162"/>
        <v>4.4135072002331919</v>
      </c>
      <c r="Q616" s="5">
        <f t="shared" si="163"/>
        <v>4.5014724445392913</v>
      </c>
      <c r="R616" s="5">
        <f t="shared" si="164"/>
        <v>4.5695613175912904</v>
      </c>
      <c r="U616" s="5"/>
    </row>
    <row r="617" spans="1:21" x14ac:dyDescent="0.25">
      <c r="A617" s="3">
        <v>42864</v>
      </c>
      <c r="B617" s="2">
        <v>2396.92</v>
      </c>
      <c r="C617" s="11">
        <f t="shared" si="154"/>
        <v>-1.0252648600889147E-3</v>
      </c>
      <c r="D617" s="9">
        <f t="shared" si="155"/>
        <v>-1.4193337302274072E-3</v>
      </c>
      <c r="E617" s="9">
        <f t="shared" si="156"/>
        <v>-1.4978151773810547E-3</v>
      </c>
      <c r="F617" s="9">
        <f t="shared" si="157"/>
        <v>-1.5916810839637651E-3</v>
      </c>
      <c r="G617" s="9">
        <f t="shared" si="158"/>
        <v>-1.4226002174589484E-3</v>
      </c>
      <c r="H617" s="9">
        <f t="shared" si="159"/>
        <v>-1.4453498571473124E-3</v>
      </c>
      <c r="I617" s="9">
        <f t="shared" si="165"/>
        <v>8.457834264437341E-3</v>
      </c>
      <c r="J617" s="9">
        <f t="shared" si="166"/>
        <v>6.8431008292913721E-3</v>
      </c>
      <c r="K617" s="9">
        <f t="shared" si="167"/>
        <v>4.6361898563268833E-3</v>
      </c>
      <c r="L617" s="9">
        <f t="shared" si="168"/>
        <v>4.3277383001119702E-3</v>
      </c>
      <c r="M617" s="9">
        <f t="shared" si="169"/>
        <v>4.0081660805417266E-3</v>
      </c>
      <c r="N617" s="5">
        <f t="shared" si="160"/>
        <v>3.8396430166540467</v>
      </c>
      <c r="O617" s="5">
        <f t="shared" si="161"/>
        <v>4.0416216394423587</v>
      </c>
      <c r="P617" s="5">
        <f t="shared" si="162"/>
        <v>4.3959907138278185</v>
      </c>
      <c r="Q617" s="5">
        <f t="shared" si="163"/>
        <v>4.4697443106119001</v>
      </c>
      <c r="R617" s="5">
        <f t="shared" si="164"/>
        <v>4.5354663006003157</v>
      </c>
      <c r="U617" s="5"/>
    </row>
    <row r="618" spans="1:21" x14ac:dyDescent="0.25">
      <c r="A618" s="3">
        <v>42865</v>
      </c>
      <c r="B618" s="2">
        <v>2399.63</v>
      </c>
      <c r="C618" s="11">
        <f t="shared" si="154"/>
        <v>1.1306176259533451E-3</v>
      </c>
      <c r="D618" s="9">
        <f t="shared" si="155"/>
        <v>7.3654875581485261E-4</v>
      </c>
      <c r="E618" s="9">
        <f t="shared" si="156"/>
        <v>6.5806730866120513E-4</v>
      </c>
      <c r="F618" s="9">
        <f t="shared" si="157"/>
        <v>5.642014020784947E-4</v>
      </c>
      <c r="G618" s="9">
        <f t="shared" si="158"/>
        <v>7.3328226858331133E-4</v>
      </c>
      <c r="H618" s="9">
        <f t="shared" si="159"/>
        <v>7.1053262889494745E-4</v>
      </c>
      <c r="I618" s="9">
        <f t="shared" si="165"/>
        <v>8.457834264437341E-3</v>
      </c>
      <c r="J618" s="9">
        <f t="shared" si="166"/>
        <v>6.8987329988751938E-3</v>
      </c>
      <c r="K618" s="9">
        <f t="shared" si="167"/>
        <v>4.5533793267657878E-3</v>
      </c>
      <c r="L618" s="9">
        <f t="shared" si="168"/>
        <v>4.3423345486678939E-3</v>
      </c>
      <c r="M618" s="9">
        <f t="shared" si="169"/>
        <v>4.1127865528822532E-3</v>
      </c>
      <c r="N618" s="5">
        <f t="shared" si="160"/>
        <v>3.8499317213581401</v>
      </c>
      <c r="O618" s="5">
        <f t="shared" si="161"/>
        <v>4.0529293874963868</v>
      </c>
      <c r="P618" s="5">
        <f t="shared" si="162"/>
        <v>4.4652704483398784</v>
      </c>
      <c r="Q618" s="5">
        <f t="shared" si="163"/>
        <v>4.506146391437019</v>
      </c>
      <c r="R618" s="5">
        <f t="shared" si="164"/>
        <v>4.5597926245479199</v>
      </c>
      <c r="U618" s="5"/>
    </row>
    <row r="619" spans="1:21" x14ac:dyDescent="0.25">
      <c r="A619" s="3">
        <v>42866</v>
      </c>
      <c r="B619" s="2">
        <v>2394.44</v>
      </c>
      <c r="C619" s="11">
        <f t="shared" si="154"/>
        <v>-2.162833436821554E-3</v>
      </c>
      <c r="D619" s="9">
        <f t="shared" si="155"/>
        <v>-2.5569023069600466E-3</v>
      </c>
      <c r="E619" s="9">
        <f t="shared" si="156"/>
        <v>-2.6353837541136941E-3</v>
      </c>
      <c r="F619" s="9">
        <f t="shared" si="157"/>
        <v>-2.7292496606964043E-3</v>
      </c>
      <c r="G619" s="9">
        <f t="shared" si="158"/>
        <v>-2.5601687941915877E-3</v>
      </c>
      <c r="H619" s="9">
        <f t="shared" si="159"/>
        <v>-2.582918433879952E-3</v>
      </c>
      <c r="I619" s="9">
        <f t="shared" si="165"/>
        <v>8.457834264437341E-3</v>
      </c>
      <c r="J619" s="9">
        <f t="shared" si="166"/>
        <v>6.8497269407021095E-3</v>
      </c>
      <c r="K619" s="9">
        <f t="shared" si="167"/>
        <v>4.4418595761373169E-3</v>
      </c>
      <c r="L619" s="9">
        <f t="shared" si="168"/>
        <v>4.272689220224622E-3</v>
      </c>
      <c r="M619" s="9">
        <f t="shared" si="169"/>
        <v>3.9622446586240929E-3</v>
      </c>
      <c r="N619" s="5">
        <f t="shared" si="160"/>
        <v>3.8080274182008007</v>
      </c>
      <c r="O619" s="5">
        <f t="shared" si="161"/>
        <v>3.9905944104104627</v>
      </c>
      <c r="P619" s="5">
        <f t="shared" si="162"/>
        <v>4.3089762810562986</v>
      </c>
      <c r="Q619" s="5">
        <f t="shared" si="163"/>
        <v>4.3570567312790596</v>
      </c>
      <c r="R619" s="5">
        <f t="shared" si="164"/>
        <v>4.399530572206265</v>
      </c>
      <c r="U619" s="5"/>
    </row>
    <row r="620" spans="1:21" x14ac:dyDescent="0.25">
      <c r="A620" s="3">
        <v>42867</v>
      </c>
      <c r="B620" s="2">
        <v>2390.9</v>
      </c>
      <c r="C620" s="11">
        <f t="shared" si="154"/>
        <v>-1.4784250179582514E-3</v>
      </c>
      <c r="D620" s="9">
        <f t="shared" si="155"/>
        <v>-1.872493888096744E-3</v>
      </c>
      <c r="E620" s="9">
        <f t="shared" si="156"/>
        <v>-1.9509753352503914E-3</v>
      </c>
      <c r="F620" s="9">
        <f t="shared" si="157"/>
        <v>-2.0448412418331017E-3</v>
      </c>
      <c r="G620" s="9">
        <f t="shared" si="158"/>
        <v>-1.8757603753282851E-3</v>
      </c>
      <c r="H620" s="9">
        <f t="shared" si="159"/>
        <v>-1.8985100150166491E-3</v>
      </c>
      <c r="I620" s="9">
        <f t="shared" si="165"/>
        <v>8.457834264437341E-3</v>
      </c>
      <c r="J620" s="9">
        <f t="shared" si="166"/>
        <v>7.0244101811794465E-3</v>
      </c>
      <c r="K620" s="9">
        <f t="shared" si="167"/>
        <v>4.5100479460193077E-3</v>
      </c>
      <c r="L620" s="9">
        <f t="shared" si="168"/>
        <v>4.4841548060907789E-3</v>
      </c>
      <c r="M620" s="9">
        <f t="shared" si="169"/>
        <v>4.3373092319689017E-3</v>
      </c>
      <c r="N620" s="5">
        <f t="shared" si="160"/>
        <v>3.8292164705713674</v>
      </c>
      <c r="O620" s="5">
        <f t="shared" si="161"/>
        <v>4.0008551214045225</v>
      </c>
      <c r="P620" s="5">
        <f t="shared" si="162"/>
        <v>4.3797246386560547</v>
      </c>
      <c r="Q620" s="5">
        <f t="shared" si="163"/>
        <v>4.400775688054293</v>
      </c>
      <c r="R620" s="5">
        <f t="shared" si="164"/>
        <v>4.4257648971849228</v>
      </c>
      <c r="U620" s="5"/>
    </row>
    <row r="621" spans="1:21" x14ac:dyDescent="0.25">
      <c r="A621" s="3">
        <v>42870</v>
      </c>
      <c r="B621" s="2">
        <v>2402.3200000000002</v>
      </c>
      <c r="C621" s="11">
        <f t="shared" si="154"/>
        <v>4.7764440168973632E-3</v>
      </c>
      <c r="D621" s="9">
        <f t="shared" si="155"/>
        <v>4.3823751467588707E-3</v>
      </c>
      <c r="E621" s="9">
        <f t="shared" si="156"/>
        <v>4.3038936996052232E-3</v>
      </c>
      <c r="F621" s="9">
        <f t="shared" si="157"/>
        <v>4.210027793022513E-3</v>
      </c>
      <c r="G621" s="9">
        <f t="shared" si="158"/>
        <v>4.3791086595273291E-3</v>
      </c>
      <c r="H621" s="9">
        <f t="shared" si="159"/>
        <v>4.3563590198389653E-3</v>
      </c>
      <c r="I621" s="9">
        <f t="shared" si="165"/>
        <v>8.457834264437341E-3</v>
      </c>
      <c r="J621" s="9">
        <f t="shared" si="166"/>
        <v>6.9407599789395513E-3</v>
      </c>
      <c r="K621" s="9">
        <f t="shared" si="167"/>
        <v>4.4916751591173717E-3</v>
      </c>
      <c r="L621" s="9">
        <f t="shared" si="168"/>
        <v>4.519485665665836E-3</v>
      </c>
      <c r="M621" s="9">
        <f t="shared" si="169"/>
        <v>4.484641649065927E-3</v>
      </c>
      <c r="N621" s="5">
        <f t="shared" si="160"/>
        <v>3.7194870566709546</v>
      </c>
      <c r="O621" s="5">
        <f t="shared" si="161"/>
        <v>3.8591498587465325</v>
      </c>
      <c r="P621" s="5">
        <f t="shared" si="162"/>
        <v>4.0473294163718769</v>
      </c>
      <c r="Q621" s="5">
        <f t="shared" si="163"/>
        <v>4.0109965692991452</v>
      </c>
      <c r="R621" s="5">
        <f t="shared" si="164"/>
        <v>4.0163539122392384</v>
      </c>
      <c r="U621" s="5"/>
    </row>
    <row r="622" spans="1:21" x14ac:dyDescent="0.25">
      <c r="A622" s="3">
        <v>42871</v>
      </c>
      <c r="B622" s="2">
        <v>2400.67</v>
      </c>
      <c r="C622" s="11">
        <f t="shared" si="154"/>
        <v>-6.8683605847685847E-4</v>
      </c>
      <c r="D622" s="9">
        <f t="shared" si="155"/>
        <v>-1.080904928615351E-3</v>
      </c>
      <c r="E622" s="9">
        <f t="shared" si="156"/>
        <v>-1.1593863757689985E-3</v>
      </c>
      <c r="F622" s="9">
        <f t="shared" si="157"/>
        <v>-1.2532522823517089E-3</v>
      </c>
      <c r="G622" s="9">
        <f t="shared" si="158"/>
        <v>-1.0841714158468922E-3</v>
      </c>
      <c r="H622" s="9">
        <f t="shared" si="159"/>
        <v>-1.1069210555352562E-3</v>
      </c>
      <c r="I622" s="9">
        <f t="shared" si="165"/>
        <v>8.457834264437341E-3</v>
      </c>
      <c r="J622" s="9">
        <f t="shared" si="166"/>
        <v>7.3247049459812374E-3</v>
      </c>
      <c r="K622" s="9">
        <f t="shared" si="167"/>
        <v>4.7596333216304229E-3</v>
      </c>
      <c r="L622" s="9">
        <f t="shared" si="168"/>
        <v>4.4992457919519413E-3</v>
      </c>
      <c r="M622" s="9">
        <f t="shared" si="169"/>
        <v>4.2773756210217895E-3</v>
      </c>
      <c r="N622" s="5">
        <f t="shared" si="160"/>
        <v>3.8455572770925532</v>
      </c>
      <c r="O622" s="5">
        <f t="shared" si="161"/>
        <v>3.9850368997360208</v>
      </c>
      <c r="P622" s="5">
        <f t="shared" si="162"/>
        <v>4.3939804101131275</v>
      </c>
      <c r="Q622" s="5">
        <f t="shared" si="163"/>
        <v>4.455874328649438</v>
      </c>
      <c r="R622" s="5">
        <f t="shared" si="164"/>
        <v>4.5019922342669219</v>
      </c>
      <c r="U622" s="5"/>
    </row>
    <row r="623" spans="1:21" x14ac:dyDescent="0.25">
      <c r="A623" s="3">
        <v>42872</v>
      </c>
      <c r="B623" s="2">
        <v>2357.0300000000002</v>
      </c>
      <c r="C623" s="11">
        <f t="shared" si="154"/>
        <v>-1.817825856948263E-2</v>
      </c>
      <c r="D623" s="9">
        <f t="shared" si="155"/>
        <v>-1.8572327439621124E-2</v>
      </c>
      <c r="E623" s="9">
        <f t="shared" si="156"/>
        <v>-1.865080888677477E-2</v>
      </c>
      <c r="F623" s="9">
        <f t="shared" si="157"/>
        <v>-1.874467479335748E-2</v>
      </c>
      <c r="G623" s="9">
        <f t="shared" si="158"/>
        <v>-1.8575593926852665E-2</v>
      </c>
      <c r="H623" s="9">
        <f t="shared" si="159"/>
        <v>-1.8598343566541029E-2</v>
      </c>
      <c r="I623" s="9">
        <f t="shared" si="165"/>
        <v>8.457834264437341E-3</v>
      </c>
      <c r="J623" s="9">
        <f t="shared" si="166"/>
        <v>6.8744340309078731E-3</v>
      </c>
      <c r="K623" s="9">
        <f t="shared" si="167"/>
        <v>4.6290152623360697E-3</v>
      </c>
      <c r="L623" s="9">
        <f t="shared" si="168"/>
        <v>4.4380182765987345E-3</v>
      </c>
      <c r="M623" s="9">
        <f t="shared" si="169"/>
        <v>4.2687169106104417E-3</v>
      </c>
      <c r="N623" s="5">
        <f t="shared" si="160"/>
        <v>1.4427951246930233</v>
      </c>
      <c r="O623" s="5">
        <f t="shared" si="161"/>
        <v>0.38063769245725965</v>
      </c>
      <c r="P623" s="5">
        <f t="shared" si="162"/>
        <v>-3.7422954474867143</v>
      </c>
      <c r="Q623" s="5">
        <f t="shared" si="163"/>
        <v>-4.2608494805331505</v>
      </c>
      <c r="R623" s="5">
        <f t="shared" si="164"/>
        <v>-4.9537556087139212</v>
      </c>
      <c r="U623" s="5"/>
    </row>
    <row r="624" spans="1:21" x14ac:dyDescent="0.25">
      <c r="A624" s="3">
        <v>42873</v>
      </c>
      <c r="B624" s="2">
        <v>2365.7199999999998</v>
      </c>
      <c r="C624" s="11">
        <f t="shared" si="154"/>
        <v>3.6868431882495223E-3</v>
      </c>
      <c r="D624" s="9">
        <f t="shared" si="155"/>
        <v>3.2927743181110298E-3</v>
      </c>
      <c r="E624" s="9">
        <f t="shared" si="156"/>
        <v>3.2142928709573823E-3</v>
      </c>
      <c r="F624" s="9">
        <f t="shared" si="157"/>
        <v>3.1204269643746721E-3</v>
      </c>
      <c r="G624" s="9">
        <f t="shared" si="158"/>
        <v>3.2895078308794886E-3</v>
      </c>
      <c r="H624" s="9">
        <f t="shared" si="159"/>
        <v>3.2667581911911244E-3</v>
      </c>
      <c r="I624" s="9">
        <f t="shared" si="165"/>
        <v>8.457834264437341E-3</v>
      </c>
      <c r="J624" s="9">
        <f t="shared" si="166"/>
        <v>1.3274580417997362E-2</v>
      </c>
      <c r="K624" s="9">
        <f t="shared" si="167"/>
        <v>9.3682976034458795E-3</v>
      </c>
      <c r="L624" s="9">
        <f t="shared" si="168"/>
        <v>1.189054033287347E-2</v>
      </c>
      <c r="M624" s="9">
        <f t="shared" si="169"/>
        <v>9.6467344010019909E-3</v>
      </c>
      <c r="N624" s="5">
        <f t="shared" si="160"/>
        <v>3.7779399387647685</v>
      </c>
      <c r="O624" s="5">
        <f t="shared" si="161"/>
        <v>3.3736501522250157</v>
      </c>
      <c r="P624" s="5">
        <f t="shared" si="162"/>
        <v>3.6960129856853357</v>
      </c>
      <c r="Q624" s="5">
        <f t="shared" si="163"/>
        <v>3.4748062167499723</v>
      </c>
      <c r="R624" s="5">
        <f t="shared" si="164"/>
        <v>3.6648591863050668</v>
      </c>
      <c r="U624" s="5"/>
    </row>
    <row r="625" spans="1:21" x14ac:dyDescent="0.25">
      <c r="A625" s="3">
        <v>42874</v>
      </c>
      <c r="B625" s="2">
        <v>2381.73</v>
      </c>
      <c r="C625" s="11">
        <f t="shared" si="154"/>
        <v>6.7674957306866901E-3</v>
      </c>
      <c r="D625" s="9">
        <f t="shared" si="155"/>
        <v>6.3734268605481975E-3</v>
      </c>
      <c r="E625" s="9">
        <f t="shared" si="156"/>
        <v>6.2949454133945501E-3</v>
      </c>
      <c r="F625" s="9">
        <f t="shared" si="157"/>
        <v>6.2010795068118399E-3</v>
      </c>
      <c r="G625" s="9">
        <f t="shared" si="158"/>
        <v>6.3701603733166559E-3</v>
      </c>
      <c r="H625" s="9">
        <f t="shared" si="159"/>
        <v>6.3474107336282922E-3</v>
      </c>
      <c r="I625" s="9">
        <f t="shared" si="165"/>
        <v>8.457834264437341E-3</v>
      </c>
      <c r="J625" s="9">
        <f t="shared" si="166"/>
        <v>7.1135527689855406E-3</v>
      </c>
      <c r="K625" s="9">
        <f t="shared" si="167"/>
        <v>8.507679941681048E-3</v>
      </c>
      <c r="L625" s="9">
        <f t="shared" si="168"/>
        <v>1.0539330410616643E-2</v>
      </c>
      <c r="M625" s="9">
        <f t="shared" si="169"/>
        <v>8.7035551871996533E-3</v>
      </c>
      <c r="N625" s="5">
        <f t="shared" si="160"/>
        <v>3.5698024976336611</v>
      </c>
      <c r="O625" s="5">
        <f t="shared" si="161"/>
        <v>3.635270712407539</v>
      </c>
      <c r="P625" s="5">
        <f t="shared" si="162"/>
        <v>3.5822142904544321</v>
      </c>
      <c r="Q625" s="5">
        <f t="shared" si="163"/>
        <v>3.4510422101302014</v>
      </c>
      <c r="R625" s="5">
        <f t="shared" si="164"/>
        <v>3.5591536307093166</v>
      </c>
      <c r="U625" s="5"/>
    </row>
    <row r="626" spans="1:21" x14ac:dyDescent="0.25">
      <c r="A626" s="3">
        <v>42877</v>
      </c>
      <c r="B626" s="2">
        <v>2394.02</v>
      </c>
      <c r="C626" s="11">
        <f t="shared" si="154"/>
        <v>5.160114706536767E-3</v>
      </c>
      <c r="D626" s="9">
        <f t="shared" si="155"/>
        <v>4.7660458363982744E-3</v>
      </c>
      <c r="E626" s="9">
        <f t="shared" si="156"/>
        <v>4.6875643892446269E-3</v>
      </c>
      <c r="F626" s="9">
        <f t="shared" si="157"/>
        <v>4.5936984826619167E-3</v>
      </c>
      <c r="G626" s="9">
        <f t="shared" si="158"/>
        <v>4.7627793491667328E-3</v>
      </c>
      <c r="H626" s="9">
        <f t="shared" si="159"/>
        <v>4.7400297094783691E-3</v>
      </c>
      <c r="I626" s="9">
        <f t="shared" si="165"/>
        <v>8.457834264437341E-3</v>
      </c>
      <c r="J626" s="9">
        <f t="shared" si="166"/>
        <v>7.8425083195265734E-3</v>
      </c>
      <c r="K626" s="9">
        <f t="shared" si="167"/>
        <v>8.1384825993865359E-3</v>
      </c>
      <c r="L626" s="9">
        <f t="shared" si="168"/>
        <v>9.4610292513928086E-3</v>
      </c>
      <c r="M626" s="9">
        <f t="shared" si="169"/>
        <v>7.8906378267496781E-3</v>
      </c>
      <c r="N626" s="5">
        <f t="shared" si="160"/>
        <v>3.6949537308265001</v>
      </c>
      <c r="O626" s="5">
        <f t="shared" si="161"/>
        <v>3.7506279734432777</v>
      </c>
      <c r="P626" s="5">
        <f t="shared" si="162"/>
        <v>3.7329158123192618</v>
      </c>
      <c r="Q626" s="5">
        <f t="shared" si="163"/>
        <v>3.6149246151502563</v>
      </c>
      <c r="R626" s="5">
        <f t="shared" si="164"/>
        <v>3.7427101222435892</v>
      </c>
      <c r="U626" s="5"/>
    </row>
    <row r="627" spans="1:21" x14ac:dyDescent="0.25">
      <c r="A627" s="3">
        <v>42878</v>
      </c>
      <c r="B627" s="2">
        <v>2398.42</v>
      </c>
      <c r="C627" s="11">
        <f t="shared" si="154"/>
        <v>1.8379127993919386E-3</v>
      </c>
      <c r="D627" s="9">
        <f t="shared" si="155"/>
        <v>1.4438439292534461E-3</v>
      </c>
      <c r="E627" s="9">
        <f t="shared" si="156"/>
        <v>1.3653624820997986E-3</v>
      </c>
      <c r="F627" s="9">
        <f t="shared" si="157"/>
        <v>1.2714965755170882E-3</v>
      </c>
      <c r="G627" s="9">
        <f t="shared" si="158"/>
        <v>1.4405774420219049E-3</v>
      </c>
      <c r="H627" s="9">
        <f t="shared" si="159"/>
        <v>1.4178278023335409E-3</v>
      </c>
      <c r="I627" s="9">
        <f t="shared" si="165"/>
        <v>8.457834264437341E-3</v>
      </c>
      <c r="J627" s="9">
        <f t="shared" si="166"/>
        <v>7.4118260388159321E-3</v>
      </c>
      <c r="K627" s="9">
        <f t="shared" si="167"/>
        <v>7.631316984660106E-3</v>
      </c>
      <c r="L627" s="9">
        <f t="shared" si="168"/>
        <v>8.513510673172936E-3</v>
      </c>
      <c r="M627" s="9">
        <f t="shared" si="169"/>
        <v>7.1910134151956431E-3</v>
      </c>
      <c r="N627" s="5">
        <f t="shared" si="160"/>
        <v>3.8391525078605522</v>
      </c>
      <c r="O627" s="5">
        <f t="shared" si="161"/>
        <v>3.9687724999880296</v>
      </c>
      <c r="P627" s="5">
        <f t="shared" si="162"/>
        <v>3.942675927617159</v>
      </c>
      <c r="Q627" s="5">
        <f t="shared" si="163"/>
        <v>3.8328462159375416</v>
      </c>
      <c r="R627" s="5">
        <f t="shared" si="164"/>
        <v>3.9965472982792654</v>
      </c>
      <c r="U627" s="5"/>
    </row>
    <row r="628" spans="1:21" x14ac:dyDescent="0.25">
      <c r="A628" s="3">
        <v>42879</v>
      </c>
      <c r="B628" s="2">
        <v>2404.39</v>
      </c>
      <c r="C628" s="11">
        <f t="shared" si="154"/>
        <v>2.4891386829661855E-3</v>
      </c>
      <c r="D628" s="9">
        <f t="shared" si="155"/>
        <v>2.0950698128276929E-3</v>
      </c>
      <c r="E628" s="9">
        <f t="shared" si="156"/>
        <v>2.0165883656740454E-3</v>
      </c>
      <c r="F628" s="9">
        <f t="shared" si="157"/>
        <v>1.922722459091335E-3</v>
      </c>
      <c r="G628" s="9">
        <f t="shared" si="158"/>
        <v>2.0918033255961518E-3</v>
      </c>
      <c r="H628" s="9">
        <f t="shared" si="159"/>
        <v>2.0690536859077876E-3</v>
      </c>
      <c r="I628" s="9">
        <f t="shared" si="165"/>
        <v>8.457834264437341E-3</v>
      </c>
      <c r="J628" s="9">
        <f t="shared" si="166"/>
        <v>6.8884962528394551E-3</v>
      </c>
      <c r="K628" s="9">
        <f t="shared" si="167"/>
        <v>6.9587319162898141E-3</v>
      </c>
      <c r="L628" s="9">
        <f t="shared" si="168"/>
        <v>7.664909556805417E-3</v>
      </c>
      <c r="M628" s="9">
        <f t="shared" si="169"/>
        <v>6.5898327606901059E-3</v>
      </c>
      <c r="N628" s="5">
        <f t="shared" si="160"/>
        <v>3.8230440749051602</v>
      </c>
      <c r="O628" s="5">
        <f t="shared" si="161"/>
        <v>4.0161134577388955</v>
      </c>
      <c r="P628" s="5">
        <f t="shared" si="162"/>
        <v>4.0106476530473865</v>
      </c>
      <c r="Q628" s="5">
        <f t="shared" si="163"/>
        <v>3.9149250653486809</v>
      </c>
      <c r="R628" s="5">
        <f t="shared" si="164"/>
        <v>4.0539981035393371</v>
      </c>
      <c r="U628" s="5"/>
    </row>
    <row r="629" spans="1:21" x14ac:dyDescent="0.25">
      <c r="A629" s="3">
        <v>42880</v>
      </c>
      <c r="B629" s="2">
        <v>2415.0700000000002</v>
      </c>
      <c r="C629" s="11">
        <f t="shared" si="154"/>
        <v>4.4418750701842313E-3</v>
      </c>
      <c r="D629" s="9">
        <f t="shared" si="155"/>
        <v>4.0478062000457388E-3</v>
      </c>
      <c r="E629" s="9">
        <f t="shared" si="156"/>
        <v>3.9693247528920913E-3</v>
      </c>
      <c r="F629" s="9">
        <f t="shared" si="157"/>
        <v>3.8754588463093811E-3</v>
      </c>
      <c r="G629" s="9">
        <f t="shared" si="158"/>
        <v>4.0445397128141972E-3</v>
      </c>
      <c r="H629" s="9">
        <f t="shared" si="159"/>
        <v>4.0217900731258334E-3</v>
      </c>
      <c r="I629" s="9">
        <f t="shared" si="165"/>
        <v>8.457834264437341E-3</v>
      </c>
      <c r="J629" s="9">
        <f t="shared" si="166"/>
        <v>6.9477356922931768E-3</v>
      </c>
      <c r="K629" s="9">
        <f t="shared" si="167"/>
        <v>6.4328390115308935E-3</v>
      </c>
      <c r="L629" s="9">
        <f t="shared" si="168"/>
        <v>6.9641462329005149E-3</v>
      </c>
      <c r="M629" s="9">
        <f t="shared" si="169"/>
        <v>6.074095598517691E-3</v>
      </c>
      <c r="N629" s="5">
        <f t="shared" si="160"/>
        <v>3.7392010320213838</v>
      </c>
      <c r="O629" s="5">
        <f t="shared" si="161"/>
        <v>3.8872022400052204</v>
      </c>
      <c r="P629" s="5">
        <f t="shared" si="162"/>
        <v>3.9459282475998165</v>
      </c>
      <c r="Q629" s="5">
        <f t="shared" si="163"/>
        <v>3.8793971221428571</v>
      </c>
      <c r="R629" s="5">
        <f t="shared" si="164"/>
        <v>3.965581114430702</v>
      </c>
      <c r="U629" s="5"/>
    </row>
    <row r="630" spans="1:21" x14ac:dyDescent="0.25">
      <c r="A630" s="3">
        <v>42881</v>
      </c>
      <c r="B630" s="2">
        <v>2415.8200000000002</v>
      </c>
      <c r="C630" s="11">
        <f t="shared" si="154"/>
        <v>3.1055000476176708E-4</v>
      </c>
      <c r="D630" s="9">
        <f t="shared" si="155"/>
        <v>-8.3518865376725447E-5</v>
      </c>
      <c r="E630" s="9">
        <f t="shared" si="156"/>
        <v>-1.6200031253037287E-4</v>
      </c>
      <c r="F630" s="9">
        <f t="shared" si="157"/>
        <v>-2.5586621911308336E-4</v>
      </c>
      <c r="G630" s="9">
        <f t="shared" si="158"/>
        <v>-8.6785352608266726E-5</v>
      </c>
      <c r="H630" s="9">
        <f t="shared" si="159"/>
        <v>-1.0953499229663066E-4</v>
      </c>
      <c r="I630" s="9">
        <f t="shared" si="165"/>
        <v>8.457834264437341E-3</v>
      </c>
      <c r="J630" s="9">
        <f t="shared" si="166"/>
        <v>7.2540455947834002E-3</v>
      </c>
      <c r="K630" s="9">
        <f t="shared" si="167"/>
        <v>6.1820280046274087E-3</v>
      </c>
      <c r="L630" s="9">
        <f t="shared" si="168"/>
        <v>6.4255081963588857E-3</v>
      </c>
      <c r="M630" s="9">
        <f t="shared" si="169"/>
        <v>5.6324173923575872E-3</v>
      </c>
      <c r="N630" s="5">
        <f t="shared" si="160"/>
        <v>3.8536748468557254</v>
      </c>
      <c r="O630" s="5">
        <f t="shared" si="161"/>
        <v>4.0070080512246768</v>
      </c>
      <c r="P630" s="5">
        <f t="shared" si="162"/>
        <v>4.1663138590259834</v>
      </c>
      <c r="Q630" s="5">
        <f t="shared" si="163"/>
        <v>4.1284498102701086</v>
      </c>
      <c r="R630" s="5">
        <f t="shared" si="164"/>
        <v>4.260088921169757</v>
      </c>
      <c r="U630" s="5"/>
    </row>
    <row r="631" spans="1:21" x14ac:dyDescent="0.25">
      <c r="A631" s="3">
        <v>42885</v>
      </c>
      <c r="B631" s="2">
        <v>2412.91</v>
      </c>
      <c r="C631" s="11">
        <f t="shared" si="154"/>
        <v>-1.2045599423798903E-3</v>
      </c>
      <c r="D631" s="9">
        <f t="shared" si="155"/>
        <v>-1.5986288125183828E-3</v>
      </c>
      <c r="E631" s="9">
        <f t="shared" si="156"/>
        <v>-1.6771102596720303E-3</v>
      </c>
      <c r="F631" s="9">
        <f t="shared" si="157"/>
        <v>-1.7709761662547407E-3</v>
      </c>
      <c r="G631" s="9">
        <f t="shared" si="158"/>
        <v>-1.601895299749924E-3</v>
      </c>
      <c r="H631" s="9">
        <f t="shared" si="159"/>
        <v>-1.624644939438288E-3</v>
      </c>
      <c r="I631" s="9">
        <f t="shared" si="165"/>
        <v>8.457834264437341E-3</v>
      </c>
      <c r="J631" s="9">
        <f t="shared" si="166"/>
        <v>6.8386666295625932E-3</v>
      </c>
      <c r="K631" s="9">
        <f t="shared" si="167"/>
        <v>5.7395231102987301E-3</v>
      </c>
      <c r="L631" s="9">
        <f t="shared" si="168"/>
        <v>5.9284861230301461E-3</v>
      </c>
      <c r="M631" s="9">
        <f t="shared" si="169"/>
        <v>5.2627281248014482E-3</v>
      </c>
      <c r="N631" s="5">
        <f t="shared" si="160"/>
        <v>3.8358609090028439</v>
      </c>
      <c r="O631" s="5">
        <f t="shared" si="161"/>
        <v>4.0361527973434095</v>
      </c>
      <c r="P631" s="5">
        <f t="shared" si="162"/>
        <v>4.1938365798426229</v>
      </c>
      <c r="Q631" s="5">
        <f t="shared" si="163"/>
        <v>4.1725430002830493</v>
      </c>
      <c r="R631" s="5">
        <f t="shared" si="164"/>
        <v>4.2805169622271695</v>
      </c>
      <c r="U631" s="5"/>
    </row>
    <row r="632" spans="1:21" x14ac:dyDescent="0.25">
      <c r="A632" s="3">
        <v>42886</v>
      </c>
      <c r="B632" s="2">
        <v>2411.8000000000002</v>
      </c>
      <c r="C632" s="11">
        <f t="shared" si="154"/>
        <v>-4.6002544645251664E-4</v>
      </c>
      <c r="D632" s="9">
        <f t="shared" si="155"/>
        <v>-8.5409431659100917E-4</v>
      </c>
      <c r="E632" s="9">
        <f t="shared" si="156"/>
        <v>-9.3257576374465665E-4</v>
      </c>
      <c r="F632" s="9">
        <f t="shared" si="157"/>
        <v>-1.0264416703273671E-3</v>
      </c>
      <c r="G632" s="9">
        <f t="shared" si="158"/>
        <v>-8.5736080382255045E-4</v>
      </c>
      <c r="H632" s="9">
        <f t="shared" si="159"/>
        <v>-8.8011044351091433E-4</v>
      </c>
      <c r="I632" s="9">
        <f t="shared" si="165"/>
        <v>8.457834264437341E-3</v>
      </c>
      <c r="J632" s="9">
        <f t="shared" si="166"/>
        <v>6.9140703340654771E-3</v>
      </c>
      <c r="K632" s="9">
        <f t="shared" si="167"/>
        <v>5.4343050381211481E-3</v>
      </c>
      <c r="L632" s="9">
        <f t="shared" si="168"/>
        <v>5.6059019524460144E-3</v>
      </c>
      <c r="M632" s="9">
        <f t="shared" si="169"/>
        <v>5.198686539318975E-3</v>
      </c>
      <c r="N632" s="5">
        <f t="shared" si="160"/>
        <v>3.8486248566392787</v>
      </c>
      <c r="O632" s="5">
        <f t="shared" si="161"/>
        <v>4.0461618082157411</v>
      </c>
      <c r="P632" s="5">
        <f t="shared" si="162"/>
        <v>4.2782469217968933</v>
      </c>
      <c r="Q632" s="5">
        <f t="shared" si="163"/>
        <v>4.2533016204880925</v>
      </c>
      <c r="R632" s="5">
        <f t="shared" si="164"/>
        <v>4.3260803810638011</v>
      </c>
      <c r="U632" s="5"/>
    </row>
    <row r="633" spans="1:21" x14ac:dyDescent="0.25">
      <c r="A633" s="3">
        <v>42887</v>
      </c>
      <c r="B633" s="2">
        <v>2430.06</v>
      </c>
      <c r="C633" s="11">
        <f t="shared" si="154"/>
        <v>7.5711087154821666E-3</v>
      </c>
      <c r="D633" s="9">
        <f t="shared" si="155"/>
        <v>7.177039845343674E-3</v>
      </c>
      <c r="E633" s="9">
        <f t="shared" si="156"/>
        <v>7.0985583981900266E-3</v>
      </c>
      <c r="F633" s="9">
        <f t="shared" si="157"/>
        <v>7.0046924916073164E-3</v>
      </c>
      <c r="G633" s="9">
        <f t="shared" si="158"/>
        <v>7.1737733581121324E-3</v>
      </c>
      <c r="H633" s="9">
        <f t="shared" si="159"/>
        <v>7.1510237184237687E-3</v>
      </c>
      <c r="I633" s="9">
        <f t="shared" si="165"/>
        <v>8.457834264437341E-3</v>
      </c>
      <c r="J633" s="9">
        <f t="shared" si="166"/>
        <v>6.8615786088923464E-3</v>
      </c>
      <c r="K633" s="9">
        <f t="shared" si="167"/>
        <v>5.152138616497823E-3</v>
      </c>
      <c r="L633" s="9">
        <f t="shared" si="168"/>
        <v>5.2887401284536567E-3</v>
      </c>
      <c r="M633" s="9">
        <f t="shared" si="169"/>
        <v>5.0031630110795276E-3</v>
      </c>
      <c r="N633" s="5">
        <f t="shared" si="160"/>
        <v>3.493690545329494</v>
      </c>
      <c r="O633" s="5">
        <f t="shared" si="161"/>
        <v>3.5277455919623377</v>
      </c>
      <c r="P633" s="5">
        <f t="shared" si="162"/>
        <v>3.4251897197484418</v>
      </c>
      <c r="Q633" s="5">
        <f t="shared" si="163"/>
        <v>3.403293830242776</v>
      </c>
      <c r="R633" s="5">
        <f t="shared" si="164"/>
        <v>3.3572963786096031</v>
      </c>
      <c r="U633" s="5"/>
    </row>
    <row r="634" spans="1:21" x14ac:dyDescent="0.25">
      <c r="A634" s="3">
        <v>42888</v>
      </c>
      <c r="B634" s="2">
        <v>2439.0700000000002</v>
      </c>
      <c r="C634" s="11">
        <f t="shared" si="154"/>
        <v>3.7077273812169409E-3</v>
      </c>
      <c r="D634" s="9">
        <f t="shared" si="155"/>
        <v>3.3136585110784484E-3</v>
      </c>
      <c r="E634" s="9">
        <f t="shared" si="156"/>
        <v>3.2351770639248009E-3</v>
      </c>
      <c r="F634" s="9">
        <f t="shared" si="157"/>
        <v>3.1413111573420907E-3</v>
      </c>
      <c r="G634" s="9">
        <f t="shared" si="158"/>
        <v>3.3103920238469072E-3</v>
      </c>
      <c r="H634" s="9">
        <f t="shared" si="159"/>
        <v>3.287642384158543E-3</v>
      </c>
      <c r="I634" s="9">
        <f t="shared" si="165"/>
        <v>8.457834264437341E-3</v>
      </c>
      <c r="J634" s="9">
        <f t="shared" si="166"/>
        <v>8.0938599022593594E-3</v>
      </c>
      <c r="K634" s="9">
        <f t="shared" si="167"/>
        <v>5.7889572797470848E-3</v>
      </c>
      <c r="L634" s="9">
        <f t="shared" si="168"/>
        <v>5.2272269193232579E-3</v>
      </c>
      <c r="M634" s="9">
        <f t="shared" si="169"/>
        <v>4.7181747297274203E-3</v>
      </c>
      <c r="N634" s="5">
        <f t="shared" si="160"/>
        <v>3.7769755849916384</v>
      </c>
      <c r="O634" s="5">
        <f t="shared" si="161"/>
        <v>3.8178279380251805</v>
      </c>
      <c r="P634" s="5">
        <f t="shared" si="162"/>
        <v>4.0856362835650772</v>
      </c>
      <c r="Q634" s="5">
        <f t="shared" si="163"/>
        <v>4.134402695614015</v>
      </c>
      <c r="R634" s="5">
        <f t="shared" si="164"/>
        <v>4.1946269181171418</v>
      </c>
      <c r="U634" s="5"/>
    </row>
    <row r="635" spans="1:21" x14ac:dyDescent="0.25">
      <c r="A635" s="3">
        <v>42891</v>
      </c>
      <c r="B635" s="2">
        <v>2436.1</v>
      </c>
      <c r="C635" s="11">
        <f t="shared" si="154"/>
        <v>-1.2176772294358873E-3</v>
      </c>
      <c r="D635" s="9">
        <f t="shared" si="155"/>
        <v>-1.6117460995743798E-3</v>
      </c>
      <c r="E635" s="9">
        <f t="shared" si="156"/>
        <v>-1.6902275467280273E-3</v>
      </c>
      <c r="F635" s="9">
        <f t="shared" si="157"/>
        <v>-1.7840934533107377E-3</v>
      </c>
      <c r="G635" s="9">
        <f t="shared" si="158"/>
        <v>-1.615012586805921E-3</v>
      </c>
      <c r="H635" s="9">
        <f t="shared" si="159"/>
        <v>-1.637762226494285E-3</v>
      </c>
      <c r="I635" s="9">
        <f t="shared" si="165"/>
        <v>8.457834264437341E-3</v>
      </c>
      <c r="J635" s="9">
        <f t="shared" si="166"/>
        <v>7.1170752404433818E-3</v>
      </c>
      <c r="K635" s="9">
        <f t="shared" si="167"/>
        <v>5.5909222065731968E-3</v>
      </c>
      <c r="L635" s="9">
        <f t="shared" si="168"/>
        <v>5.0089466689032091E-3</v>
      </c>
      <c r="M635" s="9">
        <f t="shared" si="169"/>
        <v>4.4757238800398691E-3</v>
      </c>
      <c r="N635" s="5">
        <f t="shared" si="160"/>
        <v>3.8355665675436645</v>
      </c>
      <c r="O635" s="5">
        <f t="shared" si="161"/>
        <v>3.9981193575083576</v>
      </c>
      <c r="P635" s="5">
        <f t="shared" si="162"/>
        <v>4.2167583705072769</v>
      </c>
      <c r="Q635" s="5">
        <f t="shared" si="163"/>
        <v>4.3256119678536313</v>
      </c>
      <c r="R635" s="5">
        <f t="shared" si="164"/>
        <v>4.4231994860963901</v>
      </c>
      <c r="U635" s="5"/>
    </row>
    <row r="636" spans="1:21" x14ac:dyDescent="0.25">
      <c r="A636" s="3">
        <v>42892</v>
      </c>
      <c r="B636" s="2">
        <v>2429.33</v>
      </c>
      <c r="C636" s="11">
        <f t="shared" si="154"/>
        <v>-2.7790320594393014E-3</v>
      </c>
      <c r="D636" s="9">
        <f t="shared" si="155"/>
        <v>-3.173100929577794E-3</v>
      </c>
      <c r="E636" s="9">
        <f t="shared" si="156"/>
        <v>-3.2515823767314414E-3</v>
      </c>
      <c r="F636" s="9">
        <f t="shared" si="157"/>
        <v>-3.3454482833141517E-3</v>
      </c>
      <c r="G636" s="9">
        <f t="shared" si="158"/>
        <v>-3.1763674168093351E-3</v>
      </c>
      <c r="H636" s="9">
        <f t="shared" si="159"/>
        <v>-3.1991170564976993E-3</v>
      </c>
      <c r="I636" s="9">
        <f t="shared" si="165"/>
        <v>8.457834264437341E-3</v>
      </c>
      <c r="J636" s="9">
        <f t="shared" si="166"/>
        <v>6.9152589989117811E-3</v>
      </c>
      <c r="K636" s="9">
        <f t="shared" si="167"/>
        <v>5.3163569366205202E-3</v>
      </c>
      <c r="L636" s="9">
        <f t="shared" si="168"/>
        <v>4.884522273857583E-3</v>
      </c>
      <c r="M636" s="9">
        <f t="shared" si="169"/>
        <v>4.5427577153211735E-3</v>
      </c>
      <c r="N636" s="5">
        <f t="shared" si="160"/>
        <v>3.7833484355047813</v>
      </c>
      <c r="O636" s="5">
        <f t="shared" si="161"/>
        <v>3.9445404303631304</v>
      </c>
      <c r="P636" s="5">
        <f t="shared" si="162"/>
        <v>4.1200352142505485</v>
      </c>
      <c r="Q636" s="5">
        <f t="shared" si="163"/>
        <v>4.1913051961604015</v>
      </c>
      <c r="R636" s="5">
        <f t="shared" si="164"/>
        <v>4.2273170734906751</v>
      </c>
      <c r="U636" s="5"/>
    </row>
    <row r="637" spans="1:21" x14ac:dyDescent="0.25">
      <c r="A637" s="3">
        <v>42893</v>
      </c>
      <c r="B637" s="2">
        <v>2433.14</v>
      </c>
      <c r="C637" s="11">
        <f t="shared" si="154"/>
        <v>1.568333655781684E-3</v>
      </c>
      <c r="D637" s="9">
        <f t="shared" si="155"/>
        <v>1.1742647856431915E-3</v>
      </c>
      <c r="E637" s="9">
        <f t="shared" si="156"/>
        <v>1.095783338489544E-3</v>
      </c>
      <c r="F637" s="9">
        <f t="shared" si="157"/>
        <v>1.0019174319068336E-3</v>
      </c>
      <c r="G637" s="9">
        <f t="shared" si="158"/>
        <v>1.1709982984116503E-3</v>
      </c>
      <c r="H637" s="9">
        <f t="shared" si="159"/>
        <v>1.1482486587232864E-3</v>
      </c>
      <c r="I637" s="9">
        <f t="shared" si="165"/>
        <v>8.457834264437341E-3</v>
      </c>
      <c r="J637" s="9">
        <f t="shared" si="166"/>
        <v>7.1198570392601674E-3</v>
      </c>
      <c r="K637" s="9">
        <f t="shared" si="167"/>
        <v>5.247142986141087E-3</v>
      </c>
      <c r="L637" s="9">
        <f t="shared" si="168"/>
        <v>5.0583392806290324E-3</v>
      </c>
      <c r="M637" s="9">
        <f t="shared" si="169"/>
        <v>4.9646199420341243E-3</v>
      </c>
      <c r="N637" s="5">
        <f t="shared" si="160"/>
        <v>3.8440856727134642</v>
      </c>
      <c r="O637" s="5">
        <f t="shared" si="161"/>
        <v>4.0140856871672179</v>
      </c>
      <c r="P637" s="5">
        <f t="shared" si="162"/>
        <v>4.3129029515160235</v>
      </c>
      <c r="Q637" s="5">
        <f t="shared" si="163"/>
        <v>4.3409827283347333</v>
      </c>
      <c r="R637" s="5">
        <f t="shared" si="164"/>
        <v>4.3597333185582459</v>
      </c>
      <c r="U637" s="5"/>
    </row>
    <row r="638" spans="1:21" x14ac:dyDescent="0.25">
      <c r="A638" s="3">
        <v>42894</v>
      </c>
      <c r="B638" s="2">
        <v>2433.79</v>
      </c>
      <c r="C638" s="11">
        <f t="shared" si="154"/>
        <v>2.6714451285170249E-4</v>
      </c>
      <c r="D638" s="9">
        <f t="shared" si="155"/>
        <v>-1.2692435728679004E-4</v>
      </c>
      <c r="E638" s="9">
        <f t="shared" si="156"/>
        <v>-2.0540580444043747E-4</v>
      </c>
      <c r="F638" s="9">
        <f t="shared" si="157"/>
        <v>-2.9927171102314795E-4</v>
      </c>
      <c r="G638" s="9">
        <f t="shared" si="158"/>
        <v>-1.3019084451833132E-4</v>
      </c>
      <c r="H638" s="9">
        <f t="shared" si="159"/>
        <v>-1.5294048420669526E-4</v>
      </c>
      <c r="I638" s="9">
        <f t="shared" si="165"/>
        <v>8.457834264437341E-3</v>
      </c>
      <c r="J638" s="9">
        <f t="shared" si="166"/>
        <v>6.8705503578339825E-3</v>
      </c>
      <c r="K638" s="9">
        <f t="shared" si="167"/>
        <v>5.0018728465113706E-3</v>
      </c>
      <c r="L638" s="9">
        <f t="shared" si="168"/>
        <v>4.8338861802155195E-3</v>
      </c>
      <c r="M638" s="9">
        <f t="shared" si="169"/>
        <v>4.6853606895206242E-3</v>
      </c>
      <c r="N638" s="5">
        <f t="shared" si="160"/>
        <v>3.8536110012091909</v>
      </c>
      <c r="O638" s="5">
        <f t="shared" si="161"/>
        <v>4.0611256303634091</v>
      </c>
      <c r="P638" s="5">
        <f t="shared" si="162"/>
        <v>4.377214404191065</v>
      </c>
      <c r="Q638" s="5">
        <f t="shared" si="163"/>
        <v>4.4128033173831778</v>
      </c>
      <c r="R638" s="5">
        <f t="shared" si="164"/>
        <v>4.4438410882575763</v>
      </c>
      <c r="U638" s="5"/>
    </row>
    <row r="639" spans="1:21" x14ac:dyDescent="0.25">
      <c r="A639" s="3">
        <v>42895</v>
      </c>
      <c r="B639" s="2">
        <v>2431.77</v>
      </c>
      <c r="C639" s="11">
        <f t="shared" si="154"/>
        <v>-8.2998122270205865E-4</v>
      </c>
      <c r="D639" s="9">
        <f t="shared" si="155"/>
        <v>-1.2240500928405512E-3</v>
      </c>
      <c r="E639" s="9">
        <f t="shared" si="156"/>
        <v>-1.3025315399941987E-3</v>
      </c>
      <c r="F639" s="9">
        <f t="shared" si="157"/>
        <v>-1.3963974465769091E-3</v>
      </c>
      <c r="G639" s="9">
        <f t="shared" si="158"/>
        <v>-1.2273165800720924E-3</v>
      </c>
      <c r="H639" s="9">
        <f t="shared" si="159"/>
        <v>-1.2500662197604563E-3</v>
      </c>
      <c r="I639" s="9">
        <f t="shared" si="165"/>
        <v>8.457834264437341E-3</v>
      </c>
      <c r="J639" s="9">
        <f t="shared" si="166"/>
        <v>6.8391005455854716E-3</v>
      </c>
      <c r="K639" s="9">
        <f t="shared" si="167"/>
        <v>4.7891934649691107E-3</v>
      </c>
      <c r="L639" s="9">
        <f t="shared" si="168"/>
        <v>4.6518129932243361E-3</v>
      </c>
      <c r="M639" s="9">
        <f t="shared" si="169"/>
        <v>4.460589420186868E-3</v>
      </c>
      <c r="N639" s="5">
        <f t="shared" si="160"/>
        <v>3.8432511098491036</v>
      </c>
      <c r="O639" s="5">
        <f t="shared" si="161"/>
        <v>4.0480242289611406</v>
      </c>
      <c r="P639" s="5">
        <f t="shared" si="162"/>
        <v>4.379947445678698</v>
      </c>
      <c r="Q639" s="5">
        <f t="shared" si="163"/>
        <v>4.4167549456519328</v>
      </c>
      <c r="R639" s="5">
        <f t="shared" si="164"/>
        <v>4.4542666776387936</v>
      </c>
      <c r="U639" s="5"/>
    </row>
    <row r="640" spans="1:21" x14ac:dyDescent="0.25">
      <c r="A640" s="3">
        <v>42898</v>
      </c>
      <c r="B640" s="2">
        <v>2429.39</v>
      </c>
      <c r="C640" s="11">
        <f t="shared" si="154"/>
        <v>-9.78710980068076E-4</v>
      </c>
      <c r="D640" s="9">
        <f t="shared" si="155"/>
        <v>-1.3727798502065685E-3</v>
      </c>
      <c r="E640" s="9">
        <f t="shared" si="156"/>
        <v>-1.451261297360216E-3</v>
      </c>
      <c r="F640" s="9">
        <f t="shared" si="157"/>
        <v>-1.5451272039429264E-3</v>
      </c>
      <c r="G640" s="9">
        <f t="shared" si="158"/>
        <v>-1.3760463374381097E-3</v>
      </c>
      <c r="H640" s="9">
        <f t="shared" si="159"/>
        <v>-1.3987959771264737E-3</v>
      </c>
      <c r="I640" s="9">
        <f t="shared" si="165"/>
        <v>8.457834264437341E-3</v>
      </c>
      <c r="J640" s="9">
        <f t="shared" si="166"/>
        <v>6.8839666475043427E-3</v>
      </c>
      <c r="K640" s="9">
        <f t="shared" si="167"/>
        <v>4.6599142268119401E-3</v>
      </c>
      <c r="L640" s="9">
        <f t="shared" si="168"/>
        <v>4.5679416148722085E-3</v>
      </c>
      <c r="M640" s="9">
        <f t="shared" si="169"/>
        <v>4.4502402257078164E-3</v>
      </c>
      <c r="N640" s="5">
        <f t="shared" si="160"/>
        <v>3.8405515494876434</v>
      </c>
      <c r="O640" s="5">
        <f t="shared" si="161"/>
        <v>4.0373996830456464</v>
      </c>
      <c r="P640" s="5">
        <f t="shared" si="162"/>
        <v>4.3948475650188046</v>
      </c>
      <c r="Q640" s="5">
        <f t="shared" si="163"/>
        <v>4.4243813120623612</v>
      </c>
      <c r="R640" s="5">
        <f t="shared" si="164"/>
        <v>4.4464603859180993</v>
      </c>
      <c r="U640" s="5"/>
    </row>
    <row r="641" spans="1:21" x14ac:dyDescent="0.25">
      <c r="A641" s="3">
        <v>42899</v>
      </c>
      <c r="B641" s="2">
        <v>2440.35</v>
      </c>
      <c r="C641" s="11">
        <f t="shared" si="154"/>
        <v>4.5114205623633108E-3</v>
      </c>
      <c r="D641" s="9">
        <f t="shared" si="155"/>
        <v>4.1173516922248183E-3</v>
      </c>
      <c r="E641" s="9">
        <f t="shared" si="156"/>
        <v>4.0388702450711708E-3</v>
      </c>
      <c r="F641" s="9">
        <f t="shared" si="157"/>
        <v>3.9450043384884606E-3</v>
      </c>
      <c r="G641" s="9">
        <f t="shared" si="158"/>
        <v>4.1140852049932767E-3</v>
      </c>
      <c r="H641" s="9">
        <f t="shared" si="159"/>
        <v>4.0913355653049129E-3</v>
      </c>
      <c r="I641" s="9">
        <f t="shared" si="165"/>
        <v>8.457834264437341E-3</v>
      </c>
      <c r="J641" s="9">
        <f t="shared" si="166"/>
        <v>6.8950288449670756E-3</v>
      </c>
      <c r="K641" s="9">
        <f t="shared" si="167"/>
        <v>4.5686375562301734E-3</v>
      </c>
      <c r="L641" s="9">
        <f t="shared" si="168"/>
        <v>4.5189136911243004E-3</v>
      </c>
      <c r="M641" s="9">
        <f t="shared" si="169"/>
        <v>4.471546070352655E-3</v>
      </c>
      <c r="N641" s="5">
        <f t="shared" si="160"/>
        <v>3.7352319942193923</v>
      </c>
      <c r="O641" s="5">
        <f t="shared" si="161"/>
        <v>3.8864554213688614</v>
      </c>
      <c r="P641" s="5">
        <f t="shared" si="162"/>
        <v>4.0967882702992116</v>
      </c>
      <c r="Q641" s="5">
        <f t="shared" si="163"/>
        <v>4.066117701502785</v>
      </c>
      <c r="R641" s="5">
        <f t="shared" si="164"/>
        <v>4.0724964346364345</v>
      </c>
      <c r="U641" s="5"/>
    </row>
    <row r="642" spans="1:21" x14ac:dyDescent="0.25">
      <c r="A642" s="3">
        <v>42900</v>
      </c>
      <c r="B642" s="2">
        <v>2437.92</v>
      </c>
      <c r="C642" s="11">
        <f t="shared" si="154"/>
        <v>-9.9575880508939729E-4</v>
      </c>
      <c r="D642" s="9">
        <f t="shared" si="155"/>
        <v>-1.3898276752278898E-3</v>
      </c>
      <c r="E642" s="9">
        <f t="shared" si="156"/>
        <v>-1.4683091223815373E-3</v>
      </c>
      <c r="F642" s="9">
        <f t="shared" si="157"/>
        <v>-1.5621750289642477E-3</v>
      </c>
      <c r="G642" s="9">
        <f t="shared" si="158"/>
        <v>-1.393094162459431E-3</v>
      </c>
      <c r="H642" s="9">
        <f t="shared" si="159"/>
        <v>-1.415843802147795E-3</v>
      </c>
      <c r="I642" s="9">
        <f t="shared" si="165"/>
        <v>8.457834264437341E-3</v>
      </c>
      <c r="J642" s="9">
        <f t="shared" si="166"/>
        <v>7.2683179665192334E-3</v>
      </c>
      <c r="K642" s="9">
        <f t="shared" si="167"/>
        <v>4.7715135443342129E-3</v>
      </c>
      <c r="L642" s="9">
        <f t="shared" si="168"/>
        <v>4.4880118276006105E-3</v>
      </c>
      <c r="M642" s="9">
        <f t="shared" si="169"/>
        <v>4.2662625269649264E-3</v>
      </c>
      <c r="N642" s="5">
        <f t="shared" si="160"/>
        <v>3.8402223646428948</v>
      </c>
      <c r="O642" s="5">
        <f t="shared" si="161"/>
        <v>3.9848868209132253</v>
      </c>
      <c r="P642" s="5">
        <f t="shared" si="162"/>
        <v>4.3725590760699573</v>
      </c>
      <c r="Q642" s="5">
        <f t="shared" si="163"/>
        <v>4.4392318046028763</v>
      </c>
      <c r="R642" s="5">
        <f t="shared" si="164"/>
        <v>4.4830097975711523</v>
      </c>
      <c r="U642" s="5"/>
    </row>
    <row r="643" spans="1:21" x14ac:dyDescent="0.25">
      <c r="A643" s="3">
        <v>42901</v>
      </c>
      <c r="B643" s="2">
        <v>2432.46</v>
      </c>
      <c r="C643" s="11">
        <f t="shared" si="154"/>
        <v>-2.2396140972632539E-3</v>
      </c>
      <c r="D643" s="9">
        <f t="shared" si="155"/>
        <v>-2.6336829674017464E-3</v>
      </c>
      <c r="E643" s="9">
        <f t="shared" si="156"/>
        <v>-2.7121644145553939E-3</v>
      </c>
      <c r="F643" s="9">
        <f t="shared" si="157"/>
        <v>-2.8060303211381041E-3</v>
      </c>
      <c r="G643" s="9">
        <f t="shared" si="158"/>
        <v>-2.6369494546332876E-3</v>
      </c>
      <c r="H643" s="9">
        <f t="shared" si="159"/>
        <v>-2.6596990943216518E-3</v>
      </c>
      <c r="I643" s="9">
        <f t="shared" si="165"/>
        <v>8.457834264437341E-3</v>
      </c>
      <c r="J643" s="9">
        <f t="shared" si="166"/>
        <v>6.8963719481655947E-3</v>
      </c>
      <c r="K643" s="9">
        <f t="shared" si="167"/>
        <v>4.6562774833211413E-3</v>
      </c>
      <c r="L643" s="9">
        <f t="shared" si="168"/>
        <v>4.4600021509993027E-3</v>
      </c>
      <c r="M643" s="9">
        <f t="shared" si="169"/>
        <v>4.3214480207073146E-3</v>
      </c>
      <c r="N643" s="5">
        <f t="shared" si="160"/>
        <v>3.8052418112544419</v>
      </c>
      <c r="O643" s="5">
        <f t="shared" si="161"/>
        <v>3.980489021435341</v>
      </c>
      <c r="P643" s="5">
        <f t="shared" si="162"/>
        <v>4.2690166752368714</v>
      </c>
      <c r="Q643" s="5">
        <f t="shared" si="163"/>
        <v>4.3188827712645406</v>
      </c>
      <c r="R643" s="5">
        <f t="shared" si="164"/>
        <v>4.3358277564453465</v>
      </c>
      <c r="U643" s="5"/>
    </row>
    <row r="644" spans="1:21" x14ac:dyDescent="0.25">
      <c r="A644" s="3">
        <v>42902</v>
      </c>
      <c r="B644" s="2">
        <v>2433.15</v>
      </c>
      <c r="C644" s="11">
        <f t="shared" si="154"/>
        <v>2.8366345181418673E-4</v>
      </c>
      <c r="D644" s="9">
        <f t="shared" si="155"/>
        <v>-1.104054183243058E-4</v>
      </c>
      <c r="E644" s="9">
        <f t="shared" si="156"/>
        <v>-1.8888686547795323E-4</v>
      </c>
      <c r="F644" s="9">
        <f t="shared" si="157"/>
        <v>-2.8275277206066371E-4</v>
      </c>
      <c r="G644" s="9">
        <f t="shared" si="158"/>
        <v>-1.1367190555584708E-4</v>
      </c>
      <c r="H644" s="9">
        <f t="shared" si="159"/>
        <v>-1.3642154524421101E-4</v>
      </c>
      <c r="I644" s="9">
        <f t="shared" si="165"/>
        <v>8.457834264437341E-3</v>
      </c>
      <c r="J644" s="9">
        <f t="shared" si="166"/>
        <v>7.0352784575776917E-3</v>
      </c>
      <c r="K644" s="9">
        <f t="shared" si="167"/>
        <v>4.6799381297412748E-3</v>
      </c>
      <c r="L644" s="9">
        <f t="shared" si="168"/>
        <v>4.6349290841476995E-3</v>
      </c>
      <c r="M644" s="9">
        <f t="shared" si="169"/>
        <v>4.6497663462932853E-3</v>
      </c>
      <c r="N644" s="5">
        <f t="shared" si="160"/>
        <v>3.8536384034475715</v>
      </c>
      <c r="O644" s="5">
        <f t="shared" si="161"/>
        <v>4.0375190525410964</v>
      </c>
      <c r="P644" s="5">
        <f t="shared" si="162"/>
        <v>4.4437066852265668</v>
      </c>
      <c r="Q644" s="5">
        <f t="shared" si="163"/>
        <v>4.4548951077127699</v>
      </c>
      <c r="R644" s="5">
        <f t="shared" si="164"/>
        <v>4.4515693741514148</v>
      </c>
      <c r="U644" s="5"/>
    </row>
    <row r="645" spans="1:21" x14ac:dyDescent="0.25">
      <c r="A645" s="3">
        <v>42905</v>
      </c>
      <c r="B645" s="2">
        <v>2453.46</v>
      </c>
      <c r="C645" s="11">
        <f t="shared" si="154"/>
        <v>8.3472042414154402E-3</v>
      </c>
      <c r="D645" s="9">
        <f t="shared" si="155"/>
        <v>7.9531353712769468E-3</v>
      </c>
      <c r="E645" s="9">
        <f t="shared" si="156"/>
        <v>7.874653924123301E-3</v>
      </c>
      <c r="F645" s="9">
        <f t="shared" si="157"/>
        <v>7.7807880175405899E-3</v>
      </c>
      <c r="G645" s="9">
        <f t="shared" si="158"/>
        <v>7.9498688840454069E-3</v>
      </c>
      <c r="H645" s="9">
        <f t="shared" si="159"/>
        <v>7.9271192443570431E-3</v>
      </c>
      <c r="I645" s="9">
        <f t="shared" si="165"/>
        <v>8.457834264437341E-3</v>
      </c>
      <c r="J645" s="9">
        <f t="shared" si="166"/>
        <v>6.8389233277925407E-3</v>
      </c>
      <c r="K645" s="9">
        <f t="shared" si="167"/>
        <v>4.5354768899337032E-3</v>
      </c>
      <c r="L645" s="9">
        <f t="shared" si="168"/>
        <v>4.4964004263237829E-3</v>
      </c>
      <c r="M645" s="9">
        <f t="shared" si="169"/>
        <v>4.4286173893484521E-3</v>
      </c>
      <c r="N645" s="5">
        <f t="shared" si="160"/>
        <v>3.4116155625573654</v>
      </c>
      <c r="O645" s="5">
        <f t="shared" si="161"/>
        <v>3.4032719818304997</v>
      </c>
      <c r="P645" s="5">
        <f t="shared" si="162"/>
        <v>3.0053492796383021</v>
      </c>
      <c r="Q645" s="5">
        <f t="shared" si="163"/>
        <v>2.9225359840244614</v>
      </c>
      <c r="R645" s="5">
        <f t="shared" si="164"/>
        <v>2.898722108485928</v>
      </c>
      <c r="U645" s="5"/>
    </row>
    <row r="646" spans="1:21" x14ac:dyDescent="0.25">
      <c r="A646" s="3">
        <v>42906</v>
      </c>
      <c r="B646" s="2">
        <v>2437.0300000000002</v>
      </c>
      <c r="C646" s="11">
        <f t="shared" si="154"/>
        <v>-6.6966651178335113E-3</v>
      </c>
      <c r="D646" s="9">
        <f t="shared" si="155"/>
        <v>-7.0907339879720038E-3</v>
      </c>
      <c r="E646" s="9">
        <f t="shared" si="156"/>
        <v>-7.1692154351256513E-3</v>
      </c>
      <c r="F646" s="9">
        <f t="shared" si="157"/>
        <v>-7.2630813417083615E-3</v>
      </c>
      <c r="G646" s="9">
        <f t="shared" si="158"/>
        <v>-7.0940004752035454E-3</v>
      </c>
      <c r="H646" s="9">
        <f t="shared" si="159"/>
        <v>-7.1167501148919092E-3</v>
      </c>
      <c r="I646" s="9">
        <f t="shared" si="165"/>
        <v>8.457834264437341E-3</v>
      </c>
      <c r="J646" s="9">
        <f t="shared" si="166"/>
        <v>8.3567522402710932E-3</v>
      </c>
      <c r="K646" s="9">
        <f t="shared" si="167"/>
        <v>5.5846088365797859E-3</v>
      </c>
      <c r="L646" s="9">
        <f t="shared" si="168"/>
        <v>4.6887871714975859E-3</v>
      </c>
      <c r="M646" s="9">
        <f t="shared" si="169"/>
        <v>4.2298400136313967E-3</v>
      </c>
      <c r="N646" s="5">
        <f t="shared" si="160"/>
        <v>3.5022974729479239</v>
      </c>
      <c r="O646" s="5">
        <f t="shared" si="161"/>
        <v>3.4977550208633996</v>
      </c>
      <c r="P646" s="5">
        <f t="shared" si="162"/>
        <v>3.4230829364488646</v>
      </c>
      <c r="Q646" s="5">
        <f t="shared" si="163"/>
        <v>3.2991017012016837</v>
      </c>
      <c r="R646" s="5">
        <f t="shared" si="164"/>
        <v>3.1312318322407515</v>
      </c>
      <c r="U646" s="5"/>
    </row>
    <row r="647" spans="1:21" x14ac:dyDescent="0.25">
      <c r="A647" s="3">
        <v>42907</v>
      </c>
      <c r="B647" s="2">
        <v>2435.61</v>
      </c>
      <c r="C647" s="11">
        <f t="shared" si="154"/>
        <v>-5.826764545369123E-4</v>
      </c>
      <c r="D647" s="9">
        <f t="shared" si="155"/>
        <v>-9.7674532467540483E-4</v>
      </c>
      <c r="E647" s="9">
        <f t="shared" si="156"/>
        <v>-1.0552267718290523E-3</v>
      </c>
      <c r="F647" s="9">
        <f t="shared" si="157"/>
        <v>-1.1490926784117627E-3</v>
      </c>
      <c r="G647" s="9">
        <f t="shared" si="158"/>
        <v>-9.80011811906946E-4</v>
      </c>
      <c r="H647" s="9">
        <f t="shared" si="159"/>
        <v>-1.00276145159531E-3</v>
      </c>
      <c r="I647" s="9">
        <f t="shared" si="165"/>
        <v>8.457834264437341E-3</v>
      </c>
      <c r="J647" s="9">
        <f t="shared" si="166"/>
        <v>8.1170037366973605E-3</v>
      </c>
      <c r="K647" s="9">
        <f t="shared" si="167"/>
        <v>6.143504628752741E-3</v>
      </c>
      <c r="L647" s="9">
        <f t="shared" si="168"/>
        <v>6.2016616890835366E-3</v>
      </c>
      <c r="M647" s="9">
        <f t="shared" si="169"/>
        <v>5.8215552973796061E-3</v>
      </c>
      <c r="N647" s="5">
        <f t="shared" si="160"/>
        <v>3.8470553140950017</v>
      </c>
      <c r="O647" s="5">
        <f t="shared" si="161"/>
        <v>3.886405396808398</v>
      </c>
      <c r="P647" s="5">
        <f t="shared" si="162"/>
        <v>4.1559290468802343</v>
      </c>
      <c r="Q647" s="5">
        <f t="shared" si="163"/>
        <v>4.1515136721462982</v>
      </c>
      <c r="R647" s="5">
        <f t="shared" si="164"/>
        <v>4.2124142981128605</v>
      </c>
      <c r="U647" s="5"/>
    </row>
    <row r="648" spans="1:21" x14ac:dyDescent="0.25">
      <c r="A648" s="3">
        <v>42908</v>
      </c>
      <c r="B648" s="2">
        <v>2434.5</v>
      </c>
      <c r="C648" s="11">
        <f t="shared" si="154"/>
        <v>-4.5573798760889517E-4</v>
      </c>
      <c r="D648" s="9">
        <f t="shared" si="155"/>
        <v>-8.498068577473877E-4</v>
      </c>
      <c r="E648" s="9">
        <f t="shared" si="156"/>
        <v>-9.2828830490103518E-4</v>
      </c>
      <c r="F648" s="9">
        <f t="shared" si="157"/>
        <v>-1.0221542114837456E-3</v>
      </c>
      <c r="G648" s="9">
        <f t="shared" si="158"/>
        <v>-8.5307334497892898E-4</v>
      </c>
      <c r="H648" s="9">
        <f t="shared" si="159"/>
        <v>-8.7582298466729286E-4</v>
      </c>
      <c r="I648" s="9">
        <f t="shared" si="165"/>
        <v>8.457834264437341E-3</v>
      </c>
      <c r="J648" s="9">
        <f t="shared" si="166"/>
        <v>6.8681872331610647E-3</v>
      </c>
      <c r="K648" s="9">
        <f t="shared" si="167"/>
        <v>5.7291656379631559E-3</v>
      </c>
      <c r="L648" s="9">
        <f t="shared" si="168"/>
        <v>5.7753163079912254E-3</v>
      </c>
      <c r="M648" s="9">
        <f t="shared" si="169"/>
        <v>5.5524142125148003E-3</v>
      </c>
      <c r="N648" s="5">
        <f t="shared" si="160"/>
        <v>3.848675918428599</v>
      </c>
      <c r="O648" s="5">
        <f t="shared" si="161"/>
        <v>4.0527827411743491</v>
      </c>
      <c r="P648" s="5">
        <f t="shared" si="162"/>
        <v>4.2273313457140844</v>
      </c>
      <c r="Q648" s="5">
        <f t="shared" si="163"/>
        <v>4.2243145617537943</v>
      </c>
      <c r="R648" s="5">
        <f t="shared" si="164"/>
        <v>4.2621433869524896</v>
      </c>
      <c r="U648" s="5"/>
    </row>
    <row r="649" spans="1:21" x14ac:dyDescent="0.25">
      <c r="A649" s="3">
        <v>42909</v>
      </c>
      <c r="B649" s="2">
        <v>2438.3000000000002</v>
      </c>
      <c r="C649" s="11">
        <f t="shared" si="154"/>
        <v>1.5608954610804027E-3</v>
      </c>
      <c r="D649" s="9">
        <f t="shared" si="155"/>
        <v>1.1668265909419101E-3</v>
      </c>
      <c r="E649" s="9">
        <f t="shared" si="156"/>
        <v>1.0883451437882627E-3</v>
      </c>
      <c r="F649" s="9">
        <f t="shared" si="157"/>
        <v>9.9447923720555223E-4</v>
      </c>
      <c r="G649" s="9">
        <f t="shared" si="158"/>
        <v>1.163560103710369E-3</v>
      </c>
      <c r="H649" s="9">
        <f t="shared" si="159"/>
        <v>1.140810464022005E-3</v>
      </c>
      <c r="I649" s="9">
        <f t="shared" si="165"/>
        <v>8.457834264437341E-3</v>
      </c>
      <c r="J649" s="9">
        <f t="shared" si="166"/>
        <v>6.8613622387891978E-3</v>
      </c>
      <c r="K649" s="9">
        <f t="shared" si="167"/>
        <v>5.3888179842130337E-3</v>
      </c>
      <c r="L649" s="9">
        <f t="shared" si="168"/>
        <v>5.4241911286563027E-3</v>
      </c>
      <c r="M649" s="9">
        <f t="shared" si="169"/>
        <v>5.3021840760593113E-3</v>
      </c>
      <c r="N649" s="5">
        <f t="shared" si="160"/>
        <v>3.8442073858825516</v>
      </c>
      <c r="O649" s="5">
        <f t="shared" si="161"/>
        <v>4.0503306900517781</v>
      </c>
      <c r="P649" s="5">
        <f t="shared" si="162"/>
        <v>4.2874622603982147</v>
      </c>
      <c r="Q649" s="5">
        <f t="shared" si="163"/>
        <v>4.2749400211743698</v>
      </c>
      <c r="R649" s="5">
        <f t="shared" si="164"/>
        <v>4.2975513102770275</v>
      </c>
      <c r="U649" s="5"/>
    </row>
    <row r="650" spans="1:21" x14ac:dyDescent="0.25">
      <c r="A650" s="3">
        <v>42912</v>
      </c>
      <c r="B650" s="2">
        <v>2439.0700000000002</v>
      </c>
      <c r="C650" s="11">
        <f t="shared" si="154"/>
        <v>3.1579379075585834E-4</v>
      </c>
      <c r="D650" s="9">
        <f t="shared" si="155"/>
        <v>-7.8275079382634193E-5</v>
      </c>
      <c r="E650" s="9">
        <f t="shared" si="156"/>
        <v>-1.5675652653628162E-4</v>
      </c>
      <c r="F650" s="9">
        <f t="shared" si="157"/>
        <v>-2.506224331189921E-4</v>
      </c>
      <c r="G650" s="9">
        <f t="shared" si="158"/>
        <v>-8.1541566614175471E-5</v>
      </c>
      <c r="H650" s="9">
        <f t="shared" si="159"/>
        <v>-1.042912063025394E-4</v>
      </c>
      <c r="I650" s="9">
        <f t="shared" si="165"/>
        <v>8.457834264437341E-3</v>
      </c>
      <c r="J650" s="9">
        <f t="shared" si="166"/>
        <v>6.8701103423717226E-3</v>
      </c>
      <c r="K650" s="9">
        <f t="shared" si="167"/>
        <v>5.1145599927161457E-3</v>
      </c>
      <c r="L650" s="9">
        <f t="shared" si="168"/>
        <v>5.1241646035084885E-3</v>
      </c>
      <c r="M650" s="9">
        <f t="shared" si="169"/>
        <v>4.972983233905358E-3</v>
      </c>
      <c r="N650" s="5">
        <f t="shared" si="160"/>
        <v>3.8536807769129746</v>
      </c>
      <c r="O650" s="5">
        <f t="shared" si="161"/>
        <v>4.0613762663990176</v>
      </c>
      <c r="P650" s="5">
        <f t="shared" si="162"/>
        <v>4.355524786839986</v>
      </c>
      <c r="Q650" s="5">
        <f t="shared" si="163"/>
        <v>4.3547226241651815</v>
      </c>
      <c r="R650" s="5">
        <f t="shared" si="164"/>
        <v>4.3845769343527792</v>
      </c>
      <c r="U650" s="5"/>
    </row>
    <row r="651" spans="1:21" x14ac:dyDescent="0.25">
      <c r="A651" s="3">
        <v>42913</v>
      </c>
      <c r="B651" s="2">
        <v>2419.38</v>
      </c>
      <c r="C651" s="11">
        <f t="shared" si="154"/>
        <v>-8.0727490395929857E-3</v>
      </c>
      <c r="D651" s="9">
        <f t="shared" si="155"/>
        <v>-8.4668179097314791E-3</v>
      </c>
      <c r="E651" s="9">
        <f t="shared" si="156"/>
        <v>-8.5452993568851249E-3</v>
      </c>
      <c r="F651" s="9">
        <f t="shared" si="157"/>
        <v>-8.6391652634678368E-3</v>
      </c>
      <c r="G651" s="9">
        <f t="shared" si="158"/>
        <v>-8.470084396963019E-3</v>
      </c>
      <c r="H651" s="9">
        <f t="shared" si="159"/>
        <v>-8.4928340366513828E-3</v>
      </c>
      <c r="I651" s="9">
        <f t="shared" si="165"/>
        <v>8.457834264437341E-3</v>
      </c>
      <c r="J651" s="9">
        <f t="shared" si="166"/>
        <v>6.8386211481112321E-3</v>
      </c>
      <c r="K651" s="9">
        <f t="shared" si="167"/>
        <v>4.8780979166135382E-3</v>
      </c>
      <c r="L651" s="9">
        <f t="shared" si="168"/>
        <v>4.8800633247600709E-3</v>
      </c>
      <c r="M651" s="9">
        <f t="shared" si="169"/>
        <v>4.7001427741246221E-3</v>
      </c>
      <c r="N651" s="5">
        <f t="shared" si="160"/>
        <v>3.3526608694236857</v>
      </c>
      <c r="O651" s="5">
        <f t="shared" si="161"/>
        <v>3.2855246926353527</v>
      </c>
      <c r="P651" s="5">
        <f t="shared" si="162"/>
        <v>2.8358213215610406</v>
      </c>
      <c r="Q651" s="5">
        <f t="shared" si="163"/>
        <v>2.897417203709324</v>
      </c>
      <c r="R651" s="5">
        <f t="shared" si="164"/>
        <v>2.8087239047075014</v>
      </c>
      <c r="U651" s="5"/>
    </row>
    <row r="652" spans="1:21" x14ac:dyDescent="0.25">
      <c r="A652" s="3">
        <v>42914</v>
      </c>
      <c r="B652" s="2">
        <v>2440.69</v>
      </c>
      <c r="C652" s="11">
        <f t="shared" si="154"/>
        <v>8.8080417296994007E-3</v>
      </c>
      <c r="D652" s="9">
        <f t="shared" si="155"/>
        <v>8.4139728595609073E-3</v>
      </c>
      <c r="E652" s="9">
        <f t="shared" si="156"/>
        <v>8.3354914124072615E-3</v>
      </c>
      <c r="F652" s="9">
        <f t="shared" si="157"/>
        <v>8.2416255058245496E-3</v>
      </c>
      <c r="G652" s="9">
        <f t="shared" si="158"/>
        <v>8.4107063723293674E-3</v>
      </c>
      <c r="H652" s="9">
        <f t="shared" si="159"/>
        <v>8.3879567326410037E-3</v>
      </c>
      <c r="I652" s="9">
        <f t="shared" si="165"/>
        <v>8.457834264437341E-3</v>
      </c>
      <c r="J652" s="9">
        <f t="shared" si="166"/>
        <v>8.5984604904845389E-3</v>
      </c>
      <c r="K652" s="9">
        <f t="shared" si="167"/>
        <v>6.0286395009212989E-3</v>
      </c>
      <c r="L652" s="9">
        <f t="shared" si="168"/>
        <v>6.8880539406093655E-3</v>
      </c>
      <c r="M652" s="9">
        <f t="shared" si="169"/>
        <v>6.6009112428212884E-3</v>
      </c>
      <c r="N652" s="5">
        <f t="shared" si="160"/>
        <v>3.3588960461091606</v>
      </c>
      <c r="O652" s="5">
        <f t="shared" si="161"/>
        <v>3.3673491775073101</v>
      </c>
      <c r="P652" s="5">
        <f t="shared" si="162"/>
        <v>3.2578431025482595</v>
      </c>
      <c r="Q652" s="5">
        <f t="shared" si="163"/>
        <v>3.3135380681452653</v>
      </c>
      <c r="R652" s="5">
        <f t="shared" si="164"/>
        <v>3.2942353709937011</v>
      </c>
      <c r="U652" s="5"/>
    </row>
    <row r="653" spans="1:21" x14ac:dyDescent="0.25">
      <c r="A653" s="3">
        <v>42915</v>
      </c>
      <c r="B653" s="2">
        <v>2419.6999999999998</v>
      </c>
      <c r="C653" s="11">
        <f t="shared" si="154"/>
        <v>-8.6000270415333979E-3</v>
      </c>
      <c r="D653" s="9">
        <f t="shared" si="155"/>
        <v>-8.9940959116718913E-3</v>
      </c>
      <c r="E653" s="9">
        <f t="shared" si="156"/>
        <v>-9.0725773588255371E-3</v>
      </c>
      <c r="F653" s="9">
        <f t="shared" si="157"/>
        <v>-9.166443265408249E-3</v>
      </c>
      <c r="G653" s="9">
        <f t="shared" si="158"/>
        <v>-8.9973623989034312E-3</v>
      </c>
      <c r="H653" s="9">
        <f t="shared" si="159"/>
        <v>-9.020112038591795E-3</v>
      </c>
      <c r="I653" s="9">
        <f t="shared" si="165"/>
        <v>8.457834264437341E-3</v>
      </c>
      <c r="J653" s="9">
        <f t="shared" si="166"/>
        <v>8.5214690274075383E-3</v>
      </c>
      <c r="K653" s="9">
        <f t="shared" si="167"/>
        <v>6.6761745044222193E-3</v>
      </c>
      <c r="L653" s="9">
        <f t="shared" si="168"/>
        <v>6.5450416957463075E-3</v>
      </c>
      <c r="M653" s="9">
        <f t="shared" si="169"/>
        <v>6.0835914267995056E-3</v>
      </c>
      <c r="N653" s="5">
        <f t="shared" si="160"/>
        <v>3.2883094271738376</v>
      </c>
      <c r="O653" s="5">
        <f t="shared" si="161"/>
        <v>3.2794637796132071</v>
      </c>
      <c r="P653" s="5">
        <f t="shared" si="162"/>
        <v>3.1476956521357056</v>
      </c>
      <c r="Q653" s="5">
        <f t="shared" si="163"/>
        <v>3.1652312828505775</v>
      </c>
      <c r="R653" s="5">
        <f t="shared" si="164"/>
        <v>3.0840289445661342</v>
      </c>
      <c r="U653" s="5"/>
    </row>
    <row r="654" spans="1:21" x14ac:dyDescent="0.25">
      <c r="A654" s="3">
        <v>42916</v>
      </c>
      <c r="B654" s="2">
        <v>2423.41</v>
      </c>
      <c r="C654" s="11">
        <f t="shared" si="154"/>
        <v>1.5332479232963436E-3</v>
      </c>
      <c r="D654" s="9">
        <f t="shared" si="155"/>
        <v>1.1391790531578511E-3</v>
      </c>
      <c r="E654" s="9">
        <f t="shared" si="156"/>
        <v>1.0606976060042036E-3</v>
      </c>
      <c r="F654" s="9">
        <f t="shared" si="157"/>
        <v>9.6683169942149319E-4</v>
      </c>
      <c r="G654" s="9">
        <f t="shared" si="158"/>
        <v>1.1359125659263099E-3</v>
      </c>
      <c r="H654" s="9">
        <f t="shared" si="159"/>
        <v>1.1131629262379459E-3</v>
      </c>
      <c r="I654" s="9">
        <f t="shared" si="165"/>
        <v>8.457834264437341E-3</v>
      </c>
      <c r="J654" s="9">
        <f t="shared" si="166"/>
        <v>8.7971990552833113E-3</v>
      </c>
      <c r="K654" s="9">
        <f t="shared" si="167"/>
        <v>7.3421254595182825E-3</v>
      </c>
      <c r="L654" s="9">
        <f t="shared" si="168"/>
        <v>8.0658059501845392E-3</v>
      </c>
      <c r="M654" s="9">
        <f t="shared" si="169"/>
        <v>7.824712000400507E-3</v>
      </c>
      <c r="N654" s="5">
        <f t="shared" si="160"/>
        <v>3.8446530097969229</v>
      </c>
      <c r="O654" s="5">
        <f t="shared" si="161"/>
        <v>3.8071145369438328</v>
      </c>
      <c r="P654" s="5">
        <f t="shared" si="162"/>
        <v>3.9865181919262382</v>
      </c>
      <c r="Q654" s="5">
        <f t="shared" si="163"/>
        <v>3.8912664736255453</v>
      </c>
      <c r="R654" s="5">
        <f t="shared" si="164"/>
        <v>3.9214105086308697</v>
      </c>
      <c r="U654" s="5"/>
    </row>
    <row r="655" spans="1:21" x14ac:dyDescent="0.25">
      <c r="A655" s="3">
        <v>42919</v>
      </c>
      <c r="B655" s="2">
        <v>2429.0100000000002</v>
      </c>
      <c r="C655" s="11">
        <f t="shared" si="154"/>
        <v>2.3107934687074394E-3</v>
      </c>
      <c r="D655" s="9">
        <f t="shared" si="155"/>
        <v>1.9167245985689469E-3</v>
      </c>
      <c r="E655" s="9">
        <f t="shared" si="156"/>
        <v>1.8382431514152994E-3</v>
      </c>
      <c r="F655" s="9">
        <f t="shared" si="157"/>
        <v>1.744377244832589E-3</v>
      </c>
      <c r="G655" s="9">
        <f t="shared" si="158"/>
        <v>1.9134581113374057E-3</v>
      </c>
      <c r="H655" s="9">
        <f t="shared" si="159"/>
        <v>1.8907084716490417E-3</v>
      </c>
      <c r="I655" s="9">
        <f t="shared" si="165"/>
        <v>8.457834264437341E-3</v>
      </c>
      <c r="J655" s="9">
        <f t="shared" si="166"/>
        <v>6.8685008515254392E-3</v>
      </c>
      <c r="K655" s="9">
        <f t="shared" si="167"/>
        <v>6.7088477883947475E-3</v>
      </c>
      <c r="L655" s="9">
        <f t="shared" si="168"/>
        <v>7.2884051399611238E-3</v>
      </c>
      <c r="M655" s="9">
        <f t="shared" si="169"/>
        <v>7.1343238104954725E-3</v>
      </c>
      <c r="N655" s="5">
        <f t="shared" si="160"/>
        <v>3.8280450166084536</v>
      </c>
      <c r="O655" s="5">
        <f t="shared" si="161"/>
        <v>4.0260569480129789</v>
      </c>
      <c r="P655" s="5">
        <f t="shared" si="162"/>
        <v>4.0515865479252833</v>
      </c>
      <c r="Q655" s="5">
        <f t="shared" si="163"/>
        <v>3.9680698042712699</v>
      </c>
      <c r="R655" s="5">
        <f t="shared" si="164"/>
        <v>3.9887825852388232</v>
      </c>
      <c r="U655" s="5"/>
    </row>
    <row r="656" spans="1:21" x14ac:dyDescent="0.25">
      <c r="A656" s="3">
        <v>42921</v>
      </c>
      <c r="B656" s="2">
        <v>2432.54</v>
      </c>
      <c r="C656" s="11">
        <f t="shared" si="154"/>
        <v>1.4532669688471778E-3</v>
      </c>
      <c r="D656" s="9">
        <f t="shared" si="155"/>
        <v>1.0591980987086852E-3</v>
      </c>
      <c r="E656" s="9">
        <f t="shared" si="156"/>
        <v>9.8071665155503775E-4</v>
      </c>
      <c r="F656" s="9">
        <f t="shared" si="157"/>
        <v>8.8685074497232732E-4</v>
      </c>
      <c r="G656" s="9">
        <f t="shared" si="158"/>
        <v>1.0559316114771441E-3</v>
      </c>
      <c r="H656" s="9">
        <f t="shared" si="159"/>
        <v>1.0331819717887801E-3</v>
      </c>
      <c r="I656" s="9">
        <f t="shared" si="165"/>
        <v>8.457834264437341E-3</v>
      </c>
      <c r="J656" s="9">
        <f t="shared" si="166"/>
        <v>6.929298276971526E-3</v>
      </c>
      <c r="K656" s="9">
        <f t="shared" si="167"/>
        <v>6.2181472967694764E-3</v>
      </c>
      <c r="L656" s="9">
        <f t="shared" si="168"/>
        <v>6.6501067471550013E-3</v>
      </c>
      <c r="M656" s="9">
        <f t="shared" si="169"/>
        <v>6.5411640165290476E-3</v>
      </c>
      <c r="N656" s="5">
        <f t="shared" si="160"/>
        <v>3.8458819774356305</v>
      </c>
      <c r="O656" s="5">
        <f t="shared" si="161"/>
        <v>4.043042559105352</v>
      </c>
      <c r="P656" s="5">
        <f t="shared" si="162"/>
        <v>4.1511740873519818</v>
      </c>
      <c r="Q656" s="5">
        <f t="shared" si="163"/>
        <v>4.0815776343557681</v>
      </c>
      <c r="R656" s="5">
        <f t="shared" si="164"/>
        <v>4.0982273871951689</v>
      </c>
      <c r="U656" s="5"/>
    </row>
    <row r="657" spans="1:21" x14ac:dyDescent="0.25">
      <c r="A657" s="3">
        <v>42922</v>
      </c>
      <c r="B657" s="2">
        <v>2409.75</v>
      </c>
      <c r="C657" s="11">
        <f t="shared" si="154"/>
        <v>-9.36880791271677E-3</v>
      </c>
      <c r="D657" s="9">
        <f t="shared" si="155"/>
        <v>-9.7628767828552634E-3</v>
      </c>
      <c r="E657" s="9">
        <f t="shared" si="156"/>
        <v>-9.8413582300089092E-3</v>
      </c>
      <c r="F657" s="9">
        <f t="shared" si="157"/>
        <v>-9.9352241365916211E-3</v>
      </c>
      <c r="G657" s="9">
        <f t="shared" si="158"/>
        <v>-9.7661432700868033E-3</v>
      </c>
      <c r="H657" s="9">
        <f t="shared" si="159"/>
        <v>-9.7888929097751671E-3</v>
      </c>
      <c r="I657" s="9">
        <f t="shared" si="165"/>
        <v>8.457834264437341E-3</v>
      </c>
      <c r="J657" s="9">
        <f t="shared" si="166"/>
        <v>6.8640760324673545E-3</v>
      </c>
      <c r="K657" s="9">
        <f t="shared" si="167"/>
        <v>5.7810446858963596E-3</v>
      </c>
      <c r="L657" s="9">
        <f t="shared" si="168"/>
        <v>6.1160825180552846E-3</v>
      </c>
      <c r="M657" s="9">
        <f t="shared" si="169"/>
        <v>6.0323834812614097E-3</v>
      </c>
      <c r="N657" s="5">
        <f t="shared" si="160"/>
        <v>3.1875195356353458</v>
      </c>
      <c r="O657" s="5">
        <f t="shared" si="161"/>
        <v>3.0346980274304824</v>
      </c>
      <c r="P657" s="5">
        <f t="shared" si="162"/>
        <v>2.7574629205658674</v>
      </c>
      <c r="Q657" s="5">
        <f t="shared" si="163"/>
        <v>2.9030143609858863</v>
      </c>
      <c r="R657" s="5">
        <f t="shared" si="164"/>
        <v>2.8750580984508276</v>
      </c>
      <c r="U657" s="5"/>
    </row>
    <row r="658" spans="1:21" x14ac:dyDescent="0.25">
      <c r="A658" s="3">
        <v>42923</v>
      </c>
      <c r="B658" s="2">
        <v>2425.1799999999998</v>
      </c>
      <c r="C658" s="11">
        <f t="shared" si="154"/>
        <v>6.4031538541342581E-3</v>
      </c>
      <c r="D658" s="9">
        <f t="shared" si="155"/>
        <v>6.0090849839957656E-3</v>
      </c>
      <c r="E658" s="9">
        <f t="shared" si="156"/>
        <v>5.9306035368421181E-3</v>
      </c>
      <c r="F658" s="9">
        <f t="shared" si="157"/>
        <v>5.8367376302594079E-3</v>
      </c>
      <c r="G658" s="9">
        <f t="shared" si="158"/>
        <v>6.0058184967642239E-3</v>
      </c>
      <c r="H658" s="9">
        <f t="shared" si="159"/>
        <v>5.9830688570758602E-3</v>
      </c>
      <c r="I658" s="9">
        <f t="shared" si="165"/>
        <v>8.457834264437341E-3</v>
      </c>
      <c r="J658" s="9">
        <f t="shared" si="166"/>
        <v>9.0995697348849845E-3</v>
      </c>
      <c r="K658" s="9">
        <f t="shared" si="167"/>
        <v>6.9479239791804398E-3</v>
      </c>
      <c r="L658" s="9">
        <f t="shared" si="168"/>
        <v>8.129237069102211E-3</v>
      </c>
      <c r="M658" s="9">
        <f t="shared" si="169"/>
        <v>8.0168152146844144E-3</v>
      </c>
      <c r="N658" s="5">
        <f t="shared" si="160"/>
        <v>3.6013358036830998</v>
      </c>
      <c r="O658" s="5">
        <f t="shared" si="161"/>
        <v>3.568203523300328</v>
      </c>
      <c r="P658" s="5">
        <f t="shared" si="162"/>
        <v>3.6975156248623877</v>
      </c>
      <c r="Q658" s="5">
        <f t="shared" si="163"/>
        <v>3.6204425690625253</v>
      </c>
      <c r="R658" s="5">
        <f t="shared" si="164"/>
        <v>3.6287825234680202</v>
      </c>
      <c r="U658" s="5"/>
    </row>
    <row r="659" spans="1:21" x14ac:dyDescent="0.25">
      <c r="A659" s="3">
        <v>42926</v>
      </c>
      <c r="B659" s="2">
        <v>2427.4299999999998</v>
      </c>
      <c r="C659" s="11">
        <f t="shared" si="154"/>
        <v>9.2776618642731457E-4</v>
      </c>
      <c r="D659" s="9">
        <f t="shared" si="155"/>
        <v>5.3369731628882203E-4</v>
      </c>
      <c r="E659" s="9">
        <f t="shared" si="156"/>
        <v>4.5521586913517461E-4</v>
      </c>
      <c r="F659" s="9">
        <f t="shared" si="157"/>
        <v>3.6134996255246413E-4</v>
      </c>
      <c r="G659" s="9">
        <f t="shared" si="158"/>
        <v>5.3043082905728076E-4</v>
      </c>
      <c r="H659" s="9">
        <f t="shared" si="159"/>
        <v>5.0768118936891688E-4</v>
      </c>
      <c r="I659" s="9">
        <f t="shared" si="165"/>
        <v>8.457834264437341E-3</v>
      </c>
      <c r="J659" s="9">
        <f t="shared" si="166"/>
        <v>7.7360992485752582E-3</v>
      </c>
      <c r="K659" s="9">
        <f t="shared" si="167"/>
        <v>6.8635191525786695E-3</v>
      </c>
      <c r="L659" s="9">
        <f t="shared" si="168"/>
        <v>7.4427904325603273E-3</v>
      </c>
      <c r="M659" s="9">
        <f t="shared" si="169"/>
        <v>7.2995348473040332E-3</v>
      </c>
      <c r="N659" s="5">
        <f t="shared" si="160"/>
        <v>3.8517327375513184</v>
      </c>
      <c r="O659" s="5">
        <f t="shared" si="161"/>
        <v>3.9411879045210774</v>
      </c>
      <c r="P659" s="5">
        <f t="shared" si="162"/>
        <v>4.0612105381772157</v>
      </c>
      <c r="Q659" s="5">
        <f t="shared" si="163"/>
        <v>3.9790313639603081</v>
      </c>
      <c r="R659" s="5">
        <f t="shared" si="164"/>
        <v>3.9985875318545143</v>
      </c>
      <c r="U659" s="5"/>
    </row>
    <row r="660" spans="1:21" x14ac:dyDescent="0.25">
      <c r="A660" s="3">
        <v>42927</v>
      </c>
      <c r="B660" s="2">
        <v>2425.5300000000002</v>
      </c>
      <c r="C660" s="11">
        <f t="shared" si="154"/>
        <v>-7.8272081996166865E-4</v>
      </c>
      <c r="D660" s="9">
        <f t="shared" si="155"/>
        <v>-1.1767896901001612E-3</v>
      </c>
      <c r="E660" s="9">
        <f t="shared" si="156"/>
        <v>-1.2552711372538087E-3</v>
      </c>
      <c r="F660" s="9">
        <f t="shared" si="157"/>
        <v>-1.3491370438365191E-3</v>
      </c>
      <c r="G660" s="9">
        <f t="shared" si="158"/>
        <v>-1.1800561773317023E-3</v>
      </c>
      <c r="H660" s="9">
        <f t="shared" si="159"/>
        <v>-1.2028058170200663E-3</v>
      </c>
      <c r="I660" s="9">
        <f t="shared" si="165"/>
        <v>8.457834264437341E-3</v>
      </c>
      <c r="J660" s="9">
        <f t="shared" si="166"/>
        <v>6.8435892509309962E-3</v>
      </c>
      <c r="K660" s="9">
        <f t="shared" si="167"/>
        <v>6.3005916764793659E-3</v>
      </c>
      <c r="L660" s="9">
        <f t="shared" si="168"/>
        <v>6.7670385548434069E-3</v>
      </c>
      <c r="M660" s="9">
        <f t="shared" si="169"/>
        <v>6.683019315009614E-3</v>
      </c>
      <c r="N660" s="5">
        <f t="shared" si="160"/>
        <v>3.8440441811973756</v>
      </c>
      <c r="O660" s="5">
        <f t="shared" si="161"/>
        <v>4.0486824233306873</v>
      </c>
      <c r="P660" s="5">
        <f t="shared" si="162"/>
        <v>4.1252476654765493</v>
      </c>
      <c r="Q660" s="5">
        <f t="shared" si="163"/>
        <v>4.0615484836303093</v>
      </c>
      <c r="R660" s="5">
        <f t="shared" si="164"/>
        <v>4.0730505745867926</v>
      </c>
      <c r="U660" s="5"/>
    </row>
    <row r="661" spans="1:21" x14ac:dyDescent="0.25">
      <c r="A661" s="3">
        <v>42928</v>
      </c>
      <c r="B661" s="2">
        <v>2443.25</v>
      </c>
      <c r="C661" s="11">
        <f t="shared" si="154"/>
        <v>7.3056198026821839E-3</v>
      </c>
      <c r="D661" s="9">
        <f t="shared" si="155"/>
        <v>6.9115509325436914E-3</v>
      </c>
      <c r="E661" s="9">
        <f t="shared" si="156"/>
        <v>6.8330694853900439E-3</v>
      </c>
      <c r="F661" s="9">
        <f t="shared" si="157"/>
        <v>6.7392035788073337E-3</v>
      </c>
      <c r="G661" s="9">
        <f t="shared" si="158"/>
        <v>6.9082844453121498E-3</v>
      </c>
      <c r="H661" s="9">
        <f t="shared" si="159"/>
        <v>6.885534805623786E-3</v>
      </c>
      <c r="I661" s="9">
        <f t="shared" si="165"/>
        <v>8.457834264437341E-3</v>
      </c>
      <c r="J661" s="9">
        <f t="shared" si="166"/>
        <v>6.8806982968825335E-3</v>
      </c>
      <c r="K661" s="9">
        <f t="shared" si="167"/>
        <v>5.8653251374435065E-3</v>
      </c>
      <c r="L661" s="9">
        <f t="shared" si="168"/>
        <v>6.2478529255128278E-3</v>
      </c>
      <c r="M661" s="9">
        <f t="shared" si="169"/>
        <v>6.3196291010598777E-3</v>
      </c>
      <c r="N661" s="5">
        <f t="shared" si="160"/>
        <v>3.5198341583632717</v>
      </c>
      <c r="O661" s="5">
        <f t="shared" si="161"/>
        <v>3.5669947344783886</v>
      </c>
      <c r="P661" s="5">
        <f t="shared" si="162"/>
        <v>3.5596691034052901</v>
      </c>
      <c r="Q661" s="5">
        <f t="shared" si="163"/>
        <v>3.5452867054574142</v>
      </c>
      <c r="R661" s="5">
        <f t="shared" si="164"/>
        <v>3.5515995695920735</v>
      </c>
      <c r="U661" s="5"/>
    </row>
    <row r="662" spans="1:21" x14ac:dyDescent="0.25">
      <c r="A662" s="3">
        <v>42929</v>
      </c>
      <c r="B662" s="2">
        <v>2447.83</v>
      </c>
      <c r="C662" s="11">
        <f t="shared" si="154"/>
        <v>1.8745523380743201E-3</v>
      </c>
      <c r="D662" s="9">
        <f t="shared" si="155"/>
        <v>1.4804834679358276E-3</v>
      </c>
      <c r="E662" s="9">
        <f t="shared" si="156"/>
        <v>1.4020020207821801E-3</v>
      </c>
      <c r="F662" s="9">
        <f t="shared" si="157"/>
        <v>1.3081361141994697E-3</v>
      </c>
      <c r="G662" s="9">
        <f t="shared" si="158"/>
        <v>1.4772169807042864E-3</v>
      </c>
      <c r="H662" s="9">
        <f t="shared" si="159"/>
        <v>1.4544673410159224E-3</v>
      </c>
      <c r="I662" s="9">
        <f t="shared" si="165"/>
        <v>8.457834264437341E-3</v>
      </c>
      <c r="J662" s="9">
        <f t="shared" si="166"/>
        <v>8.0083745039788139E-3</v>
      </c>
      <c r="K662" s="9">
        <f t="shared" si="167"/>
        <v>6.2265348851898751E-3</v>
      </c>
      <c r="L662" s="9">
        <f t="shared" si="168"/>
        <v>5.9585921793005947E-3</v>
      </c>
      <c r="M662" s="9">
        <f t="shared" si="169"/>
        <v>5.842596596463352E-3</v>
      </c>
      <c r="N662" s="5">
        <f t="shared" si="160"/>
        <v>3.8384036012691234</v>
      </c>
      <c r="O662" s="5">
        <f t="shared" si="161"/>
        <v>3.8930047130986076</v>
      </c>
      <c r="P662" s="5">
        <f t="shared" si="162"/>
        <v>4.1379277471420259</v>
      </c>
      <c r="Q662" s="5">
        <f t="shared" si="163"/>
        <v>4.1732518883788305</v>
      </c>
      <c r="R662" s="5">
        <f t="shared" si="164"/>
        <v>4.1926553799137629</v>
      </c>
      <c r="U662" s="5"/>
    </row>
    <row r="663" spans="1:21" x14ac:dyDescent="0.25">
      <c r="A663" s="3">
        <v>42930</v>
      </c>
      <c r="B663" s="2">
        <v>2459.27</v>
      </c>
      <c r="C663" s="11">
        <f t="shared" si="154"/>
        <v>4.6735271648765675E-3</v>
      </c>
      <c r="D663" s="9">
        <f t="shared" si="155"/>
        <v>4.279458294738075E-3</v>
      </c>
      <c r="E663" s="9">
        <f t="shared" si="156"/>
        <v>4.2009768475844275E-3</v>
      </c>
      <c r="F663" s="9">
        <f t="shared" si="157"/>
        <v>4.1071109410017173E-3</v>
      </c>
      <c r="G663" s="9">
        <f t="shared" si="158"/>
        <v>4.2761918075065334E-3</v>
      </c>
      <c r="H663" s="9">
        <f t="shared" si="159"/>
        <v>4.2534421678181696E-3</v>
      </c>
      <c r="I663" s="9">
        <f t="shared" si="165"/>
        <v>8.457834264437341E-3</v>
      </c>
      <c r="J663" s="9">
        <f t="shared" si="166"/>
        <v>6.8912347068614908E-3</v>
      </c>
      <c r="K663" s="9">
        <f t="shared" si="167"/>
        <v>5.8032294995262806E-3</v>
      </c>
      <c r="L663" s="9">
        <f t="shared" si="168"/>
        <v>5.5568792758892071E-3</v>
      </c>
      <c r="M663" s="9">
        <f t="shared" si="169"/>
        <v>5.4344264251976332E-3</v>
      </c>
      <c r="N663" s="5">
        <f t="shared" si="160"/>
        <v>3.7257179165539105</v>
      </c>
      <c r="O663" s="5">
        <f t="shared" si="161"/>
        <v>3.8727533021224567</v>
      </c>
      <c r="P663" s="5">
        <f t="shared" si="162"/>
        <v>3.979962354146759</v>
      </c>
      <c r="Q663" s="5">
        <f t="shared" si="163"/>
        <v>3.9776909660519353</v>
      </c>
      <c r="R663" s="5">
        <f t="shared" si="164"/>
        <v>3.9897651302926143</v>
      </c>
      <c r="U663" s="5"/>
    </row>
    <row r="664" spans="1:21" x14ac:dyDescent="0.25">
      <c r="A664" s="3">
        <v>42933</v>
      </c>
      <c r="B664" s="2">
        <v>2459.14</v>
      </c>
      <c r="C664" s="11">
        <f t="shared" si="154"/>
        <v>-5.2861214913435539E-5</v>
      </c>
      <c r="D664" s="9">
        <f t="shared" si="155"/>
        <v>-4.4693008505192807E-4</v>
      </c>
      <c r="E664" s="9">
        <f t="shared" si="156"/>
        <v>-5.2541153220557555E-4</v>
      </c>
      <c r="F664" s="9">
        <f t="shared" si="157"/>
        <v>-6.1927743878828598E-4</v>
      </c>
      <c r="G664" s="9">
        <f t="shared" si="158"/>
        <v>-4.5019657228346935E-4</v>
      </c>
      <c r="H664" s="9">
        <f t="shared" si="159"/>
        <v>-4.7294621197183328E-4</v>
      </c>
      <c r="I664" s="9">
        <f t="shared" si="165"/>
        <v>8.457834264437341E-3</v>
      </c>
      <c r="J664" s="9">
        <f t="shared" si="166"/>
        <v>7.3024347200915671E-3</v>
      </c>
      <c r="K664" s="9">
        <f t="shared" si="167"/>
        <v>5.7210259221988514E-3</v>
      </c>
      <c r="L664" s="9">
        <f t="shared" si="168"/>
        <v>5.2995974663217925E-3</v>
      </c>
      <c r="M664" s="9">
        <f t="shared" si="169"/>
        <v>5.0857964044757516E-3</v>
      </c>
      <c r="N664" s="5">
        <f t="shared" si="160"/>
        <v>3.852327456021563</v>
      </c>
      <c r="O664" s="5">
        <f t="shared" si="161"/>
        <v>3.9980205153376862</v>
      </c>
      <c r="P664" s="5">
        <f t="shared" si="162"/>
        <v>4.2388100150549439</v>
      </c>
      <c r="Q664" s="5">
        <f t="shared" si="163"/>
        <v>4.3175776944486319</v>
      </c>
      <c r="R664" s="5">
        <f t="shared" si="164"/>
        <v>4.3580412109058306</v>
      </c>
      <c r="U664" s="5"/>
    </row>
    <row r="665" spans="1:21" x14ac:dyDescent="0.25">
      <c r="A665" s="3">
        <v>42934</v>
      </c>
      <c r="B665" s="2">
        <v>2460.61</v>
      </c>
      <c r="C665" s="11">
        <f t="shared" si="154"/>
        <v>5.9776995209714912E-4</v>
      </c>
      <c r="D665" s="9">
        <f t="shared" si="155"/>
        <v>2.0370108195865658E-4</v>
      </c>
      <c r="E665" s="9">
        <f t="shared" si="156"/>
        <v>1.2521963480500916E-4</v>
      </c>
      <c r="F665" s="9">
        <f t="shared" si="157"/>
        <v>3.1353728222298675E-5</v>
      </c>
      <c r="G665" s="9">
        <f t="shared" si="158"/>
        <v>2.0043459472711531E-4</v>
      </c>
      <c r="H665" s="9">
        <f t="shared" si="159"/>
        <v>1.7768495503875137E-4</v>
      </c>
      <c r="I665" s="9">
        <f t="shared" si="165"/>
        <v>8.457834264437341E-3</v>
      </c>
      <c r="J665" s="9">
        <f t="shared" si="166"/>
        <v>6.8454606690372313E-3</v>
      </c>
      <c r="K665" s="9">
        <f t="shared" si="167"/>
        <v>5.3704283699473488E-3</v>
      </c>
      <c r="L665" s="9">
        <f t="shared" si="168"/>
        <v>5.0262619438603126E-3</v>
      </c>
      <c r="M665" s="9">
        <f t="shared" si="169"/>
        <v>4.8420826087382917E-3</v>
      </c>
      <c r="N665" s="5">
        <f t="shared" si="160"/>
        <v>3.8534335751075992</v>
      </c>
      <c r="O665" s="5">
        <f t="shared" si="161"/>
        <v>4.0650636839955601</v>
      </c>
      <c r="P665" s="5">
        <f t="shared" si="162"/>
        <v>4.3078920271072469</v>
      </c>
      <c r="Q665" s="5">
        <f t="shared" si="163"/>
        <v>4.3733450840678421</v>
      </c>
      <c r="R665" s="5">
        <f t="shared" si="164"/>
        <v>4.4107985291492442</v>
      </c>
      <c r="U665" s="5"/>
    </row>
    <row r="666" spans="1:21" x14ac:dyDescent="0.25">
      <c r="A666" s="3">
        <v>42935</v>
      </c>
      <c r="B666" s="2">
        <v>2473.83</v>
      </c>
      <c r="C666" s="11">
        <f t="shared" si="154"/>
        <v>5.3726514969865136E-3</v>
      </c>
      <c r="D666" s="9">
        <f t="shared" si="155"/>
        <v>4.978582626848021E-3</v>
      </c>
      <c r="E666" s="9">
        <f t="shared" si="156"/>
        <v>4.9001011796943736E-3</v>
      </c>
      <c r="F666" s="9">
        <f t="shared" si="157"/>
        <v>4.8062352731116633E-3</v>
      </c>
      <c r="G666" s="9">
        <f t="shared" si="158"/>
        <v>4.9753161396164794E-3</v>
      </c>
      <c r="H666" s="9">
        <f t="shared" si="159"/>
        <v>4.9525664999281157E-3</v>
      </c>
      <c r="I666" s="9">
        <f t="shared" si="165"/>
        <v>8.457834264437341E-3</v>
      </c>
      <c r="J666" s="9">
        <f t="shared" si="166"/>
        <v>6.8383791732479727E-3</v>
      </c>
      <c r="K666" s="9">
        <f t="shared" si="167"/>
        <v>5.0812066721858118E-3</v>
      </c>
      <c r="L666" s="9">
        <f t="shared" si="168"/>
        <v>4.8026211839249811E-3</v>
      </c>
      <c r="M666" s="9">
        <f t="shared" si="169"/>
        <v>4.5810860745896321E-3</v>
      </c>
      <c r="N666" s="5">
        <f t="shared" si="160"/>
        <v>3.680477647769846</v>
      </c>
      <c r="O666" s="5">
        <f t="shared" si="161"/>
        <v>3.8095377057935718</v>
      </c>
      <c r="P666" s="5">
        <f t="shared" si="162"/>
        <v>3.9159191155798809</v>
      </c>
      <c r="Q666" s="5">
        <f t="shared" si="163"/>
        <v>3.8830499112373147</v>
      </c>
      <c r="R666" s="5">
        <f t="shared" si="164"/>
        <v>3.882502810815132</v>
      </c>
      <c r="U666" s="5"/>
    </row>
    <row r="667" spans="1:21" x14ac:dyDescent="0.25">
      <c r="A667" s="3">
        <v>42936</v>
      </c>
      <c r="B667" s="2">
        <v>2473.4499999999998</v>
      </c>
      <c r="C667" s="11">
        <f t="shared" ref="C667:C730" si="170">B667/B666-1</f>
        <v>-1.5360796821128897E-4</v>
      </c>
      <c r="D667" s="9">
        <f t="shared" ref="D667:D730" si="171">$C667-B$11</f>
        <v>-5.476768383497815E-4</v>
      </c>
      <c r="E667" s="9">
        <f t="shared" ref="E667:E730" si="172">$C667-C$11</f>
        <v>-6.2615828550342898E-4</v>
      </c>
      <c r="F667" s="9">
        <f t="shared" ref="F667:F730" si="173">$C667-D$11</f>
        <v>-7.2002419208613941E-4</v>
      </c>
      <c r="G667" s="9">
        <f t="shared" ref="G667:G730" si="174">$C667-E$11</f>
        <v>-5.5094332558132278E-4</v>
      </c>
      <c r="H667" s="9">
        <f t="shared" ref="H667:H730" si="175">$C667-F$11</f>
        <v>-5.7369296526968666E-4</v>
      </c>
      <c r="I667" s="9">
        <f t="shared" si="165"/>
        <v>8.457834264437341E-3</v>
      </c>
      <c r="J667" s="9">
        <f t="shared" si="166"/>
        <v>7.462809637445905E-3</v>
      </c>
      <c r="K667" s="9">
        <f t="shared" si="167"/>
        <v>5.2884879568008683E-3</v>
      </c>
      <c r="L667" s="9">
        <f t="shared" si="168"/>
        <v>4.7406381463395344E-3</v>
      </c>
      <c r="M667" s="9">
        <f t="shared" si="169"/>
        <v>4.359251341890036E-3</v>
      </c>
      <c r="N667" s="5">
        <f t="shared" ref="N667:N730" si="176">IFERROR(LN(1/(SQRT(2*PI())*I667)*EXP(-(D667^2/(2*I667^2)))),-1000)</f>
        <v>3.8516270752726443</v>
      </c>
      <c r="O667" s="5">
        <f t="shared" ref="O667:O730" si="177">IFERROR(LN(1/(SQRT(2*PI())*J667)*EXP(-(E667^2/(2*J667^2)))),-1000)</f>
        <v>3.9753648494083946</v>
      </c>
      <c r="P667" s="5">
        <f t="shared" ref="P667:P730" si="178">IFERROR(LN(1/(SQRT(2*PI())*K667)*EXP(-(F667^2/(2*K667^2)))),-1000)</f>
        <v>4.3140160486314185</v>
      </c>
      <c r="Q667" s="5">
        <f t="shared" ref="Q667:Q730" si="179">IFERROR(LN(1/(SQRT(2*PI())*L667)*EXP(-(G667^2/(2*L667^2)))),-1000)</f>
        <v>4.425891779287439</v>
      </c>
      <c r="R667" s="5">
        <f t="shared" ref="R667:R730" si="180">IFERROR(LN(1/(SQRT(2*PI())*M667)*EXP(-(H667^2/(2*M667^2)))),-1000)</f>
        <v>4.5078566661472808</v>
      </c>
      <c r="U667" s="5"/>
    </row>
    <row r="668" spans="1:21" x14ac:dyDescent="0.25">
      <c r="A668" s="3">
        <v>42937</v>
      </c>
      <c r="B668" s="2">
        <v>2472.54</v>
      </c>
      <c r="C668" s="11">
        <f t="shared" si="170"/>
        <v>-3.6790717418988539E-4</v>
      </c>
      <c r="D668" s="9">
        <f t="shared" si="171"/>
        <v>-7.6197604432837792E-4</v>
      </c>
      <c r="E668" s="9">
        <f t="shared" si="172"/>
        <v>-8.404574914820254E-4</v>
      </c>
      <c r="F668" s="9">
        <f t="shared" si="173"/>
        <v>-9.3432339806473583E-4</v>
      </c>
      <c r="G668" s="9">
        <f t="shared" si="174"/>
        <v>-7.652425315599192E-4</v>
      </c>
      <c r="H668" s="9">
        <f t="shared" si="175"/>
        <v>-7.8799217124828308E-4</v>
      </c>
      <c r="I668" s="9">
        <f t="shared" ref="I668:I731" si="181">(B$12 + B$13*(ABS(D667) + B$15*D667)^B$16 + B$14*I667^B$16)^(1/B$16)</f>
        <v>8.457834264437341E-3</v>
      </c>
      <c r="J668" s="9">
        <f t="shared" ref="J668:J731" si="182">(C$12 + C$13*(ABS(E667) + C$15*E667)^C$16 + C$14*J667^C$16)^(1/C$16)</f>
        <v>6.8486136291902458E-3</v>
      </c>
      <c r="K668" s="9">
        <f t="shared" ref="K668:K731" si="183">(D$12 + D$13*(ABS(F667) + D$15*F667)^D$16 + D$14*K667^D$16)^(1/D$16)</f>
        <v>5.0255105672528085E-3</v>
      </c>
      <c r="L668" s="9">
        <f t="shared" ref="L668:L731" si="184">(E$12 + E$13*(ABS(G667) + E$15*G667)^E$16 + E$14*L667^E$16)^(1/E$16)</f>
        <v>4.5899904630658118E-3</v>
      </c>
      <c r="M668" s="9">
        <f t="shared" ref="M668:M731" si="185">(F$12 + F$13*(ABS(H667) + F$15*H667)^F$16 + F$14*M667^F$16)^(1/F$16)</f>
        <v>4.2424487989971031E-3</v>
      </c>
      <c r="N668" s="5">
        <f t="shared" si="176"/>
        <v>3.849665394081232</v>
      </c>
      <c r="O668" s="5">
        <f t="shared" si="177"/>
        <v>4.0572404830472033</v>
      </c>
      <c r="P668" s="5">
        <f t="shared" si="178"/>
        <v>4.3570072907541446</v>
      </c>
      <c r="Q668" s="5">
        <f t="shared" si="179"/>
        <v>4.4510410449133335</v>
      </c>
      <c r="R668" s="5">
        <f t="shared" si="180"/>
        <v>4.5264264342794114</v>
      </c>
      <c r="U668" s="5"/>
    </row>
    <row r="669" spans="1:21" x14ac:dyDescent="0.25">
      <c r="A669" s="3">
        <v>42940</v>
      </c>
      <c r="B669" s="2">
        <v>2469.91</v>
      </c>
      <c r="C669" s="11">
        <f t="shared" si="170"/>
        <v>-1.0636834995592093E-3</v>
      </c>
      <c r="D669" s="9">
        <f t="shared" si="171"/>
        <v>-1.4577523696977018E-3</v>
      </c>
      <c r="E669" s="9">
        <f t="shared" si="172"/>
        <v>-1.5362338168513493E-3</v>
      </c>
      <c r="F669" s="9">
        <f t="shared" si="173"/>
        <v>-1.6300997234340597E-3</v>
      </c>
      <c r="G669" s="9">
        <f t="shared" si="174"/>
        <v>-1.461018856929243E-3</v>
      </c>
      <c r="H669" s="9">
        <f t="shared" si="175"/>
        <v>-1.483768496617607E-3</v>
      </c>
      <c r="I669" s="9">
        <f t="shared" si="181"/>
        <v>8.457834264437341E-3</v>
      </c>
      <c r="J669" s="9">
        <f t="shared" si="182"/>
        <v>6.8571478440818817E-3</v>
      </c>
      <c r="K669" s="9">
        <f t="shared" si="183"/>
        <v>4.8235665202320021E-3</v>
      </c>
      <c r="L669" s="9">
        <f t="shared" si="184"/>
        <v>4.4842405296382564E-3</v>
      </c>
      <c r="M669" s="9">
        <f t="shared" si="185"/>
        <v>4.1802356387840179E-3</v>
      </c>
      <c r="N669" s="5">
        <f t="shared" si="176"/>
        <v>3.8388704312432846</v>
      </c>
      <c r="O669" s="5">
        <f t="shared" si="177"/>
        <v>4.0384295545668856</v>
      </c>
      <c r="P669" s="5">
        <f t="shared" si="178"/>
        <v>4.3581997703933135</v>
      </c>
      <c r="Q669" s="5">
        <f t="shared" si="179"/>
        <v>4.435170908250921</v>
      </c>
      <c r="R669" s="5">
        <f t="shared" si="180"/>
        <v>4.4954548983063187</v>
      </c>
      <c r="U669" s="5"/>
    </row>
    <row r="670" spans="1:21" x14ac:dyDescent="0.25">
      <c r="A670" s="3">
        <v>42941</v>
      </c>
      <c r="B670" s="2">
        <v>2477.13</v>
      </c>
      <c r="C670" s="11">
        <f t="shared" si="170"/>
        <v>2.9231834358338649E-3</v>
      </c>
      <c r="D670" s="9">
        <f t="shared" si="171"/>
        <v>2.5291145656953723E-3</v>
      </c>
      <c r="E670" s="9">
        <f t="shared" si="172"/>
        <v>2.4506331185417249E-3</v>
      </c>
      <c r="F670" s="9">
        <f t="shared" si="173"/>
        <v>2.3567672119590146E-3</v>
      </c>
      <c r="G670" s="9">
        <f t="shared" si="174"/>
        <v>2.5258480784638312E-3</v>
      </c>
      <c r="H670" s="9">
        <f t="shared" si="175"/>
        <v>2.503098438775467E-3</v>
      </c>
      <c r="I670" s="9">
        <f t="shared" si="181"/>
        <v>8.457834264437341E-3</v>
      </c>
      <c r="J670" s="9">
        <f t="shared" si="182"/>
        <v>6.9018763734521463E-3</v>
      </c>
      <c r="K670" s="9">
        <f t="shared" si="183"/>
        <v>4.7012148308551074E-3</v>
      </c>
      <c r="L670" s="9">
        <f t="shared" si="184"/>
        <v>4.4648566157719678E-3</v>
      </c>
      <c r="M670" s="9">
        <f t="shared" si="185"/>
        <v>4.2639880478361654E-3</v>
      </c>
      <c r="N670" s="5">
        <f t="shared" si="176"/>
        <v>3.8090152493259355</v>
      </c>
      <c r="O670" s="5">
        <f t="shared" si="177"/>
        <v>3.9939869100856455</v>
      </c>
      <c r="P670" s="5">
        <f t="shared" si="178"/>
        <v>4.3153398092550868</v>
      </c>
      <c r="Q670" s="5">
        <f t="shared" si="179"/>
        <v>4.3325614295515606</v>
      </c>
      <c r="R670" s="5">
        <f t="shared" si="180"/>
        <v>4.3663084387996074</v>
      </c>
      <c r="U670" s="5"/>
    </row>
    <row r="671" spans="1:21" x14ac:dyDescent="0.25">
      <c r="A671" s="3">
        <v>42942</v>
      </c>
      <c r="B671" s="2">
        <v>2477.83</v>
      </c>
      <c r="C671" s="11">
        <f t="shared" si="170"/>
        <v>2.8258508838852059E-4</v>
      </c>
      <c r="D671" s="9">
        <f t="shared" si="171"/>
        <v>-1.1148378174997194E-4</v>
      </c>
      <c r="E671" s="9">
        <f t="shared" si="172"/>
        <v>-1.8996522890361937E-4</v>
      </c>
      <c r="F671" s="9">
        <f t="shared" si="173"/>
        <v>-2.8383113548632985E-4</v>
      </c>
      <c r="G671" s="9">
        <f t="shared" si="174"/>
        <v>-1.1475026898151322E-4</v>
      </c>
      <c r="H671" s="9">
        <f t="shared" si="175"/>
        <v>-1.3749990866987715E-4</v>
      </c>
      <c r="I671" s="9">
        <f t="shared" si="181"/>
        <v>8.457834264437341E-3</v>
      </c>
      <c r="J671" s="9">
        <f t="shared" si="182"/>
        <v>6.9994742700172754E-3</v>
      </c>
      <c r="K671" s="9">
        <f t="shared" si="183"/>
        <v>4.6663366098441579E-3</v>
      </c>
      <c r="L671" s="9">
        <f t="shared" si="184"/>
        <v>4.3956058866485102E-3</v>
      </c>
      <c r="M671" s="9">
        <f t="shared" si="185"/>
        <v>4.0902699830758348E-3</v>
      </c>
      <c r="N671" s="5">
        <f t="shared" si="176"/>
        <v>3.8536367309982098</v>
      </c>
      <c r="O671" s="5">
        <f t="shared" si="177"/>
        <v>4.042613415975377</v>
      </c>
      <c r="P671" s="5">
        <f t="shared" si="178"/>
        <v>4.4465925776932682</v>
      </c>
      <c r="Q671" s="5">
        <f t="shared" si="179"/>
        <v>4.5078706127792181</v>
      </c>
      <c r="R671" s="5">
        <f t="shared" si="180"/>
        <v>4.5796407381935635</v>
      </c>
      <c r="U671" s="5"/>
    </row>
    <row r="672" spans="1:21" x14ac:dyDescent="0.25">
      <c r="A672" s="3">
        <v>42943</v>
      </c>
      <c r="B672" s="2">
        <v>2475.42</v>
      </c>
      <c r="C672" s="11">
        <f t="shared" si="170"/>
        <v>-9.7262524063390643E-4</v>
      </c>
      <c r="D672" s="9">
        <f t="shared" si="171"/>
        <v>-1.366694110772399E-3</v>
      </c>
      <c r="E672" s="9">
        <f t="shared" si="172"/>
        <v>-1.4451755579260464E-3</v>
      </c>
      <c r="F672" s="9">
        <f t="shared" si="173"/>
        <v>-1.5390414645087569E-3</v>
      </c>
      <c r="G672" s="9">
        <f t="shared" si="174"/>
        <v>-1.3699605980039401E-3</v>
      </c>
      <c r="H672" s="9">
        <f t="shared" si="175"/>
        <v>-1.3927102376923041E-3</v>
      </c>
      <c r="I672" s="9">
        <f t="shared" si="181"/>
        <v>8.457834264437341E-3</v>
      </c>
      <c r="J672" s="9">
        <f t="shared" si="182"/>
        <v>6.8389344437426213E-3</v>
      </c>
      <c r="K672" s="9">
        <f t="shared" si="183"/>
        <v>4.524848413964183E-3</v>
      </c>
      <c r="L672" s="9">
        <f t="shared" si="184"/>
        <v>4.3114152426665811E-3</v>
      </c>
      <c r="M672" s="9">
        <f t="shared" si="185"/>
        <v>3.9547067631553762E-3</v>
      </c>
      <c r="N672" s="5">
        <f t="shared" si="176"/>
        <v>3.8406680779976865</v>
      </c>
      <c r="O672" s="5">
        <f t="shared" si="177"/>
        <v>4.0438576054595954</v>
      </c>
      <c r="P672" s="5">
        <f t="shared" si="178"/>
        <v>4.4213881015940579</v>
      </c>
      <c r="Q672" s="5">
        <f t="shared" si="179"/>
        <v>4.477067382321529</v>
      </c>
      <c r="R672" s="5">
        <f t="shared" si="180"/>
        <v>4.5519001141618141</v>
      </c>
      <c r="U672" s="5"/>
    </row>
    <row r="673" spans="1:21" x14ac:dyDescent="0.25">
      <c r="A673" s="3">
        <v>42944</v>
      </c>
      <c r="B673" s="2">
        <v>2472.1</v>
      </c>
      <c r="C673" s="11">
        <f t="shared" si="170"/>
        <v>-1.3411865461215866E-3</v>
      </c>
      <c r="D673" s="9">
        <f t="shared" si="171"/>
        <v>-1.7352554162600791E-3</v>
      </c>
      <c r="E673" s="9">
        <f t="shared" si="172"/>
        <v>-1.8137368634137266E-3</v>
      </c>
      <c r="F673" s="9">
        <f t="shared" si="173"/>
        <v>-1.907602769996437E-3</v>
      </c>
      <c r="G673" s="9">
        <f t="shared" si="174"/>
        <v>-1.7385219034916203E-3</v>
      </c>
      <c r="H673" s="9">
        <f t="shared" si="175"/>
        <v>-1.7612715431799843E-3</v>
      </c>
      <c r="I673" s="9">
        <f t="shared" si="181"/>
        <v>8.457834264437341E-3</v>
      </c>
      <c r="J673" s="9">
        <f t="shared" si="182"/>
        <v>6.8945531197782276E-3</v>
      </c>
      <c r="K673" s="9">
        <f t="shared" si="183"/>
        <v>4.4640749343053156E-3</v>
      </c>
      <c r="L673" s="9">
        <f t="shared" si="184"/>
        <v>4.3240440336211891E-3</v>
      </c>
      <c r="M673" s="9">
        <f t="shared" si="185"/>
        <v>4.0572686695121403E-3</v>
      </c>
      <c r="N673" s="5">
        <f t="shared" si="176"/>
        <v>3.8326771700546818</v>
      </c>
      <c r="O673" s="5">
        <f t="shared" si="177"/>
        <v>4.0234826410422784</v>
      </c>
      <c r="P673" s="5">
        <f t="shared" si="178"/>
        <v>4.4014521773803006</v>
      </c>
      <c r="Q673" s="5">
        <f t="shared" si="179"/>
        <v>4.4437998420383273</v>
      </c>
      <c r="R673" s="5">
        <f t="shared" si="180"/>
        <v>4.4940841352575811</v>
      </c>
      <c r="U673" s="5"/>
    </row>
    <row r="674" spans="1:21" x14ac:dyDescent="0.25">
      <c r="A674" s="3">
        <v>42947</v>
      </c>
      <c r="B674" s="2">
        <v>2470.3000000000002</v>
      </c>
      <c r="C674" s="11">
        <f t="shared" si="170"/>
        <v>-7.2812588487514152E-4</v>
      </c>
      <c r="D674" s="9">
        <f t="shared" si="171"/>
        <v>-1.122194755013634E-3</v>
      </c>
      <c r="E674" s="9">
        <f t="shared" si="172"/>
        <v>-1.2006762021672815E-3</v>
      </c>
      <c r="F674" s="9">
        <f t="shared" si="173"/>
        <v>-1.294542108749992E-3</v>
      </c>
      <c r="G674" s="9">
        <f t="shared" si="174"/>
        <v>-1.1254612422451752E-3</v>
      </c>
      <c r="H674" s="9">
        <f t="shared" si="175"/>
        <v>-1.1482108819335392E-3</v>
      </c>
      <c r="I674" s="9">
        <f t="shared" si="181"/>
        <v>8.457834264437341E-3</v>
      </c>
      <c r="J674" s="9">
        <f t="shared" si="182"/>
        <v>6.9268945129138783E-3</v>
      </c>
      <c r="K674" s="9">
        <f t="shared" si="183"/>
        <v>4.4449890693025315E-3</v>
      </c>
      <c r="L674" s="9">
        <f t="shared" si="184"/>
        <v>4.3802250943623007E-3</v>
      </c>
      <c r="M674" s="9">
        <f t="shared" si="185"/>
        <v>4.2221133330376118E-3</v>
      </c>
      <c r="N674" s="5">
        <f t="shared" si="176"/>
        <v>3.8449214648763328</v>
      </c>
      <c r="O674" s="5">
        <f t="shared" si="177"/>
        <v>4.0383825705211329</v>
      </c>
      <c r="P674" s="5">
        <f t="shared" si="178"/>
        <v>4.4546300487139376</v>
      </c>
      <c r="Q674" s="5">
        <f t="shared" si="179"/>
        <v>4.4787071854340805</v>
      </c>
      <c r="R674" s="5">
        <f t="shared" si="180"/>
        <v>4.5115020907649876</v>
      </c>
      <c r="U674" s="5"/>
    </row>
    <row r="675" spans="1:21" x14ac:dyDescent="0.25">
      <c r="A675" s="3">
        <v>42948</v>
      </c>
      <c r="B675" s="2">
        <v>2476.35</v>
      </c>
      <c r="C675" s="11">
        <f t="shared" si="170"/>
        <v>2.4490952515887621E-3</v>
      </c>
      <c r="D675" s="9">
        <f t="shared" si="171"/>
        <v>2.0550263814502695E-3</v>
      </c>
      <c r="E675" s="9">
        <f t="shared" si="172"/>
        <v>1.9765449342966221E-3</v>
      </c>
      <c r="F675" s="9">
        <f t="shared" si="173"/>
        <v>1.8826790277139116E-3</v>
      </c>
      <c r="G675" s="9">
        <f t="shared" si="174"/>
        <v>2.0517598942187284E-3</v>
      </c>
      <c r="H675" s="9">
        <f t="shared" si="175"/>
        <v>2.0290102545303642E-3</v>
      </c>
      <c r="I675" s="9">
        <f t="shared" si="181"/>
        <v>8.457834264437341E-3</v>
      </c>
      <c r="J675" s="9">
        <f t="shared" si="182"/>
        <v>6.8770712497176548E-3</v>
      </c>
      <c r="K675" s="9">
        <f t="shared" si="183"/>
        <v>4.3876470985319254E-3</v>
      </c>
      <c r="L675" s="9">
        <f t="shared" si="184"/>
        <v>4.3510480277309848E-3</v>
      </c>
      <c r="M675" s="9">
        <f t="shared" si="185"/>
        <v>4.230510956914125E-3</v>
      </c>
      <c r="N675" s="5">
        <f t="shared" si="176"/>
        <v>3.8242056334712951</v>
      </c>
      <c r="O675" s="5">
        <f t="shared" si="177"/>
        <v>4.0193213748537513</v>
      </c>
      <c r="P675" s="5">
        <f t="shared" si="178"/>
        <v>4.4179661270321553</v>
      </c>
      <c r="Q675" s="5">
        <f t="shared" si="179"/>
        <v>4.407217788540982</v>
      </c>
      <c r="R675" s="5">
        <f t="shared" si="180"/>
        <v>4.4314794017842374</v>
      </c>
      <c r="U675" s="5"/>
    </row>
    <row r="676" spans="1:21" x14ac:dyDescent="0.25">
      <c r="A676" s="3">
        <v>42949</v>
      </c>
      <c r="B676" s="2">
        <v>2477.5700000000002</v>
      </c>
      <c r="C676" s="11">
        <f t="shared" si="170"/>
        <v>4.9266056898278343E-4</v>
      </c>
      <c r="D676" s="9">
        <f t="shared" si="171"/>
        <v>9.85916988442909E-5</v>
      </c>
      <c r="E676" s="9">
        <f t="shared" si="172"/>
        <v>2.0110251690643474E-5</v>
      </c>
      <c r="F676" s="9">
        <f t="shared" si="173"/>
        <v>-7.3755654892067009E-5</v>
      </c>
      <c r="G676" s="9">
        <f t="shared" si="174"/>
        <v>9.5325211612749621E-5</v>
      </c>
      <c r="H676" s="9">
        <f t="shared" si="175"/>
        <v>7.2575571924385688E-5</v>
      </c>
      <c r="I676" s="9">
        <f t="shared" si="181"/>
        <v>8.457834264437341E-3</v>
      </c>
      <c r="J676" s="9">
        <f t="shared" si="182"/>
        <v>6.9434518295348798E-3</v>
      </c>
      <c r="K676" s="9">
        <f t="shared" si="183"/>
        <v>4.38482224335648E-3</v>
      </c>
      <c r="L676" s="9">
        <f t="shared" si="184"/>
        <v>4.2978285877564087E-3</v>
      </c>
      <c r="M676" s="9">
        <f t="shared" si="185"/>
        <v>4.0619105560835795E-3</v>
      </c>
      <c r="N676" s="5">
        <f t="shared" si="176"/>
        <v>3.8536556609766106</v>
      </c>
      <c r="O676" s="5">
        <f t="shared" si="177"/>
        <v>4.0510135188861609</v>
      </c>
      <c r="P676" s="5">
        <f t="shared" si="178"/>
        <v>4.5105261907117393</v>
      </c>
      <c r="Q676" s="5">
        <f t="shared" si="179"/>
        <v>4.5304608572476237</v>
      </c>
      <c r="R676" s="5">
        <f t="shared" si="180"/>
        <v>4.5870036814627051</v>
      </c>
      <c r="U676" s="5"/>
    </row>
    <row r="677" spans="1:21" x14ac:dyDescent="0.25">
      <c r="A677" s="3">
        <v>42950</v>
      </c>
      <c r="B677" s="2">
        <v>2472.16</v>
      </c>
      <c r="C677" s="11">
        <f t="shared" si="170"/>
        <v>-2.1835911800677232E-3</v>
      </c>
      <c r="D677" s="9">
        <f t="shared" si="171"/>
        <v>-2.5776600502062158E-3</v>
      </c>
      <c r="E677" s="9">
        <f t="shared" si="172"/>
        <v>-2.6561414973598632E-3</v>
      </c>
      <c r="F677" s="9">
        <f t="shared" si="173"/>
        <v>-2.7500074039425735E-3</v>
      </c>
      <c r="G677" s="9">
        <f t="shared" si="174"/>
        <v>-2.5809265374377569E-3</v>
      </c>
      <c r="H677" s="9">
        <f t="shared" si="175"/>
        <v>-2.6036761771261211E-3</v>
      </c>
      <c r="I677" s="9">
        <f t="shared" si="181"/>
        <v>8.457834264437341E-3</v>
      </c>
      <c r="J677" s="9">
        <f t="shared" si="182"/>
        <v>6.8379634959781967E-3</v>
      </c>
      <c r="K677" s="9">
        <f t="shared" si="183"/>
        <v>4.3043339711553354E-3</v>
      </c>
      <c r="L677" s="9">
        <f t="shared" si="184"/>
        <v>4.2359370878696061E-3</v>
      </c>
      <c r="M677" s="9">
        <f t="shared" si="185"/>
        <v>3.9192037213189373E-3</v>
      </c>
      <c r="N677" s="5">
        <f t="shared" si="176"/>
        <v>3.807282454294838</v>
      </c>
      <c r="O677" s="5">
        <f t="shared" si="177"/>
        <v>3.9908838082052722</v>
      </c>
      <c r="P677" s="5">
        <f t="shared" si="178"/>
        <v>4.3251024113983707</v>
      </c>
      <c r="Q677" s="5">
        <f t="shared" si="179"/>
        <v>4.3595932300813329</v>
      </c>
      <c r="R677" s="5">
        <f t="shared" si="180"/>
        <v>4.4022557193065657</v>
      </c>
      <c r="U677" s="5"/>
    </row>
    <row r="678" spans="1:21" x14ac:dyDescent="0.25">
      <c r="A678" s="3">
        <v>42951</v>
      </c>
      <c r="B678" s="2">
        <v>2476.83</v>
      </c>
      <c r="C678" s="11">
        <f t="shared" si="170"/>
        <v>1.8890363083294837E-3</v>
      </c>
      <c r="D678" s="9">
        <f t="shared" si="171"/>
        <v>1.4949674381909911E-3</v>
      </c>
      <c r="E678" s="9">
        <f t="shared" si="172"/>
        <v>1.4164859910373436E-3</v>
      </c>
      <c r="F678" s="9">
        <f t="shared" si="173"/>
        <v>1.3226200844546332E-3</v>
      </c>
      <c r="G678" s="9">
        <f t="shared" si="174"/>
        <v>1.49170095095945E-3</v>
      </c>
      <c r="H678" s="9">
        <f t="shared" si="175"/>
        <v>1.468951311271086E-3</v>
      </c>
      <c r="I678" s="9">
        <f t="shared" si="181"/>
        <v>8.457834264437341E-3</v>
      </c>
      <c r="J678" s="9">
        <f t="shared" si="182"/>
        <v>7.0273192973046702E-3</v>
      </c>
      <c r="K678" s="9">
        <f t="shared" si="183"/>
        <v>4.4102312654825072E-3</v>
      </c>
      <c r="L678" s="9">
        <f t="shared" si="184"/>
        <v>4.4620371701423198E-3</v>
      </c>
      <c r="M678" s="9">
        <f t="shared" si="185"/>
        <v>4.3073681521040713E-3</v>
      </c>
      <c r="N678" s="5">
        <f t="shared" si="176"/>
        <v>3.838102375531721</v>
      </c>
      <c r="O678" s="5">
        <f t="shared" si="177"/>
        <v>4.0186965121405116</v>
      </c>
      <c r="P678" s="5">
        <f t="shared" si="178"/>
        <v>4.4599201740477836</v>
      </c>
      <c r="Q678" s="5">
        <f t="shared" si="179"/>
        <v>4.4373299333218501</v>
      </c>
      <c r="R678" s="5">
        <f t="shared" si="180"/>
        <v>4.4703381791506063</v>
      </c>
      <c r="U678" s="5"/>
    </row>
    <row r="679" spans="1:21" x14ac:dyDescent="0.25">
      <c r="A679" s="3">
        <v>42954</v>
      </c>
      <c r="B679" s="2">
        <v>2480.91</v>
      </c>
      <c r="C679" s="11">
        <f t="shared" si="170"/>
        <v>1.647266869345021E-3</v>
      </c>
      <c r="D679" s="9">
        <f t="shared" si="171"/>
        <v>1.2531979992065284E-3</v>
      </c>
      <c r="E679" s="9">
        <f t="shared" si="172"/>
        <v>1.174716552052881E-3</v>
      </c>
      <c r="F679" s="9">
        <f t="shared" si="173"/>
        <v>1.0808506454701705E-3</v>
      </c>
      <c r="G679" s="9">
        <f t="shared" si="174"/>
        <v>1.2499315119749873E-3</v>
      </c>
      <c r="H679" s="9">
        <f t="shared" si="175"/>
        <v>1.2271818722866233E-3</v>
      </c>
      <c r="I679" s="9">
        <f t="shared" si="181"/>
        <v>8.457834264437341E-3</v>
      </c>
      <c r="J679" s="9">
        <f t="shared" si="182"/>
        <v>6.8923369359733923E-3</v>
      </c>
      <c r="K679" s="9">
        <f t="shared" si="183"/>
        <v>4.3625842597670179E-3</v>
      </c>
      <c r="L679" s="9">
        <f t="shared" si="184"/>
        <v>4.3730094532239451E-3</v>
      </c>
      <c r="M679" s="9">
        <f t="shared" si="185"/>
        <v>4.1270297677828416E-3</v>
      </c>
      <c r="N679" s="5">
        <f t="shared" si="176"/>
        <v>3.8427464153963253</v>
      </c>
      <c r="O679" s="5">
        <f t="shared" si="177"/>
        <v>4.04388197378508</v>
      </c>
      <c r="P679" s="5">
        <f t="shared" si="178"/>
        <v>4.4850609543817024</v>
      </c>
      <c r="Q679" s="5">
        <f t="shared" si="179"/>
        <v>4.4725162949697923</v>
      </c>
      <c r="R679" s="5">
        <f t="shared" si="180"/>
        <v>4.5270495812723439</v>
      </c>
      <c r="U679" s="5"/>
    </row>
    <row r="680" spans="1:21" x14ac:dyDescent="0.25">
      <c r="A680" s="3">
        <v>42955</v>
      </c>
      <c r="B680" s="2">
        <v>2474.92</v>
      </c>
      <c r="C680" s="11">
        <f t="shared" si="170"/>
        <v>-2.4144366381689819E-3</v>
      </c>
      <c r="D680" s="9">
        <f t="shared" si="171"/>
        <v>-2.8085055083074744E-3</v>
      </c>
      <c r="E680" s="9">
        <f t="shared" si="172"/>
        <v>-2.8869869554611219E-3</v>
      </c>
      <c r="F680" s="9">
        <f t="shared" si="173"/>
        <v>-2.9808528620438321E-3</v>
      </c>
      <c r="G680" s="9">
        <f t="shared" si="174"/>
        <v>-2.8117719955390156E-3</v>
      </c>
      <c r="H680" s="9">
        <f t="shared" si="175"/>
        <v>-2.8345216352273798E-3</v>
      </c>
      <c r="I680" s="9">
        <f t="shared" si="181"/>
        <v>8.457834264437341E-3</v>
      </c>
      <c r="J680" s="9">
        <f t="shared" si="182"/>
        <v>6.8754025305073335E-3</v>
      </c>
      <c r="K680" s="9">
        <f t="shared" si="183"/>
        <v>4.3131624411201696E-3</v>
      </c>
      <c r="L680" s="9">
        <f t="shared" si="184"/>
        <v>4.3013503626581455E-3</v>
      </c>
      <c r="M680" s="9">
        <f t="shared" si="185"/>
        <v>3.9742977705661837E-3</v>
      </c>
      <c r="N680" s="5">
        <f t="shared" si="176"/>
        <v>3.7985917955733188</v>
      </c>
      <c r="O680" s="5">
        <f t="shared" si="177"/>
        <v>3.9727082172441039</v>
      </c>
      <c r="P680" s="5">
        <f t="shared" si="178"/>
        <v>4.2883315467644607</v>
      </c>
      <c r="Q680" s="5">
        <f t="shared" si="179"/>
        <v>4.3162290409836341</v>
      </c>
      <c r="R680" s="5">
        <f t="shared" si="180"/>
        <v>4.3546321396305538</v>
      </c>
      <c r="U680" s="5"/>
    </row>
    <row r="681" spans="1:21" x14ac:dyDescent="0.25">
      <c r="A681" s="3">
        <v>42956</v>
      </c>
      <c r="B681" s="2">
        <v>2474.02</v>
      </c>
      <c r="C681" s="11">
        <f t="shared" si="170"/>
        <v>-3.6364811791900209E-4</v>
      </c>
      <c r="D681" s="9">
        <f t="shared" si="171"/>
        <v>-7.5771698805749462E-4</v>
      </c>
      <c r="E681" s="9">
        <f t="shared" si="172"/>
        <v>-8.361984352111421E-4</v>
      </c>
      <c r="F681" s="9">
        <f t="shared" si="173"/>
        <v>-9.3006434179385253E-4</v>
      </c>
      <c r="G681" s="9">
        <f t="shared" si="174"/>
        <v>-7.609834752890359E-4</v>
      </c>
      <c r="H681" s="9">
        <f t="shared" si="175"/>
        <v>-7.8373311497739978E-4</v>
      </c>
      <c r="I681" s="9">
        <f t="shared" si="181"/>
        <v>8.457834264437341E-3</v>
      </c>
      <c r="J681" s="9">
        <f t="shared" si="182"/>
        <v>7.0611213581450154E-3</v>
      </c>
      <c r="K681" s="9">
        <f t="shared" si="183"/>
        <v>4.4454754028882791E-3</v>
      </c>
      <c r="L681" s="9">
        <f t="shared" si="184"/>
        <v>4.5577222067046336E-3</v>
      </c>
      <c r="M681" s="9">
        <f t="shared" si="185"/>
        <v>4.4098905506385734E-3</v>
      </c>
      <c r="N681" s="5">
        <f t="shared" si="176"/>
        <v>3.8497106339059215</v>
      </c>
      <c r="O681" s="5">
        <f t="shared" si="177"/>
        <v>4.0272008832222408</v>
      </c>
      <c r="P681" s="5">
        <f t="shared" si="178"/>
        <v>4.4750442742213554</v>
      </c>
      <c r="Q681" s="5">
        <f t="shared" si="179"/>
        <v>4.4580549834325174</v>
      </c>
      <c r="R681" s="5">
        <f t="shared" si="180"/>
        <v>4.4891743790096319</v>
      </c>
      <c r="U681" s="5"/>
    </row>
    <row r="682" spans="1:21" x14ac:dyDescent="0.25">
      <c r="A682" s="3">
        <v>42957</v>
      </c>
      <c r="B682" s="2">
        <v>2438.21</v>
      </c>
      <c r="C682" s="11">
        <f t="shared" si="170"/>
        <v>-1.447441815345063E-2</v>
      </c>
      <c r="D682" s="9">
        <f t="shared" si="171"/>
        <v>-1.4868487023589123E-2</v>
      </c>
      <c r="E682" s="9">
        <f t="shared" si="172"/>
        <v>-1.4946968470742769E-2</v>
      </c>
      <c r="F682" s="9">
        <f t="shared" si="173"/>
        <v>-1.5040834377325481E-2</v>
      </c>
      <c r="G682" s="9">
        <f t="shared" si="174"/>
        <v>-1.4871753510820663E-2</v>
      </c>
      <c r="H682" s="9">
        <f t="shared" si="175"/>
        <v>-1.4894503150509027E-2</v>
      </c>
      <c r="I682" s="9">
        <f t="shared" si="181"/>
        <v>8.457834264437341E-3</v>
      </c>
      <c r="J682" s="9">
        <f t="shared" si="182"/>
        <v>6.8569540592487302E-3</v>
      </c>
      <c r="K682" s="9">
        <f t="shared" si="183"/>
        <v>4.3702174390512433E-3</v>
      </c>
      <c r="L682" s="9">
        <f t="shared" si="184"/>
        <v>4.4590985482621543E-3</v>
      </c>
      <c r="M682" s="9">
        <f t="shared" si="185"/>
        <v>4.3203689536997821E-3</v>
      </c>
      <c r="N682" s="5">
        <f t="shared" si="176"/>
        <v>2.3085217525118202</v>
      </c>
      <c r="O682" s="5">
        <f t="shared" si="177"/>
        <v>1.6877321717205869</v>
      </c>
      <c r="P682" s="5">
        <f t="shared" si="178"/>
        <v>-1.4085328609739696</v>
      </c>
      <c r="Q682" s="5">
        <f t="shared" si="179"/>
        <v>-1.0677359010837433</v>
      </c>
      <c r="R682" s="5">
        <f t="shared" si="180"/>
        <v>-1.4171770664301335</v>
      </c>
      <c r="U682" s="5"/>
    </row>
    <row r="683" spans="1:21" x14ac:dyDescent="0.25">
      <c r="A683" s="3">
        <v>42958</v>
      </c>
      <c r="B683" s="2">
        <v>2441.3200000000002</v>
      </c>
      <c r="C683" s="11">
        <f t="shared" si="170"/>
        <v>1.2755258980974293E-3</v>
      </c>
      <c r="D683" s="9">
        <f t="shared" si="171"/>
        <v>8.814570279589368E-4</v>
      </c>
      <c r="E683" s="9">
        <f t="shared" si="172"/>
        <v>8.0297558080528932E-4</v>
      </c>
      <c r="F683" s="9">
        <f t="shared" si="173"/>
        <v>7.0910967422257889E-4</v>
      </c>
      <c r="G683" s="9">
        <f t="shared" si="174"/>
        <v>8.7819054072739552E-4</v>
      </c>
      <c r="H683" s="9">
        <f t="shared" si="175"/>
        <v>8.5544090103903164E-4</v>
      </c>
      <c r="I683" s="9">
        <f t="shared" si="181"/>
        <v>8.457834264437341E-3</v>
      </c>
      <c r="J683" s="9">
        <f t="shared" si="182"/>
        <v>1.1397481323986172E-2</v>
      </c>
      <c r="K683" s="9">
        <f t="shared" si="183"/>
        <v>7.8698239115307569E-3</v>
      </c>
      <c r="L683" s="9">
        <f t="shared" si="184"/>
        <v>9.876164676762755E-3</v>
      </c>
      <c r="M683" s="9">
        <f t="shared" si="185"/>
        <v>8.4107169593699276E-3</v>
      </c>
      <c r="N683" s="5">
        <f t="shared" si="176"/>
        <v>3.8482929252996234</v>
      </c>
      <c r="O683" s="5">
        <f t="shared" si="177"/>
        <v>3.5529426077270192</v>
      </c>
      <c r="P683" s="5">
        <f t="shared" si="178"/>
        <v>3.9217216119989473</v>
      </c>
      <c r="Q683" s="5">
        <f t="shared" si="179"/>
        <v>3.6947390989882662</v>
      </c>
      <c r="R683" s="5">
        <f t="shared" si="180"/>
        <v>3.8541377212279362</v>
      </c>
      <c r="U683" s="5"/>
    </row>
    <row r="684" spans="1:21" x14ac:dyDescent="0.25">
      <c r="A684" s="3">
        <v>42961</v>
      </c>
      <c r="B684" s="2">
        <v>2465.84</v>
      </c>
      <c r="C684" s="11">
        <f t="shared" si="170"/>
        <v>1.004374682548792E-2</v>
      </c>
      <c r="D684" s="9">
        <f t="shared" si="171"/>
        <v>9.6496779553494269E-3</v>
      </c>
      <c r="E684" s="9">
        <f t="shared" si="172"/>
        <v>9.5711965081957812E-3</v>
      </c>
      <c r="F684" s="9">
        <f t="shared" si="173"/>
        <v>9.4773306016130692E-3</v>
      </c>
      <c r="G684" s="9">
        <f t="shared" si="174"/>
        <v>9.646411468117887E-3</v>
      </c>
      <c r="H684" s="9">
        <f t="shared" si="175"/>
        <v>9.6236618284295233E-3</v>
      </c>
      <c r="I684" s="9">
        <f t="shared" si="181"/>
        <v>8.457834264437341E-3</v>
      </c>
      <c r="J684" s="9">
        <f t="shared" si="182"/>
        <v>6.8554760491341422E-3</v>
      </c>
      <c r="K684" s="9">
        <f t="shared" si="183"/>
        <v>7.1423930511745302E-3</v>
      </c>
      <c r="L684" s="9">
        <f t="shared" si="184"/>
        <v>8.8083552969139348E-3</v>
      </c>
      <c r="M684" s="9">
        <f t="shared" si="185"/>
        <v>7.6384905591599514E-3</v>
      </c>
      <c r="N684" s="5">
        <f t="shared" si="176"/>
        <v>3.2028790075746407</v>
      </c>
      <c r="O684" s="5">
        <f t="shared" si="177"/>
        <v>3.0891671330280004</v>
      </c>
      <c r="P684" s="5">
        <f t="shared" si="178"/>
        <v>3.1424204763490176</v>
      </c>
      <c r="Q684" s="5">
        <f t="shared" si="179"/>
        <v>3.2134465629604358</v>
      </c>
      <c r="R684" s="5">
        <f t="shared" si="180"/>
        <v>3.1619546740528319</v>
      </c>
      <c r="U684" s="5"/>
    </row>
    <row r="685" spans="1:21" x14ac:dyDescent="0.25">
      <c r="A685" s="3">
        <v>42962</v>
      </c>
      <c r="B685" s="2">
        <v>2464.61</v>
      </c>
      <c r="C685" s="11">
        <f t="shared" si="170"/>
        <v>-4.9881581935573571E-4</v>
      </c>
      <c r="D685" s="9">
        <f t="shared" si="171"/>
        <v>-8.9288468949422824E-4</v>
      </c>
      <c r="E685" s="9">
        <f t="shared" si="172"/>
        <v>-9.7136613664787572E-4</v>
      </c>
      <c r="F685" s="9">
        <f t="shared" si="173"/>
        <v>-1.0652320432305862E-3</v>
      </c>
      <c r="G685" s="9">
        <f t="shared" si="174"/>
        <v>-8.9615117672576952E-4</v>
      </c>
      <c r="H685" s="9">
        <f t="shared" si="175"/>
        <v>-9.189008164141334E-4</v>
      </c>
      <c r="I685" s="9">
        <f t="shared" si="181"/>
        <v>8.457834264437341E-3</v>
      </c>
      <c r="J685" s="9">
        <f t="shared" si="182"/>
        <v>8.9916830880982096E-3</v>
      </c>
      <c r="K685" s="9">
        <f t="shared" si="183"/>
        <v>7.7400021421454787E-3</v>
      </c>
      <c r="L685" s="9">
        <f t="shared" si="184"/>
        <v>8.1562597295951906E-3</v>
      </c>
      <c r="M685" s="9">
        <f t="shared" si="185"/>
        <v>6.9742352457107344E-3</v>
      </c>
      <c r="N685" s="5">
        <f t="shared" si="176"/>
        <v>3.8481512003551424</v>
      </c>
      <c r="O685" s="5">
        <f t="shared" si="177"/>
        <v>3.7866815212844296</v>
      </c>
      <c r="P685" s="5">
        <f t="shared" si="178"/>
        <v>3.9329442077475334</v>
      </c>
      <c r="Q685" s="5">
        <f t="shared" si="179"/>
        <v>3.8839950311505729</v>
      </c>
      <c r="R685" s="5">
        <f t="shared" si="180"/>
        <v>4.0379141788110209</v>
      </c>
      <c r="U685" s="5"/>
    </row>
    <row r="686" spans="1:21" x14ac:dyDescent="0.25">
      <c r="A686" s="3">
        <v>42963</v>
      </c>
      <c r="B686" s="2">
        <v>2468.11</v>
      </c>
      <c r="C686" s="11">
        <f t="shared" si="170"/>
        <v>1.4201029777529683E-3</v>
      </c>
      <c r="D686" s="9">
        <f t="shared" si="171"/>
        <v>1.0260341076144758E-3</v>
      </c>
      <c r="E686" s="9">
        <f t="shared" si="172"/>
        <v>9.4755266046082833E-4</v>
      </c>
      <c r="F686" s="9">
        <f t="shared" si="173"/>
        <v>8.536867538781179E-4</v>
      </c>
      <c r="G686" s="9">
        <f t="shared" si="174"/>
        <v>1.0227676203829346E-3</v>
      </c>
      <c r="H686" s="9">
        <f t="shared" si="175"/>
        <v>1.0000179806945707E-3</v>
      </c>
      <c r="I686" s="9">
        <f t="shared" si="181"/>
        <v>8.457834264437341E-3</v>
      </c>
      <c r="J686" s="9">
        <f t="shared" si="182"/>
        <v>6.8635811897741639E-3</v>
      </c>
      <c r="K686" s="9">
        <f t="shared" si="183"/>
        <v>7.0426080893020923E-3</v>
      </c>
      <c r="L686" s="9">
        <f t="shared" si="184"/>
        <v>7.3794740727808955E-3</v>
      </c>
      <c r="M686" s="9">
        <f t="shared" si="185"/>
        <v>6.5195901181263416E-3</v>
      </c>
      <c r="N686" s="5">
        <f t="shared" si="176"/>
        <v>3.8463653398495463</v>
      </c>
      <c r="O686" s="5">
        <f t="shared" si="177"/>
        <v>4.0530577901209837</v>
      </c>
      <c r="P686" s="5">
        <f t="shared" si="178"/>
        <v>4.0294913460227457</v>
      </c>
      <c r="Q686" s="5">
        <f t="shared" si="179"/>
        <v>3.9805099097876022</v>
      </c>
      <c r="R686" s="5">
        <f t="shared" si="180"/>
        <v>4.1022415074489356</v>
      </c>
      <c r="U686" s="5"/>
    </row>
    <row r="687" spans="1:21" x14ac:dyDescent="0.25">
      <c r="A687" s="3">
        <v>42964</v>
      </c>
      <c r="B687" s="2">
        <v>2430.0100000000002</v>
      </c>
      <c r="C687" s="11">
        <f t="shared" si="170"/>
        <v>-1.5436913265616137E-2</v>
      </c>
      <c r="D687" s="9">
        <f t="shared" si="171"/>
        <v>-1.583098213575463E-2</v>
      </c>
      <c r="E687" s="9">
        <f t="shared" si="172"/>
        <v>-1.5909463582908276E-2</v>
      </c>
      <c r="F687" s="9">
        <f t="shared" si="173"/>
        <v>-1.6003329489490986E-2</v>
      </c>
      <c r="G687" s="9">
        <f t="shared" si="174"/>
        <v>-1.5834248622986172E-2</v>
      </c>
      <c r="H687" s="9">
        <f t="shared" si="175"/>
        <v>-1.5856998262674536E-2</v>
      </c>
      <c r="I687" s="9">
        <f t="shared" si="181"/>
        <v>8.457834264437341E-3</v>
      </c>
      <c r="J687" s="9">
        <f t="shared" si="182"/>
        <v>6.8623422001996264E-3</v>
      </c>
      <c r="K687" s="9">
        <f t="shared" si="183"/>
        <v>6.4576564342535255E-3</v>
      </c>
      <c r="L687" s="9">
        <f t="shared" si="184"/>
        <v>6.7170105602099382E-3</v>
      </c>
      <c r="M687" s="9">
        <f t="shared" si="185"/>
        <v>6.0138953538249927E-3</v>
      </c>
      <c r="N687" s="5">
        <f t="shared" si="176"/>
        <v>2.1019927432815</v>
      </c>
      <c r="O687" s="5">
        <f t="shared" si="177"/>
        <v>1.3753430375895217</v>
      </c>
      <c r="P687" s="5">
        <f t="shared" si="178"/>
        <v>1.0528259659690806</v>
      </c>
      <c r="Q687" s="5">
        <f t="shared" si="179"/>
        <v>1.3056578050003587</v>
      </c>
      <c r="R687" s="5">
        <f t="shared" si="180"/>
        <v>0.71858029886633612</v>
      </c>
      <c r="U687" s="5"/>
    </row>
    <row r="688" spans="1:21" x14ac:dyDescent="0.25">
      <c r="A688" s="3">
        <v>42965</v>
      </c>
      <c r="B688" s="2">
        <v>2425.5500000000002</v>
      </c>
      <c r="C688" s="11">
        <f t="shared" si="170"/>
        <v>-1.8353833934839914E-3</v>
      </c>
      <c r="D688" s="9">
        <f t="shared" si="171"/>
        <v>-2.2294522636224839E-3</v>
      </c>
      <c r="E688" s="9">
        <f t="shared" si="172"/>
        <v>-2.3079337107761314E-3</v>
      </c>
      <c r="F688" s="9">
        <f t="shared" si="173"/>
        <v>-2.4017996173588416E-3</v>
      </c>
      <c r="G688" s="9">
        <f t="shared" si="174"/>
        <v>-2.2327187508540251E-3</v>
      </c>
      <c r="H688" s="9">
        <f t="shared" si="175"/>
        <v>-2.2554683905423893E-3</v>
      </c>
      <c r="I688" s="9">
        <f t="shared" si="181"/>
        <v>8.457834264437341E-3</v>
      </c>
      <c r="J688" s="9">
        <f t="shared" si="182"/>
        <v>1.1872465003130637E-2</v>
      </c>
      <c r="K688" s="9">
        <f t="shared" si="183"/>
        <v>9.2099275697805436E-3</v>
      </c>
      <c r="L688" s="9">
        <f t="shared" si="184"/>
        <v>1.1271988577624226E-2</v>
      </c>
      <c r="M688" s="9">
        <f t="shared" si="185"/>
        <v>9.9305838488803772E-3</v>
      </c>
      <c r="N688" s="5">
        <f t="shared" si="176"/>
        <v>3.8189821458040818</v>
      </c>
      <c r="O688" s="5">
        <f t="shared" si="177"/>
        <v>3.4957004153054938</v>
      </c>
      <c r="P688" s="5">
        <f t="shared" si="178"/>
        <v>3.7345306729402443</v>
      </c>
      <c r="Q688" s="5">
        <f t="shared" si="179"/>
        <v>3.546878787056309</v>
      </c>
      <c r="R688" s="5">
        <f t="shared" si="180"/>
        <v>3.667404943901873</v>
      </c>
      <c r="U688" s="5"/>
    </row>
    <row r="689" spans="1:21" x14ac:dyDescent="0.25">
      <c r="A689" s="3">
        <v>42968</v>
      </c>
      <c r="B689" s="2">
        <v>2428.37</v>
      </c>
      <c r="C689" s="11">
        <f t="shared" si="170"/>
        <v>1.1626229102676966E-3</v>
      </c>
      <c r="D689" s="9">
        <f t="shared" si="171"/>
        <v>7.6855404012920406E-4</v>
      </c>
      <c r="E689" s="9">
        <f t="shared" si="172"/>
        <v>6.9007259297555659E-4</v>
      </c>
      <c r="F689" s="9">
        <f t="shared" si="173"/>
        <v>5.9620668639284616E-4</v>
      </c>
      <c r="G689" s="9">
        <f t="shared" si="174"/>
        <v>7.6528755289766279E-4</v>
      </c>
      <c r="H689" s="9">
        <f t="shared" si="175"/>
        <v>7.4253791320929891E-4</v>
      </c>
      <c r="I689" s="9">
        <f t="shared" si="181"/>
        <v>8.457834264437341E-3</v>
      </c>
      <c r="J689" s="9">
        <f t="shared" si="182"/>
        <v>6.9813986216014255E-3</v>
      </c>
      <c r="K689" s="9">
        <f t="shared" si="183"/>
        <v>8.3298241933943314E-3</v>
      </c>
      <c r="L689" s="9">
        <f t="shared" si="184"/>
        <v>1.0078651058046303E-2</v>
      </c>
      <c r="M689" s="9">
        <f t="shared" si="185"/>
        <v>9.282371427169079E-3</v>
      </c>
      <c r="N689" s="5">
        <f t="shared" si="176"/>
        <v>3.84959502415018</v>
      </c>
      <c r="O689" s="5">
        <f t="shared" si="177"/>
        <v>4.0406823596226866</v>
      </c>
      <c r="P689" s="5">
        <f t="shared" si="178"/>
        <v>3.8664129088703034</v>
      </c>
      <c r="Q689" s="5">
        <f t="shared" si="179"/>
        <v>3.6755145158835894</v>
      </c>
      <c r="R689" s="5">
        <f t="shared" si="180"/>
        <v>3.7575001363341527</v>
      </c>
      <c r="U689" s="5"/>
    </row>
    <row r="690" spans="1:21" x14ac:dyDescent="0.25">
      <c r="A690" s="3">
        <v>42969</v>
      </c>
      <c r="B690" s="2">
        <v>2452.5100000000002</v>
      </c>
      <c r="C690" s="11">
        <f t="shared" si="170"/>
        <v>9.9408245036796128E-3</v>
      </c>
      <c r="D690" s="9">
        <f t="shared" si="171"/>
        <v>9.5467556335411194E-3</v>
      </c>
      <c r="E690" s="9">
        <f t="shared" si="172"/>
        <v>9.4682741863874736E-3</v>
      </c>
      <c r="F690" s="9">
        <f t="shared" si="173"/>
        <v>9.3744082798047617E-3</v>
      </c>
      <c r="G690" s="9">
        <f t="shared" si="174"/>
        <v>9.5434891463095795E-3</v>
      </c>
      <c r="H690" s="9">
        <f t="shared" si="175"/>
        <v>9.5207395066212158E-3</v>
      </c>
      <c r="I690" s="9">
        <f t="shared" si="181"/>
        <v>8.457834264437341E-3</v>
      </c>
      <c r="J690" s="9">
        <f t="shared" si="182"/>
        <v>6.850898990522456E-3</v>
      </c>
      <c r="K690" s="9">
        <f t="shared" si="183"/>
        <v>7.5257674660052128E-3</v>
      </c>
      <c r="L690" s="9">
        <f t="shared" si="184"/>
        <v>8.9791663838404458E-3</v>
      </c>
      <c r="M690" s="9">
        <f t="shared" si="185"/>
        <v>8.3893801310183543E-3</v>
      </c>
      <c r="N690" s="5">
        <f t="shared" si="176"/>
        <v>3.21668862949325</v>
      </c>
      <c r="O690" s="5">
        <f t="shared" si="177"/>
        <v>3.1094079327130362</v>
      </c>
      <c r="P690" s="5">
        <f t="shared" si="178"/>
        <v>3.1946725774497184</v>
      </c>
      <c r="Q690" s="5">
        <f t="shared" si="179"/>
        <v>3.229086749083685</v>
      </c>
      <c r="R690" s="5">
        <f t="shared" si="180"/>
        <v>3.2179008868643848</v>
      </c>
      <c r="U690" s="5"/>
    </row>
    <row r="691" spans="1:21" x14ac:dyDescent="0.25">
      <c r="A691" s="3">
        <v>42970</v>
      </c>
      <c r="B691" s="2">
        <v>2444.04</v>
      </c>
      <c r="C691" s="11">
        <f t="shared" si="170"/>
        <v>-3.4536046743949278E-3</v>
      </c>
      <c r="D691" s="9">
        <f t="shared" si="171"/>
        <v>-3.8476735445334203E-3</v>
      </c>
      <c r="E691" s="9">
        <f t="shared" si="172"/>
        <v>-3.9261549916870678E-3</v>
      </c>
      <c r="F691" s="9">
        <f t="shared" si="173"/>
        <v>-4.020020898269778E-3</v>
      </c>
      <c r="G691" s="9">
        <f t="shared" si="174"/>
        <v>-3.8509400317649615E-3</v>
      </c>
      <c r="H691" s="9">
        <f t="shared" si="175"/>
        <v>-3.8736896714533257E-3</v>
      </c>
      <c r="I691" s="9">
        <f t="shared" si="181"/>
        <v>8.457834264437341E-3</v>
      </c>
      <c r="J691" s="9">
        <f t="shared" si="182"/>
        <v>8.9510381970690153E-3</v>
      </c>
      <c r="K691" s="9">
        <f t="shared" si="183"/>
        <v>7.9874582454073501E-3</v>
      </c>
      <c r="L691" s="9">
        <f t="shared" si="184"/>
        <v>8.2903599370498116E-3</v>
      </c>
      <c r="M691" s="9">
        <f t="shared" si="185"/>
        <v>7.6201236484580992E-3</v>
      </c>
      <c r="N691" s="5">
        <f t="shared" si="176"/>
        <v>3.750245585048348</v>
      </c>
      <c r="O691" s="5">
        <f t="shared" si="177"/>
        <v>3.7008509879547233</v>
      </c>
      <c r="P691" s="5">
        <f t="shared" si="178"/>
        <v>3.7842929200072439</v>
      </c>
      <c r="Q691" s="5">
        <f t="shared" si="179"/>
        <v>3.7658394332596314</v>
      </c>
      <c r="R691" s="5">
        <f t="shared" si="180"/>
        <v>3.8288143004864557</v>
      </c>
      <c r="U691" s="5"/>
    </row>
    <row r="692" spans="1:21" x14ac:dyDescent="0.25">
      <c r="A692" s="3">
        <v>42971</v>
      </c>
      <c r="B692" s="2">
        <v>2438.9699999999998</v>
      </c>
      <c r="C692" s="11">
        <f t="shared" si="170"/>
        <v>-2.0744341336476069E-3</v>
      </c>
      <c r="D692" s="9">
        <f t="shared" si="171"/>
        <v>-2.4685030037860994E-3</v>
      </c>
      <c r="E692" s="9">
        <f t="shared" si="172"/>
        <v>-2.5469844509397469E-3</v>
      </c>
      <c r="F692" s="9">
        <f t="shared" si="173"/>
        <v>-2.6408503575224571E-3</v>
      </c>
      <c r="G692" s="9">
        <f t="shared" si="174"/>
        <v>-2.4717694910176406E-3</v>
      </c>
      <c r="H692" s="9">
        <f t="shared" si="175"/>
        <v>-2.4945191307060048E-3</v>
      </c>
      <c r="I692" s="9">
        <f t="shared" si="181"/>
        <v>8.457834264437341E-3</v>
      </c>
      <c r="J692" s="9">
        <f t="shared" si="182"/>
        <v>7.2452969720600089E-3</v>
      </c>
      <c r="K692" s="9">
        <f t="shared" si="183"/>
        <v>7.4457784538089497E-3</v>
      </c>
      <c r="L692" s="9">
        <f t="shared" si="184"/>
        <v>7.8166429798549666E-3</v>
      </c>
      <c r="M692" s="9">
        <f t="shared" si="185"/>
        <v>7.6740044148343846E-3</v>
      </c>
      <c r="N692" s="5">
        <f t="shared" si="176"/>
        <v>3.8111324896572953</v>
      </c>
      <c r="O692" s="5">
        <f t="shared" si="177"/>
        <v>3.9466753171045568</v>
      </c>
      <c r="P692" s="5">
        <f t="shared" si="178"/>
        <v>3.9182714471253601</v>
      </c>
      <c r="Q692" s="5">
        <f t="shared" si="179"/>
        <v>3.8825644039882361</v>
      </c>
      <c r="R692" s="5">
        <f t="shared" si="180"/>
        <v>3.8981458695169202</v>
      </c>
      <c r="U692" s="5"/>
    </row>
    <row r="693" spans="1:21" x14ac:dyDescent="0.25">
      <c r="A693" s="3">
        <v>42972</v>
      </c>
      <c r="B693" s="2">
        <v>2443.0500000000002</v>
      </c>
      <c r="C693" s="11">
        <f t="shared" si="170"/>
        <v>1.6728373042720346E-3</v>
      </c>
      <c r="D693" s="9">
        <f t="shared" si="171"/>
        <v>1.2787684341335421E-3</v>
      </c>
      <c r="E693" s="9">
        <f t="shared" si="172"/>
        <v>1.2002869869798946E-3</v>
      </c>
      <c r="F693" s="9">
        <f t="shared" si="173"/>
        <v>1.1064210803971841E-3</v>
      </c>
      <c r="G693" s="9">
        <f t="shared" si="174"/>
        <v>1.2755019469020009E-3</v>
      </c>
      <c r="H693" s="9">
        <f t="shared" si="175"/>
        <v>1.2527523072136369E-3</v>
      </c>
      <c r="I693" s="9">
        <f t="shared" si="181"/>
        <v>8.457834264437341E-3</v>
      </c>
      <c r="J693" s="9">
        <f t="shared" si="182"/>
        <v>7.0122639170694607E-3</v>
      </c>
      <c r="K693" s="9">
        <f t="shared" si="183"/>
        <v>6.8798675559981108E-3</v>
      </c>
      <c r="L693" s="9">
        <f t="shared" si="184"/>
        <v>7.2284882393777866E-3</v>
      </c>
      <c r="M693" s="9">
        <f t="shared" si="185"/>
        <v>7.4119508197363912E-3</v>
      </c>
      <c r="N693" s="5">
        <f t="shared" si="176"/>
        <v>3.8422938850355153</v>
      </c>
      <c r="O693" s="5">
        <f t="shared" si="177"/>
        <v>4.0265066114388413</v>
      </c>
      <c r="P693" s="5">
        <f t="shared" si="178"/>
        <v>4.0472857901653478</v>
      </c>
      <c r="Q693" s="5">
        <f t="shared" si="179"/>
        <v>3.9952186665572</v>
      </c>
      <c r="R693" s="5">
        <f t="shared" si="180"/>
        <v>3.9714395485976044</v>
      </c>
      <c r="U693" s="5"/>
    </row>
    <row r="694" spans="1:21" x14ac:dyDescent="0.25">
      <c r="A694" s="3">
        <v>42975</v>
      </c>
      <c r="B694" s="2">
        <v>2444.2399999999998</v>
      </c>
      <c r="C694" s="11">
        <f t="shared" si="170"/>
        <v>4.8709604797259054E-4</v>
      </c>
      <c r="D694" s="9">
        <f t="shared" si="171"/>
        <v>9.3027177834098009E-5</v>
      </c>
      <c r="E694" s="9">
        <f t="shared" si="172"/>
        <v>1.4545730680450583E-5</v>
      </c>
      <c r="F694" s="9">
        <f t="shared" si="173"/>
        <v>-7.93201759022599E-5</v>
      </c>
      <c r="G694" s="9">
        <f t="shared" si="174"/>
        <v>8.976069060255673E-5</v>
      </c>
      <c r="H694" s="9">
        <f t="shared" si="175"/>
        <v>6.7011050914192797E-5</v>
      </c>
      <c r="I694" s="9">
        <f t="shared" si="181"/>
        <v>8.457834264437341E-3</v>
      </c>
      <c r="J694" s="9">
        <f t="shared" si="182"/>
        <v>6.8770459641686278E-3</v>
      </c>
      <c r="K694" s="9">
        <f t="shared" si="183"/>
        <v>6.3307320018652835E-3</v>
      </c>
      <c r="L694" s="9">
        <f t="shared" si="184"/>
        <v>6.5939682637004135E-3</v>
      </c>
      <c r="M694" s="9">
        <f t="shared" si="185"/>
        <v>6.7795763924590764E-3</v>
      </c>
      <c r="N694" s="5">
        <f t="shared" si="176"/>
        <v>3.8536631137469666</v>
      </c>
      <c r="O694" s="5">
        <f t="shared" si="177"/>
        <v>4.0606253148572913</v>
      </c>
      <c r="P694" s="5">
        <f t="shared" si="178"/>
        <v>4.1433223834631479</v>
      </c>
      <c r="Q694" s="5">
        <f t="shared" si="179"/>
        <v>4.1025687633526022</v>
      </c>
      <c r="R694" s="5">
        <f t="shared" si="180"/>
        <v>4.074853275532889</v>
      </c>
      <c r="U694" s="5"/>
    </row>
    <row r="695" spans="1:21" x14ac:dyDescent="0.25">
      <c r="A695" s="3">
        <v>42976</v>
      </c>
      <c r="B695" s="2">
        <v>2446.3000000000002</v>
      </c>
      <c r="C695" s="11">
        <f t="shared" si="170"/>
        <v>8.4279776126749972E-4</v>
      </c>
      <c r="D695" s="9">
        <f t="shared" si="171"/>
        <v>4.4872889112900719E-4</v>
      </c>
      <c r="E695" s="9">
        <f t="shared" si="172"/>
        <v>3.7024744397535977E-4</v>
      </c>
      <c r="F695" s="9">
        <f t="shared" si="173"/>
        <v>2.7638153739264928E-4</v>
      </c>
      <c r="G695" s="9">
        <f t="shared" si="174"/>
        <v>4.4546240389746591E-4</v>
      </c>
      <c r="H695" s="9">
        <f t="shared" si="175"/>
        <v>4.2271276420910198E-4</v>
      </c>
      <c r="I695" s="9">
        <f t="shared" si="181"/>
        <v>8.457834264437341E-3</v>
      </c>
      <c r="J695" s="9">
        <f t="shared" si="182"/>
        <v>6.8379582481546651E-3</v>
      </c>
      <c r="K695" s="9">
        <f t="shared" si="183"/>
        <v>5.8602016797344291E-3</v>
      </c>
      <c r="L695" s="9">
        <f t="shared" si="184"/>
        <v>6.0661506439762128E-3</v>
      </c>
      <c r="M695" s="9">
        <f t="shared" si="185"/>
        <v>6.2367766307197415E-3</v>
      </c>
      <c r="N695" s="5">
        <f t="shared" si="176"/>
        <v>3.8523161949766185</v>
      </c>
      <c r="O695" s="5">
        <f t="shared" si="177"/>
        <v>4.0648616708714522</v>
      </c>
      <c r="P695" s="5">
        <f t="shared" si="178"/>
        <v>4.2195205775460876</v>
      </c>
      <c r="Q695" s="5">
        <f t="shared" si="179"/>
        <v>4.1833962180440487</v>
      </c>
      <c r="R695" s="5">
        <f t="shared" si="180"/>
        <v>4.1560563716531771</v>
      </c>
      <c r="U695" s="5"/>
    </row>
    <row r="696" spans="1:21" x14ac:dyDescent="0.25">
      <c r="A696" s="3">
        <v>42977</v>
      </c>
      <c r="B696" s="2">
        <v>2457.59</v>
      </c>
      <c r="C696" s="11">
        <f t="shared" si="170"/>
        <v>4.6151330580876948E-3</v>
      </c>
      <c r="D696" s="9">
        <f t="shared" si="171"/>
        <v>4.2210641879492023E-3</v>
      </c>
      <c r="E696" s="9">
        <f t="shared" si="172"/>
        <v>4.1425827407955548E-3</v>
      </c>
      <c r="F696" s="9">
        <f t="shared" si="173"/>
        <v>4.0487168342128446E-3</v>
      </c>
      <c r="G696" s="9">
        <f t="shared" si="174"/>
        <v>4.2177977007176607E-3</v>
      </c>
      <c r="H696" s="9">
        <f t="shared" si="175"/>
        <v>4.1950480610292969E-3</v>
      </c>
      <c r="I696" s="9">
        <f t="shared" si="181"/>
        <v>8.457834264437341E-3</v>
      </c>
      <c r="J696" s="9">
        <f t="shared" si="182"/>
        <v>6.841681894896234E-3</v>
      </c>
      <c r="K696" s="9">
        <f t="shared" si="183"/>
        <v>5.4776733665475048E-3</v>
      </c>
      <c r="L696" s="9">
        <f t="shared" si="184"/>
        <v>5.6363522221885573E-3</v>
      </c>
      <c r="M696" s="9">
        <f t="shared" si="185"/>
        <v>5.7716536995650689E-3</v>
      </c>
      <c r="N696" s="5">
        <f t="shared" si="176"/>
        <v>3.7291874118505426</v>
      </c>
      <c r="O696" s="5">
        <f t="shared" si="177"/>
        <v>3.8824729530811126</v>
      </c>
      <c r="P696" s="5">
        <f t="shared" si="178"/>
        <v>4.0149791689001724</v>
      </c>
      <c r="Q696" s="5">
        <f t="shared" si="179"/>
        <v>3.9795879014634812</v>
      </c>
      <c r="R696" s="5">
        <f t="shared" si="180"/>
        <v>3.9717125190350893</v>
      </c>
      <c r="U696" s="5"/>
    </row>
    <row r="697" spans="1:21" x14ac:dyDescent="0.25">
      <c r="A697" s="3">
        <v>42978</v>
      </c>
      <c r="B697" s="2">
        <v>2471.65</v>
      </c>
      <c r="C697" s="11">
        <f t="shared" si="170"/>
        <v>5.721051924853171E-3</v>
      </c>
      <c r="D697" s="9">
        <f t="shared" si="171"/>
        <v>5.3269830547146785E-3</v>
      </c>
      <c r="E697" s="9">
        <f t="shared" si="172"/>
        <v>5.248501607561031E-3</v>
      </c>
      <c r="F697" s="9">
        <f t="shared" si="173"/>
        <v>5.1546357009783208E-3</v>
      </c>
      <c r="G697" s="9">
        <f t="shared" si="174"/>
        <v>5.3237165674831369E-3</v>
      </c>
      <c r="H697" s="9">
        <f t="shared" si="175"/>
        <v>5.3009669277947731E-3</v>
      </c>
      <c r="I697" s="9">
        <f t="shared" si="181"/>
        <v>8.457834264437341E-3</v>
      </c>
      <c r="J697" s="9">
        <f t="shared" si="182"/>
        <v>7.2900089820298296E-3</v>
      </c>
      <c r="K697" s="9">
        <f t="shared" si="183"/>
        <v>5.4638034090809936E-3</v>
      </c>
      <c r="L697" s="9">
        <f t="shared" si="184"/>
        <v>5.3605044957138887E-3</v>
      </c>
      <c r="M697" s="9">
        <f t="shared" si="185"/>
        <v>5.3737882879165786E-3</v>
      </c>
      <c r="N697" s="5">
        <f t="shared" si="176"/>
        <v>3.6553817822619559</v>
      </c>
      <c r="O697" s="5">
        <f t="shared" si="177"/>
        <v>3.7431420763235859</v>
      </c>
      <c r="P697" s="5">
        <f t="shared" si="178"/>
        <v>3.8456553947350693</v>
      </c>
      <c r="Q697" s="5">
        <f t="shared" si="179"/>
        <v>3.8165978774649774</v>
      </c>
      <c r="R697" s="5">
        <f t="shared" si="180"/>
        <v>3.8207430292092264</v>
      </c>
      <c r="U697" s="5"/>
    </row>
    <row r="698" spans="1:21" x14ac:dyDescent="0.25">
      <c r="A698" s="3">
        <v>42979</v>
      </c>
      <c r="B698" s="2">
        <v>2476.5500000000002</v>
      </c>
      <c r="C698" s="11">
        <f t="shared" si="170"/>
        <v>1.9824813383773066E-3</v>
      </c>
      <c r="D698" s="9">
        <f t="shared" si="171"/>
        <v>1.588412468238814E-3</v>
      </c>
      <c r="E698" s="9">
        <f t="shared" si="172"/>
        <v>1.5099310210851665E-3</v>
      </c>
      <c r="F698" s="9">
        <f t="shared" si="173"/>
        <v>1.4160651145024561E-3</v>
      </c>
      <c r="G698" s="9">
        <f t="shared" si="174"/>
        <v>1.5851459810072729E-3</v>
      </c>
      <c r="H698" s="9">
        <f t="shared" si="175"/>
        <v>1.5623963413189089E-3</v>
      </c>
      <c r="I698" s="9">
        <f t="shared" si="181"/>
        <v>8.457834264437341E-3</v>
      </c>
      <c r="J698" s="9">
        <f t="shared" si="182"/>
        <v>7.5504571431925403E-3</v>
      </c>
      <c r="K698" s="9">
        <f t="shared" si="183"/>
        <v>5.6298646218669313E-3</v>
      </c>
      <c r="L698" s="9">
        <f t="shared" si="184"/>
        <v>5.1868136385871989E-3</v>
      </c>
      <c r="M698" s="9">
        <f t="shared" si="185"/>
        <v>5.0340583225502557E-3</v>
      </c>
      <c r="N698" s="5">
        <f t="shared" si="176"/>
        <v>3.8360884894107663</v>
      </c>
      <c r="O698" s="5">
        <f t="shared" si="177"/>
        <v>3.9472128843060825</v>
      </c>
      <c r="P698" s="5">
        <f t="shared" si="178"/>
        <v>4.2290983375865716</v>
      </c>
      <c r="Q698" s="5">
        <f t="shared" si="179"/>
        <v>4.29599821583479</v>
      </c>
      <c r="R698" s="5">
        <f t="shared" si="180"/>
        <v>4.3244269956173076</v>
      </c>
      <c r="U698" s="5"/>
    </row>
    <row r="699" spans="1:21" x14ac:dyDescent="0.25">
      <c r="A699" s="3">
        <v>42983</v>
      </c>
      <c r="B699" s="2">
        <v>2457.85</v>
      </c>
      <c r="C699" s="11">
        <f t="shared" si="170"/>
        <v>-7.5508267549616592E-3</v>
      </c>
      <c r="D699" s="9">
        <f t="shared" si="171"/>
        <v>-7.9448956251001526E-3</v>
      </c>
      <c r="E699" s="9">
        <f t="shared" si="172"/>
        <v>-8.0233770722537984E-3</v>
      </c>
      <c r="F699" s="9">
        <f t="shared" si="173"/>
        <v>-8.1172429788365103E-3</v>
      </c>
      <c r="G699" s="9">
        <f t="shared" si="174"/>
        <v>-7.9481621123316925E-3</v>
      </c>
      <c r="H699" s="9">
        <f t="shared" si="175"/>
        <v>-7.9709117520200563E-3</v>
      </c>
      <c r="I699" s="9">
        <f t="shared" si="181"/>
        <v>8.457834264437341E-3</v>
      </c>
      <c r="J699" s="9">
        <f t="shared" si="182"/>
        <v>6.8997158650959149E-3</v>
      </c>
      <c r="K699" s="9">
        <f t="shared" si="183"/>
        <v>5.3262154958338467E-3</v>
      </c>
      <c r="L699" s="9">
        <f t="shared" si="184"/>
        <v>4.9404482260418381E-3</v>
      </c>
      <c r="M699" s="9">
        <f t="shared" si="185"/>
        <v>4.7444829234966337E-3</v>
      </c>
      <c r="N699" s="5">
        <f t="shared" si="176"/>
        <v>3.4125311689916642</v>
      </c>
      <c r="O699" s="5">
        <f t="shared" si="177"/>
        <v>3.3812192935669128</v>
      </c>
      <c r="P699" s="5">
        <f t="shared" si="178"/>
        <v>3.1548618849431458</v>
      </c>
      <c r="Q699" s="5">
        <f t="shared" si="179"/>
        <v>3.0972520574064601</v>
      </c>
      <c r="R699" s="5">
        <f t="shared" si="180"/>
        <v>3.0205703986666843</v>
      </c>
      <c r="U699" s="5"/>
    </row>
    <row r="700" spans="1:21" x14ac:dyDescent="0.25">
      <c r="A700" s="3">
        <v>42984</v>
      </c>
      <c r="B700" s="2">
        <v>2465.54</v>
      </c>
      <c r="C700" s="11">
        <f t="shared" si="170"/>
        <v>3.128750737433128E-3</v>
      </c>
      <c r="D700" s="9">
        <f t="shared" si="171"/>
        <v>2.7346818672946355E-3</v>
      </c>
      <c r="E700" s="9">
        <f t="shared" si="172"/>
        <v>2.656200420140988E-3</v>
      </c>
      <c r="F700" s="9">
        <f t="shared" si="173"/>
        <v>2.5623345135582778E-3</v>
      </c>
      <c r="G700" s="9">
        <f t="shared" si="174"/>
        <v>2.7314153800630943E-3</v>
      </c>
      <c r="H700" s="9">
        <f t="shared" si="175"/>
        <v>2.7086657403747301E-3</v>
      </c>
      <c r="I700" s="9">
        <f t="shared" si="181"/>
        <v>8.457834264437341E-3</v>
      </c>
      <c r="J700" s="9">
        <f t="shared" si="182"/>
        <v>8.409235715994506E-3</v>
      </c>
      <c r="K700" s="9">
        <f t="shared" si="183"/>
        <v>6.1750133496466042E-3</v>
      </c>
      <c r="L700" s="9">
        <f t="shared" si="184"/>
        <v>6.6969946787222897E-3</v>
      </c>
      <c r="M700" s="9">
        <f t="shared" si="185"/>
        <v>6.474629548517641E-3</v>
      </c>
      <c r="N700" s="5">
        <f t="shared" si="176"/>
        <v>3.8014520632825586</v>
      </c>
      <c r="O700" s="5">
        <f t="shared" si="177"/>
        <v>3.8096001594744804</v>
      </c>
      <c r="P700" s="5">
        <f t="shared" si="178"/>
        <v>4.0822130950889752</v>
      </c>
      <c r="Q700" s="5">
        <f t="shared" si="179"/>
        <v>4.0039842566206074</v>
      </c>
      <c r="R700" s="5">
        <f t="shared" si="180"/>
        <v>4.0334167024196921</v>
      </c>
      <c r="U700" s="5"/>
    </row>
    <row r="701" spans="1:21" x14ac:dyDescent="0.25">
      <c r="A701" s="3">
        <v>42985</v>
      </c>
      <c r="B701" s="2">
        <v>2465.1</v>
      </c>
      <c r="C701" s="11">
        <f t="shared" si="170"/>
        <v>-1.7845989113951521E-4</v>
      </c>
      <c r="D701" s="9">
        <f t="shared" si="171"/>
        <v>-5.7252876127800775E-4</v>
      </c>
      <c r="E701" s="9">
        <f t="shared" si="172"/>
        <v>-6.5101020843165523E-4</v>
      </c>
      <c r="F701" s="9">
        <f t="shared" si="173"/>
        <v>-7.4487611501436565E-4</v>
      </c>
      <c r="G701" s="9">
        <f t="shared" si="174"/>
        <v>-5.7579524850954902E-4</v>
      </c>
      <c r="H701" s="9">
        <f t="shared" si="175"/>
        <v>-5.985448881979129E-4</v>
      </c>
      <c r="I701" s="9">
        <f t="shared" si="181"/>
        <v>8.457834264437341E-3</v>
      </c>
      <c r="J701" s="9">
        <f t="shared" si="182"/>
        <v>7.0273275858658462E-3</v>
      </c>
      <c r="K701" s="9">
        <f t="shared" si="183"/>
        <v>5.8417800097890415E-3</v>
      </c>
      <c r="L701" s="9">
        <f t="shared" si="184"/>
        <v>6.176724789019419E-3</v>
      </c>
      <c r="M701" s="9">
        <f t="shared" si="185"/>
        <v>5.9753696809857369E-3</v>
      </c>
      <c r="N701" s="5">
        <f t="shared" si="176"/>
        <v>3.8514324902539858</v>
      </c>
      <c r="O701" s="5">
        <f t="shared" si="177"/>
        <v>4.0347191903941182</v>
      </c>
      <c r="P701" s="5">
        <f t="shared" si="178"/>
        <v>4.2156520011203664</v>
      </c>
      <c r="Q701" s="5">
        <f t="shared" si="179"/>
        <v>4.1636835854616621</v>
      </c>
      <c r="R701" s="5">
        <f t="shared" si="180"/>
        <v>4.1961538964408351</v>
      </c>
      <c r="U701" s="5"/>
    </row>
    <row r="702" spans="1:21" x14ac:dyDescent="0.25">
      <c r="A702" s="3">
        <v>42986</v>
      </c>
      <c r="B702" s="2">
        <v>2461.4299999999998</v>
      </c>
      <c r="C702" s="11">
        <f t="shared" si="170"/>
        <v>-1.488783416494277E-3</v>
      </c>
      <c r="D702" s="9">
        <f t="shared" si="171"/>
        <v>-1.8828522866327696E-3</v>
      </c>
      <c r="E702" s="9">
        <f t="shared" si="172"/>
        <v>-1.961333733786417E-3</v>
      </c>
      <c r="F702" s="9">
        <f t="shared" si="173"/>
        <v>-2.0551996403691273E-3</v>
      </c>
      <c r="G702" s="9">
        <f t="shared" si="174"/>
        <v>-1.8861187738643107E-3</v>
      </c>
      <c r="H702" s="9">
        <f t="shared" si="175"/>
        <v>-1.9088684135526747E-3</v>
      </c>
      <c r="I702" s="9">
        <f t="shared" si="181"/>
        <v>8.457834264437341E-3</v>
      </c>
      <c r="J702" s="9">
        <f t="shared" si="182"/>
        <v>6.8494759681769135E-3</v>
      </c>
      <c r="K702" s="9">
        <f t="shared" si="183"/>
        <v>5.4711442481599074E-3</v>
      </c>
      <c r="L702" s="9">
        <f t="shared" si="184"/>
        <v>5.7357002664360068E-3</v>
      </c>
      <c r="M702" s="9">
        <f t="shared" si="185"/>
        <v>5.6174579156708553E-3</v>
      </c>
      <c r="N702" s="5">
        <f t="shared" si="176"/>
        <v>3.8289445799316244</v>
      </c>
      <c r="O702" s="5">
        <f t="shared" si="177"/>
        <v>4.0236470093231276</v>
      </c>
      <c r="P702" s="5">
        <f t="shared" si="178"/>
        <v>4.2187749547398603</v>
      </c>
      <c r="Q702" s="5">
        <f t="shared" si="179"/>
        <v>4.1880395362061611</v>
      </c>
      <c r="R702" s="5">
        <f t="shared" si="180"/>
        <v>4.2052020919525521</v>
      </c>
      <c r="U702" s="5"/>
    </row>
    <row r="703" spans="1:21" x14ac:dyDescent="0.25">
      <c r="A703" s="3">
        <v>42989</v>
      </c>
      <c r="B703" s="2">
        <v>2488.11</v>
      </c>
      <c r="C703" s="11">
        <f t="shared" si="170"/>
        <v>1.0839227603466339E-2</v>
      </c>
      <c r="D703" s="9">
        <f t="shared" si="171"/>
        <v>1.0445158733327846E-2</v>
      </c>
      <c r="E703" s="9">
        <f t="shared" si="172"/>
        <v>1.03666772861742E-2</v>
      </c>
      <c r="F703" s="9">
        <f t="shared" si="173"/>
        <v>1.0272811379591488E-2</v>
      </c>
      <c r="G703" s="9">
        <f t="shared" si="174"/>
        <v>1.0441892246096306E-2</v>
      </c>
      <c r="H703" s="9">
        <f t="shared" si="175"/>
        <v>1.0419142606407942E-2</v>
      </c>
      <c r="I703" s="9">
        <f t="shared" si="181"/>
        <v>8.457834264437341E-3</v>
      </c>
      <c r="J703" s="9">
        <f t="shared" si="182"/>
        <v>6.9418463660214065E-3</v>
      </c>
      <c r="K703" s="9">
        <f t="shared" si="183"/>
        <v>5.2401235029694675E-3</v>
      </c>
      <c r="L703" s="9">
        <f t="shared" si="184"/>
        <v>5.484778529413193E-3</v>
      </c>
      <c r="M703" s="9">
        <f t="shared" si="185"/>
        <v>5.5555959736801434E-3</v>
      </c>
      <c r="N703" s="5">
        <f t="shared" si="176"/>
        <v>3.0911500276249164</v>
      </c>
      <c r="O703" s="5">
        <f t="shared" si="177"/>
        <v>2.9361865713095714</v>
      </c>
      <c r="P703" s="5">
        <f t="shared" si="178"/>
        <v>2.410860189178802</v>
      </c>
      <c r="Q703" s="5">
        <f t="shared" si="179"/>
        <v>2.4746229174558207</v>
      </c>
      <c r="R703" s="5">
        <f t="shared" si="180"/>
        <v>2.5153884024519098</v>
      </c>
      <c r="U703" s="5"/>
    </row>
    <row r="704" spans="1:21" x14ac:dyDescent="0.25">
      <c r="A704" s="3">
        <v>42990</v>
      </c>
      <c r="B704" s="2">
        <v>2496.48</v>
      </c>
      <c r="C704" s="11">
        <f t="shared" si="170"/>
        <v>3.363999180100441E-3</v>
      </c>
      <c r="D704" s="9">
        <f t="shared" si="171"/>
        <v>2.9699303099619484E-3</v>
      </c>
      <c r="E704" s="9">
        <f t="shared" si="172"/>
        <v>2.891448862808301E-3</v>
      </c>
      <c r="F704" s="9">
        <f t="shared" si="173"/>
        <v>2.7975829562255907E-3</v>
      </c>
      <c r="G704" s="9">
        <f t="shared" si="174"/>
        <v>2.9666638227304073E-3</v>
      </c>
      <c r="H704" s="9">
        <f t="shared" si="175"/>
        <v>2.9439141830420431E-3</v>
      </c>
      <c r="I704" s="9">
        <f t="shared" si="181"/>
        <v>8.457834264437341E-3</v>
      </c>
      <c r="J704" s="9">
        <f t="shared" si="182"/>
        <v>9.3141235180681375E-3</v>
      </c>
      <c r="K704" s="9">
        <f t="shared" si="183"/>
        <v>6.7129787791110037E-3</v>
      </c>
      <c r="L704" s="9">
        <f t="shared" si="184"/>
        <v>5.6034631712526322E-3</v>
      </c>
      <c r="M704" s="9">
        <f t="shared" si="185"/>
        <v>5.1892254882166628E-3</v>
      </c>
      <c r="N704" s="5">
        <f t="shared" si="176"/>
        <v>3.7920720264280039</v>
      </c>
      <c r="O704" s="5">
        <f t="shared" si="177"/>
        <v>3.7090992642650606</v>
      </c>
      <c r="P704" s="5">
        <f t="shared" si="178"/>
        <v>3.9979368437472029</v>
      </c>
      <c r="Q704" s="5">
        <f t="shared" si="179"/>
        <v>4.1252817448132584</v>
      </c>
      <c r="R704" s="5">
        <f t="shared" si="180"/>
        <v>4.1813103693029001</v>
      </c>
      <c r="U704" s="5"/>
    </row>
    <row r="705" spans="1:21" x14ac:dyDescent="0.25">
      <c r="A705" s="3">
        <v>42991</v>
      </c>
      <c r="B705" s="2">
        <v>2498.37</v>
      </c>
      <c r="C705" s="11">
        <f t="shared" si="170"/>
        <v>7.5706594885582845E-4</v>
      </c>
      <c r="D705" s="9">
        <f t="shared" si="171"/>
        <v>3.6299707871733592E-4</v>
      </c>
      <c r="E705" s="9">
        <f t="shared" si="172"/>
        <v>2.845156315636885E-4</v>
      </c>
      <c r="F705" s="9">
        <f t="shared" si="173"/>
        <v>1.9064972498097801E-4</v>
      </c>
      <c r="G705" s="9">
        <f t="shared" si="174"/>
        <v>3.5973059148579464E-4</v>
      </c>
      <c r="H705" s="9">
        <f t="shared" si="175"/>
        <v>3.3698095179743071E-4</v>
      </c>
      <c r="I705" s="9">
        <f t="shared" si="181"/>
        <v>8.457834264437341E-3</v>
      </c>
      <c r="J705" s="9">
        <f t="shared" si="182"/>
        <v>7.0618007746706627E-3</v>
      </c>
      <c r="K705" s="9">
        <f t="shared" si="183"/>
        <v>6.2950240996905481E-3</v>
      </c>
      <c r="L705" s="9">
        <f t="shared" si="184"/>
        <v>5.2979889696789656E-3</v>
      </c>
      <c r="M705" s="9">
        <f t="shared" si="185"/>
        <v>4.8766792546158788E-3</v>
      </c>
      <c r="N705" s="5">
        <f t="shared" si="176"/>
        <v>3.8528026056640918</v>
      </c>
      <c r="O705" s="5">
        <f t="shared" si="177"/>
        <v>4.0333050421689238</v>
      </c>
      <c r="P705" s="5">
        <f t="shared" si="178"/>
        <v>4.1485986356191447</v>
      </c>
      <c r="Q705" s="5">
        <f t="shared" si="179"/>
        <v>4.3191842685564961</v>
      </c>
      <c r="R705" s="5">
        <f t="shared" si="180"/>
        <v>4.4019647989322142</v>
      </c>
      <c r="U705" s="5"/>
    </row>
    <row r="706" spans="1:21" x14ac:dyDescent="0.25">
      <c r="A706" s="3">
        <v>42992</v>
      </c>
      <c r="B706" s="2">
        <v>2495.62</v>
      </c>
      <c r="C706" s="11">
        <f t="shared" si="170"/>
        <v>-1.1007176679195263E-3</v>
      </c>
      <c r="D706" s="9">
        <f t="shared" si="171"/>
        <v>-1.4947865380580188E-3</v>
      </c>
      <c r="E706" s="9">
        <f t="shared" si="172"/>
        <v>-1.5732679852116663E-3</v>
      </c>
      <c r="F706" s="9">
        <f t="shared" si="173"/>
        <v>-1.6671338917943767E-3</v>
      </c>
      <c r="G706" s="9">
        <f t="shared" si="174"/>
        <v>-1.49805302528956E-3</v>
      </c>
      <c r="H706" s="9">
        <f t="shared" si="175"/>
        <v>-1.520802664977924E-3</v>
      </c>
      <c r="I706" s="9">
        <f t="shared" si="181"/>
        <v>8.457834264437341E-3</v>
      </c>
      <c r="J706" s="9">
        <f t="shared" si="182"/>
        <v>6.8401549913434875E-3</v>
      </c>
      <c r="K706" s="9">
        <f t="shared" si="183"/>
        <v>5.8314501913138287E-3</v>
      </c>
      <c r="L706" s="9">
        <f t="shared" si="184"/>
        <v>5.018373519738932E-3</v>
      </c>
      <c r="M706" s="9">
        <f t="shared" si="185"/>
        <v>4.6105188458717573E-3</v>
      </c>
      <c r="N706" s="5">
        <f t="shared" si="176"/>
        <v>3.8381061558294136</v>
      </c>
      <c r="O706" s="5">
        <f t="shared" si="177"/>
        <v>4.039555267497974</v>
      </c>
      <c r="P706" s="5">
        <f t="shared" si="178"/>
        <v>4.1846854351879648</v>
      </c>
      <c r="Q706" s="5">
        <f t="shared" si="179"/>
        <v>4.3311556632909731</v>
      </c>
      <c r="R706" s="5">
        <f t="shared" si="180"/>
        <v>4.4060741887475654</v>
      </c>
      <c r="U706" s="5"/>
    </row>
    <row r="707" spans="1:21" x14ac:dyDescent="0.25">
      <c r="A707" s="3">
        <v>42993</v>
      </c>
      <c r="B707" s="2">
        <v>2500.23</v>
      </c>
      <c r="C707" s="11">
        <f t="shared" si="170"/>
        <v>1.8472363580994688E-3</v>
      </c>
      <c r="D707" s="9">
        <f t="shared" si="171"/>
        <v>1.4531674879609763E-3</v>
      </c>
      <c r="E707" s="9">
        <f t="shared" si="172"/>
        <v>1.3746860408073288E-3</v>
      </c>
      <c r="F707" s="9">
        <f t="shared" si="173"/>
        <v>1.2808201342246184E-3</v>
      </c>
      <c r="G707" s="9">
        <f t="shared" si="174"/>
        <v>1.4499010007294351E-3</v>
      </c>
      <c r="H707" s="9">
        <f t="shared" si="175"/>
        <v>1.4271513610410712E-3</v>
      </c>
      <c r="I707" s="9">
        <f t="shared" si="181"/>
        <v>8.457834264437341E-3</v>
      </c>
      <c r="J707" s="9">
        <f t="shared" si="182"/>
        <v>6.9049804213786332E-3</v>
      </c>
      <c r="K707" s="9">
        <f t="shared" si="183"/>
        <v>5.5017951907496976E-3</v>
      </c>
      <c r="L707" s="9">
        <f t="shared" si="184"/>
        <v>4.8785797831090317E-3</v>
      </c>
      <c r="M707" s="9">
        <f t="shared" si="185"/>
        <v>4.6306727075955002E-3</v>
      </c>
      <c r="N707" s="5">
        <f t="shared" si="176"/>
        <v>3.8389637158639056</v>
      </c>
      <c r="O707" s="5">
        <f t="shared" si="177"/>
        <v>4.0367561446844444</v>
      </c>
      <c r="P707" s="5">
        <f t="shared" si="178"/>
        <v>4.2566442948028671</v>
      </c>
      <c r="Q707" s="5">
        <f t="shared" si="179"/>
        <v>4.3597994628356442</v>
      </c>
      <c r="R707" s="5">
        <f t="shared" si="180"/>
        <v>4.4086224370743574</v>
      </c>
      <c r="U707" s="5"/>
    </row>
    <row r="708" spans="1:21" x14ac:dyDescent="0.25">
      <c r="A708" s="3">
        <v>42996</v>
      </c>
      <c r="B708" s="2">
        <v>2503.87</v>
      </c>
      <c r="C708" s="11">
        <f t="shared" si="170"/>
        <v>1.4558660603223306E-3</v>
      </c>
      <c r="D708" s="9">
        <f t="shared" si="171"/>
        <v>1.061797190183838E-3</v>
      </c>
      <c r="E708" s="9">
        <f t="shared" si="172"/>
        <v>9.8331574303019056E-4</v>
      </c>
      <c r="F708" s="9">
        <f t="shared" si="173"/>
        <v>8.8944983644748013E-4</v>
      </c>
      <c r="G708" s="9">
        <f t="shared" si="174"/>
        <v>1.0585307029522969E-3</v>
      </c>
      <c r="H708" s="9">
        <f t="shared" si="175"/>
        <v>1.0357810632639329E-3</v>
      </c>
      <c r="I708" s="9">
        <f t="shared" si="181"/>
        <v>8.457834264437341E-3</v>
      </c>
      <c r="J708" s="9">
        <f t="shared" si="182"/>
        <v>6.8891863235868711E-3</v>
      </c>
      <c r="K708" s="9">
        <f t="shared" si="183"/>
        <v>5.2170092411672015E-3</v>
      </c>
      <c r="L708" s="9">
        <f t="shared" si="184"/>
        <v>4.6958777905349077E-3</v>
      </c>
      <c r="M708" s="9">
        <f t="shared" si="185"/>
        <v>4.4013686525159676E-3</v>
      </c>
      <c r="N708" s="5">
        <f t="shared" si="176"/>
        <v>3.8458434462004139</v>
      </c>
      <c r="O708" s="5">
        <f t="shared" si="177"/>
        <v>4.0486773770355819</v>
      </c>
      <c r="P708" s="5">
        <f t="shared" si="178"/>
        <v>4.322358967230338</v>
      </c>
      <c r="Q708" s="5">
        <f t="shared" si="179"/>
        <v>4.4167252748937376</v>
      </c>
      <c r="R708" s="5">
        <f t="shared" si="180"/>
        <v>4.4792107182700924</v>
      </c>
      <c r="U708" s="5"/>
    </row>
    <row r="709" spans="1:21" x14ac:dyDescent="0.25">
      <c r="A709" s="3">
        <v>42997</v>
      </c>
      <c r="B709" s="2">
        <v>2506.65</v>
      </c>
      <c r="C709" s="11">
        <f t="shared" si="170"/>
        <v>1.1102812845715793E-3</v>
      </c>
      <c r="D709" s="9">
        <f t="shared" si="171"/>
        <v>7.1621241443308673E-4</v>
      </c>
      <c r="E709" s="9">
        <f t="shared" si="172"/>
        <v>6.3773096727943925E-4</v>
      </c>
      <c r="F709" s="9">
        <f t="shared" si="173"/>
        <v>5.4386506069672882E-4</v>
      </c>
      <c r="G709" s="9">
        <f t="shared" si="174"/>
        <v>7.1294592720154545E-4</v>
      </c>
      <c r="H709" s="9">
        <f t="shared" si="175"/>
        <v>6.9019628751318157E-4</v>
      </c>
      <c r="I709" s="9">
        <f t="shared" si="181"/>
        <v>8.457834264437341E-3</v>
      </c>
      <c r="J709" s="9">
        <f t="shared" si="182"/>
        <v>6.8642144157350891E-3</v>
      </c>
      <c r="K709" s="9">
        <f t="shared" si="183"/>
        <v>4.9737985661577507E-3</v>
      </c>
      <c r="L709" s="9">
        <f t="shared" si="184"/>
        <v>4.5486379249809498E-3</v>
      </c>
      <c r="M709" s="9">
        <f t="shared" si="185"/>
        <v>4.2067269606635965E-3</v>
      </c>
      <c r="N709" s="5">
        <f t="shared" si="176"/>
        <v>3.8501382207181778</v>
      </c>
      <c r="O709" s="5">
        <f t="shared" si="177"/>
        <v>4.0581793262419561</v>
      </c>
      <c r="P709" s="5">
        <f t="shared" si="178"/>
        <v>4.3786546228952785</v>
      </c>
      <c r="Q709" s="5">
        <f t="shared" si="179"/>
        <v>4.4617054622132235</v>
      </c>
      <c r="R709" s="5">
        <f t="shared" si="180"/>
        <v>4.5386724168168948</v>
      </c>
      <c r="U709" s="5"/>
    </row>
    <row r="710" spans="1:21" x14ac:dyDescent="0.25">
      <c r="A710" s="3">
        <v>42998</v>
      </c>
      <c r="B710" s="2">
        <v>2508.2399999999998</v>
      </c>
      <c r="C710" s="11">
        <f t="shared" si="170"/>
        <v>6.3431272814296058E-4</v>
      </c>
      <c r="D710" s="9">
        <f t="shared" si="171"/>
        <v>2.4024385800446805E-4</v>
      </c>
      <c r="E710" s="9">
        <f t="shared" si="172"/>
        <v>1.6176241085082062E-4</v>
      </c>
      <c r="F710" s="9">
        <f t="shared" si="173"/>
        <v>6.789650426811014E-5</v>
      </c>
      <c r="G710" s="9">
        <f t="shared" si="174"/>
        <v>2.3697737077292677E-4</v>
      </c>
      <c r="H710" s="9">
        <f t="shared" si="175"/>
        <v>2.1422773108456284E-4</v>
      </c>
      <c r="I710" s="9">
        <f t="shared" si="181"/>
        <v>8.457834264437341E-3</v>
      </c>
      <c r="J710" s="9">
        <f t="shared" si="182"/>
        <v>6.8490110289494491E-3</v>
      </c>
      <c r="K710" s="9">
        <f t="shared" si="183"/>
        <v>4.7711241251675359E-3</v>
      </c>
      <c r="L710" s="9">
        <f t="shared" si="184"/>
        <v>4.4314206574516471E-3</v>
      </c>
      <c r="M710" s="9">
        <f t="shared" si="185"/>
        <v>4.0417670957871334E-3</v>
      </c>
      <c r="N710" s="5">
        <f t="shared" si="176"/>
        <v>3.85332018313522</v>
      </c>
      <c r="O710" s="5">
        <f t="shared" si="177"/>
        <v>4.0644335657883568</v>
      </c>
      <c r="P710" s="5">
        <f t="shared" si="178"/>
        <v>4.4261335463738272</v>
      </c>
      <c r="Q710" s="5">
        <f t="shared" si="179"/>
        <v>4.4986666488528453</v>
      </c>
      <c r="R710" s="5">
        <f t="shared" si="180"/>
        <v>4.5907300649158529</v>
      </c>
      <c r="U710" s="5"/>
    </row>
    <row r="711" spans="1:21" x14ac:dyDescent="0.25">
      <c r="A711" s="3">
        <v>42999</v>
      </c>
      <c r="B711" s="2">
        <v>2500.6</v>
      </c>
      <c r="C711" s="11">
        <f t="shared" si="170"/>
        <v>-3.0459605141452961E-3</v>
      </c>
      <c r="D711" s="9">
        <f t="shared" si="171"/>
        <v>-3.4400293842837886E-3</v>
      </c>
      <c r="E711" s="9">
        <f t="shared" si="172"/>
        <v>-3.5185108314374361E-3</v>
      </c>
      <c r="F711" s="9">
        <f t="shared" si="173"/>
        <v>-3.6123767380201463E-3</v>
      </c>
      <c r="G711" s="9">
        <f t="shared" si="174"/>
        <v>-3.4432958715153298E-3</v>
      </c>
      <c r="H711" s="9">
        <f t="shared" si="175"/>
        <v>-3.466045511203694E-3</v>
      </c>
      <c r="I711" s="9">
        <f t="shared" si="181"/>
        <v>8.457834264437341E-3</v>
      </c>
      <c r="J711" s="9">
        <f t="shared" si="182"/>
        <v>6.8386645337481971E-3</v>
      </c>
      <c r="K711" s="9">
        <f t="shared" si="183"/>
        <v>4.6053973911346028E-3</v>
      </c>
      <c r="L711" s="9">
        <f t="shared" si="184"/>
        <v>4.338708684455476E-3</v>
      </c>
      <c r="M711" s="9">
        <f t="shared" si="185"/>
        <v>3.9021677301269236E-3</v>
      </c>
      <c r="N711" s="5">
        <f t="shared" si="176"/>
        <v>3.7710101840786603</v>
      </c>
      <c r="O711" s="5">
        <f t="shared" si="177"/>
        <v>3.9338678029492327</v>
      </c>
      <c r="P711" s="5">
        <f t="shared" si="178"/>
        <v>4.1539626210595184</v>
      </c>
      <c r="Q711" s="5">
        <f t="shared" si="179"/>
        <v>4.2063218196878713</v>
      </c>
      <c r="R711" s="5">
        <f t="shared" si="180"/>
        <v>4.2328030014418569</v>
      </c>
      <c r="U711" s="5"/>
    </row>
    <row r="712" spans="1:21" x14ac:dyDescent="0.25">
      <c r="A712" s="3">
        <v>43000</v>
      </c>
      <c r="B712" s="2">
        <v>2502.2199999999998</v>
      </c>
      <c r="C712" s="11">
        <f t="shared" si="170"/>
        <v>6.4784451731569881E-4</v>
      </c>
      <c r="D712" s="9">
        <f t="shared" si="171"/>
        <v>2.5377564717720628E-4</v>
      </c>
      <c r="E712" s="9">
        <f t="shared" si="172"/>
        <v>1.7529420002355885E-4</v>
      </c>
      <c r="F712" s="9">
        <f t="shared" si="173"/>
        <v>8.1428293440848369E-5</v>
      </c>
      <c r="G712" s="9">
        <f t="shared" si="174"/>
        <v>2.50509159945665E-4</v>
      </c>
      <c r="H712" s="9">
        <f t="shared" si="175"/>
        <v>2.2775952025730107E-4</v>
      </c>
      <c r="I712" s="9">
        <f t="shared" si="181"/>
        <v>8.457834264437341E-3</v>
      </c>
      <c r="J712" s="9">
        <f t="shared" si="182"/>
        <v>7.1669314328971943E-3</v>
      </c>
      <c r="K712" s="9">
        <f t="shared" si="183"/>
        <v>4.7475987934602676E-3</v>
      </c>
      <c r="L712" s="9">
        <f t="shared" si="184"/>
        <v>4.7348496388194836E-3</v>
      </c>
      <c r="M712" s="9">
        <f t="shared" si="185"/>
        <v>4.5152937307085623E-3</v>
      </c>
      <c r="N712" s="5">
        <f t="shared" si="176"/>
        <v>3.8532734579553236</v>
      </c>
      <c r="O712" s="5">
        <f t="shared" si="177"/>
        <v>4.0190400405893483</v>
      </c>
      <c r="P712" s="5">
        <f t="shared" si="178"/>
        <v>4.4310306862699491</v>
      </c>
      <c r="Q712" s="5">
        <f t="shared" si="179"/>
        <v>4.4324671719833129</v>
      </c>
      <c r="R712" s="5">
        <f t="shared" si="180"/>
        <v>4.480074317053127</v>
      </c>
      <c r="U712" s="5"/>
    </row>
    <row r="713" spans="1:21" x14ac:dyDescent="0.25">
      <c r="A713" s="3">
        <v>43003</v>
      </c>
      <c r="B713" s="2">
        <v>2496.66</v>
      </c>
      <c r="C713" s="11">
        <f t="shared" si="170"/>
        <v>-2.2220268401659249E-3</v>
      </c>
      <c r="D713" s="9">
        <f t="shared" si="171"/>
        <v>-2.6160957103044174E-3</v>
      </c>
      <c r="E713" s="9">
        <f t="shared" si="172"/>
        <v>-2.6945771574580649E-3</v>
      </c>
      <c r="F713" s="9">
        <f t="shared" si="173"/>
        <v>-2.7884430640407751E-3</v>
      </c>
      <c r="G713" s="9">
        <f t="shared" si="174"/>
        <v>-2.6193621975359586E-3</v>
      </c>
      <c r="H713" s="9">
        <f t="shared" si="175"/>
        <v>-2.6421118372243228E-3</v>
      </c>
      <c r="I713" s="9">
        <f t="shared" si="181"/>
        <v>8.457834264437341E-3</v>
      </c>
      <c r="J713" s="9">
        <f t="shared" si="182"/>
        <v>6.8387886368582044E-3</v>
      </c>
      <c r="K713" s="9">
        <f t="shared" si="183"/>
        <v>4.5869637574475972E-3</v>
      </c>
      <c r="L713" s="9">
        <f t="shared" si="184"/>
        <v>4.5740122567700173E-3</v>
      </c>
      <c r="M713" s="9">
        <f t="shared" si="185"/>
        <v>4.3033914635256859E-3</v>
      </c>
      <c r="N713" s="5">
        <f t="shared" si="176"/>
        <v>3.8058871545015402</v>
      </c>
      <c r="O713" s="5">
        <f t="shared" si="177"/>
        <v>3.9885826889925307</v>
      </c>
      <c r="P713" s="5">
        <f t="shared" si="178"/>
        <v>4.2808235425937156</v>
      </c>
      <c r="Q713" s="5">
        <f t="shared" si="179"/>
        <v>4.30445518873975</v>
      </c>
      <c r="R713" s="5">
        <f t="shared" si="180"/>
        <v>4.3409396503930262</v>
      </c>
      <c r="U713" s="5"/>
    </row>
    <row r="714" spans="1:21" x14ac:dyDescent="0.25">
      <c r="A714" s="3">
        <v>43004</v>
      </c>
      <c r="B714" s="2">
        <v>2496.84</v>
      </c>
      <c r="C714" s="11">
        <f t="shared" si="170"/>
        <v>7.209632068461147E-5</v>
      </c>
      <c r="D714" s="9">
        <f t="shared" si="171"/>
        <v>-3.2197254945388106E-4</v>
      </c>
      <c r="E714" s="9">
        <f t="shared" si="172"/>
        <v>-4.0045399660752849E-4</v>
      </c>
      <c r="F714" s="9">
        <f t="shared" si="173"/>
        <v>-4.9431990319023897E-4</v>
      </c>
      <c r="G714" s="9">
        <f t="shared" si="174"/>
        <v>-3.2523903668542234E-4</v>
      </c>
      <c r="H714" s="9">
        <f t="shared" si="175"/>
        <v>-3.4798867637378627E-4</v>
      </c>
      <c r="I714" s="9">
        <f t="shared" si="181"/>
        <v>8.457834264437341E-3</v>
      </c>
      <c r="J714" s="9">
        <f t="shared" si="182"/>
        <v>7.0327629251732233E-3</v>
      </c>
      <c r="K714" s="9">
        <f t="shared" si="183"/>
        <v>4.6256872777400617E-3</v>
      </c>
      <c r="L714" s="9">
        <f t="shared" si="184"/>
        <v>4.7144741195435953E-3</v>
      </c>
      <c r="M714" s="9">
        <f t="shared" si="185"/>
        <v>4.6306839591283306E-3</v>
      </c>
      <c r="N714" s="5">
        <f t="shared" si="176"/>
        <v>3.8529990170158337</v>
      </c>
      <c r="O714" s="5">
        <f t="shared" si="177"/>
        <v>4.0366159475157737</v>
      </c>
      <c r="P714" s="5">
        <f t="shared" si="178"/>
        <v>4.4514818174330912</v>
      </c>
      <c r="Q714" s="5">
        <f t="shared" si="179"/>
        <v>4.4357997427606861</v>
      </c>
      <c r="R714" s="5">
        <f t="shared" si="180"/>
        <v>4.4532885212067148</v>
      </c>
      <c r="U714" s="5"/>
    </row>
    <row r="715" spans="1:21" x14ac:dyDescent="0.25">
      <c r="A715" s="3">
        <v>43005</v>
      </c>
      <c r="B715" s="2">
        <v>2507.04</v>
      </c>
      <c r="C715" s="11">
        <f t="shared" si="170"/>
        <v>4.0851636468495212E-3</v>
      </c>
      <c r="D715" s="9">
        <f t="shared" si="171"/>
        <v>3.6910947767110286E-3</v>
      </c>
      <c r="E715" s="9">
        <f t="shared" si="172"/>
        <v>3.6126133295573811E-3</v>
      </c>
      <c r="F715" s="9">
        <f t="shared" si="173"/>
        <v>3.5187474229746709E-3</v>
      </c>
      <c r="G715" s="9">
        <f t="shared" si="174"/>
        <v>3.6878282894794875E-3</v>
      </c>
      <c r="H715" s="9">
        <f t="shared" si="175"/>
        <v>3.6650786497911233E-3</v>
      </c>
      <c r="I715" s="9">
        <f t="shared" si="181"/>
        <v>8.457834264437341E-3</v>
      </c>
      <c r="J715" s="9">
        <f t="shared" si="182"/>
        <v>6.8423150413739406E-3</v>
      </c>
      <c r="K715" s="9">
        <f t="shared" si="183"/>
        <v>4.4965853144738541E-3</v>
      </c>
      <c r="L715" s="9">
        <f t="shared" si="184"/>
        <v>4.5619386427797762E-3</v>
      </c>
      <c r="M715" s="9">
        <f t="shared" si="185"/>
        <v>4.4383153460330572E-3</v>
      </c>
      <c r="N715" s="5">
        <f t="shared" si="176"/>
        <v>3.7584961736228091</v>
      </c>
      <c r="O715" s="5">
        <f t="shared" si="177"/>
        <v>3.9263085703612517</v>
      </c>
      <c r="P715" s="5">
        <f t="shared" si="178"/>
        <v>4.1793158486932986</v>
      </c>
      <c r="Q715" s="5">
        <f t="shared" si="179"/>
        <v>4.1443213953591567</v>
      </c>
      <c r="R715" s="5">
        <f t="shared" si="180"/>
        <v>4.1575843351029267</v>
      </c>
      <c r="U715" s="5"/>
    </row>
    <row r="716" spans="1:21" x14ac:dyDescent="0.25">
      <c r="A716" s="3">
        <v>43006</v>
      </c>
      <c r="B716" s="2">
        <v>2510.06</v>
      </c>
      <c r="C716" s="11">
        <f t="shared" si="170"/>
        <v>1.2046078243665992E-3</v>
      </c>
      <c r="D716" s="9">
        <f t="shared" si="171"/>
        <v>8.1053895422810666E-4</v>
      </c>
      <c r="E716" s="9">
        <f t="shared" si="172"/>
        <v>7.3205750707445918E-4</v>
      </c>
      <c r="F716" s="9">
        <f t="shared" si="173"/>
        <v>6.3819160049174875E-4</v>
      </c>
      <c r="G716" s="9">
        <f t="shared" si="174"/>
        <v>8.0727246699656538E-4</v>
      </c>
      <c r="H716" s="9">
        <f t="shared" si="175"/>
        <v>7.845228273082015E-4</v>
      </c>
      <c r="I716" s="9">
        <f t="shared" si="181"/>
        <v>8.457834264437341E-3</v>
      </c>
      <c r="J716" s="9">
        <f t="shared" si="182"/>
        <v>7.1843334183188364E-3</v>
      </c>
      <c r="K716" s="9">
        <f t="shared" si="183"/>
        <v>4.6540451601458331E-3</v>
      </c>
      <c r="L716" s="9">
        <f t="shared" si="184"/>
        <v>4.5048199145588221E-3</v>
      </c>
      <c r="M716" s="9">
        <f t="shared" si="185"/>
        <v>4.2380671734181582E-3</v>
      </c>
      <c r="N716" s="5">
        <f t="shared" si="176"/>
        <v>3.8491316277681165</v>
      </c>
      <c r="O716" s="5">
        <f t="shared" si="177"/>
        <v>4.0117225693547418</v>
      </c>
      <c r="P716" s="5">
        <f t="shared" si="178"/>
        <v>4.4416781779166001</v>
      </c>
      <c r="Q716" s="5">
        <f t="shared" si="179"/>
        <v>4.4676121624785159</v>
      </c>
      <c r="R716" s="5">
        <f t="shared" si="180"/>
        <v>4.527575958950222</v>
      </c>
      <c r="U716" s="5"/>
    </row>
    <row r="717" spans="1:21" x14ac:dyDescent="0.25">
      <c r="A717" s="3">
        <v>43007</v>
      </c>
      <c r="B717" s="2">
        <v>2519.36</v>
      </c>
      <c r="C717" s="11">
        <f t="shared" si="170"/>
        <v>3.7050907149631662E-3</v>
      </c>
      <c r="D717" s="9">
        <f t="shared" si="171"/>
        <v>3.3110218448246737E-3</v>
      </c>
      <c r="E717" s="9">
        <f t="shared" si="172"/>
        <v>3.2325403976710262E-3</v>
      </c>
      <c r="F717" s="9">
        <f t="shared" si="173"/>
        <v>3.138674491088316E-3</v>
      </c>
      <c r="G717" s="9">
        <f t="shared" si="174"/>
        <v>3.3077553575931325E-3</v>
      </c>
      <c r="H717" s="9">
        <f t="shared" si="175"/>
        <v>3.2850057179047683E-3</v>
      </c>
      <c r="I717" s="9">
        <f t="shared" si="181"/>
        <v>8.457834264437341E-3</v>
      </c>
      <c r="J717" s="9">
        <f t="shared" si="182"/>
        <v>6.8525205522009542E-3</v>
      </c>
      <c r="K717" s="9">
        <f t="shared" si="183"/>
        <v>4.5221895232007295E-3</v>
      </c>
      <c r="L717" s="9">
        <f t="shared" si="184"/>
        <v>4.3982480442079034E-3</v>
      </c>
      <c r="M717" s="9">
        <f t="shared" si="185"/>
        <v>4.0683109812189285E-3</v>
      </c>
      <c r="N717" s="5">
        <f t="shared" si="176"/>
        <v>3.777097672646597</v>
      </c>
      <c r="O717" s="5">
        <f t="shared" si="177"/>
        <v>3.9529355404974384</v>
      </c>
      <c r="P717" s="5">
        <f t="shared" si="178"/>
        <v>4.2389602624104565</v>
      </c>
      <c r="Q717" s="5">
        <f t="shared" si="179"/>
        <v>4.2248118065729257</v>
      </c>
      <c r="R717" s="5">
        <f t="shared" si="180"/>
        <v>4.2595915435613136</v>
      </c>
      <c r="U717" s="5"/>
    </row>
    <row r="718" spans="1:21" x14ac:dyDescent="0.25">
      <c r="A718" s="3">
        <v>43010</v>
      </c>
      <c r="B718" s="2">
        <v>2529.12</v>
      </c>
      <c r="C718" s="11">
        <f t="shared" si="170"/>
        <v>3.8739997459671383E-3</v>
      </c>
      <c r="D718" s="9">
        <f t="shared" si="171"/>
        <v>3.4799308758286457E-3</v>
      </c>
      <c r="E718" s="9">
        <f t="shared" si="172"/>
        <v>3.4014494286749982E-3</v>
      </c>
      <c r="F718" s="9">
        <f t="shared" si="173"/>
        <v>3.307583522092288E-3</v>
      </c>
      <c r="G718" s="9">
        <f t="shared" si="174"/>
        <v>3.4766643885971046E-3</v>
      </c>
      <c r="H718" s="9">
        <f t="shared" si="175"/>
        <v>3.4539147489087403E-3</v>
      </c>
      <c r="I718" s="9">
        <f t="shared" si="181"/>
        <v>8.457834264437341E-3</v>
      </c>
      <c r="J718" s="9">
        <f t="shared" si="182"/>
        <v>7.1166293603523176E-3</v>
      </c>
      <c r="K718" s="9">
        <f t="shared" si="183"/>
        <v>4.6204630581867228E-3</v>
      </c>
      <c r="L718" s="9">
        <f t="shared" si="184"/>
        <v>4.3672600583270745E-3</v>
      </c>
      <c r="M718" s="9">
        <f t="shared" si="185"/>
        <v>3.9246174106079036E-3</v>
      </c>
      <c r="N718" s="5">
        <f t="shared" si="176"/>
        <v>3.7690802414737217</v>
      </c>
      <c r="O718" s="5">
        <f t="shared" si="177"/>
        <v>3.9121606460676479</v>
      </c>
      <c r="P718" s="5">
        <f t="shared" si="178"/>
        <v>4.2020973256480785</v>
      </c>
      <c r="Q718" s="5">
        <f t="shared" si="179"/>
        <v>4.1978136135941826</v>
      </c>
      <c r="R718" s="5">
        <f t="shared" si="180"/>
        <v>4.2342914957281188</v>
      </c>
      <c r="U718" s="5"/>
    </row>
    <row r="719" spans="1:21" x14ac:dyDescent="0.25">
      <c r="A719" s="3">
        <v>43011</v>
      </c>
      <c r="B719" s="2">
        <v>2534.58</v>
      </c>
      <c r="C719" s="11">
        <f t="shared" si="170"/>
        <v>2.1588536724235219E-3</v>
      </c>
      <c r="D719" s="9">
        <f t="shared" si="171"/>
        <v>1.7647848022850294E-3</v>
      </c>
      <c r="E719" s="9">
        <f t="shared" si="172"/>
        <v>1.6863033551313819E-3</v>
      </c>
      <c r="F719" s="9">
        <f t="shared" si="173"/>
        <v>1.5924374485486714E-3</v>
      </c>
      <c r="G719" s="9">
        <f t="shared" si="174"/>
        <v>1.7615183150534882E-3</v>
      </c>
      <c r="H719" s="9">
        <f t="shared" si="175"/>
        <v>1.7387686753651242E-3</v>
      </c>
      <c r="I719" s="9">
        <f t="shared" si="181"/>
        <v>8.457834264437341E-3</v>
      </c>
      <c r="J719" s="9">
        <f t="shared" si="182"/>
        <v>7.1458683198667499E-3</v>
      </c>
      <c r="K719" s="9">
        <f t="shared" si="183"/>
        <v>4.7158782284899567E-3</v>
      </c>
      <c r="L719" s="9">
        <f t="shared" si="184"/>
        <v>4.3494356876151372E-3</v>
      </c>
      <c r="M719" s="9">
        <f t="shared" si="185"/>
        <v>3.8031520962468713E-3</v>
      </c>
      <c r="N719" s="5">
        <f t="shared" si="176"/>
        <v>3.8319547677630346</v>
      </c>
      <c r="O719" s="5">
        <f t="shared" si="177"/>
        <v>3.9944384282380128</v>
      </c>
      <c r="P719" s="5">
        <f t="shared" si="178"/>
        <v>4.3808691475708716</v>
      </c>
      <c r="Q719" s="5">
        <f t="shared" si="179"/>
        <v>4.436758428313536</v>
      </c>
      <c r="R719" s="5">
        <f t="shared" si="180"/>
        <v>4.5484745064195069</v>
      </c>
      <c r="U719" s="5"/>
    </row>
    <row r="720" spans="1:21" x14ac:dyDescent="0.25">
      <c r="A720" s="3">
        <v>43012</v>
      </c>
      <c r="B720" s="2">
        <v>2537.7399999999998</v>
      </c>
      <c r="C720" s="11">
        <f t="shared" si="170"/>
        <v>1.2467548864110167E-3</v>
      </c>
      <c r="D720" s="9">
        <f t="shared" si="171"/>
        <v>8.526860162725242E-4</v>
      </c>
      <c r="E720" s="9">
        <f t="shared" si="172"/>
        <v>7.7420456911887672E-4</v>
      </c>
      <c r="F720" s="9">
        <f t="shared" si="173"/>
        <v>6.8033866253616629E-4</v>
      </c>
      <c r="G720" s="9">
        <f t="shared" si="174"/>
        <v>8.4941952904098292E-4</v>
      </c>
      <c r="H720" s="9">
        <f t="shared" si="175"/>
        <v>8.2666988935261904E-4</v>
      </c>
      <c r="I720" s="9">
        <f t="shared" si="181"/>
        <v>8.457834264437341E-3</v>
      </c>
      <c r="J720" s="9">
        <f t="shared" si="182"/>
        <v>6.9149024463908415E-3</v>
      </c>
      <c r="K720" s="9">
        <f t="shared" si="183"/>
        <v>4.6150786508972787E-3</v>
      </c>
      <c r="L720" s="9">
        <f t="shared" si="184"/>
        <v>4.2910403460590506E-3</v>
      </c>
      <c r="M720" s="9">
        <f t="shared" si="185"/>
        <v>3.7006053119158703E-3</v>
      </c>
      <c r="N720" s="5">
        <f t="shared" si="176"/>
        <v>3.8486416572307056</v>
      </c>
      <c r="O720" s="5">
        <f t="shared" si="177"/>
        <v>4.0488701717240136</v>
      </c>
      <c r="P720" s="5">
        <f t="shared" si="178"/>
        <v>4.4486220258201428</v>
      </c>
      <c r="Q720" s="5">
        <f t="shared" si="179"/>
        <v>4.5126950627595219</v>
      </c>
      <c r="R720" s="5">
        <f t="shared" si="180"/>
        <v>4.6553692985644712</v>
      </c>
      <c r="U720" s="5"/>
    </row>
    <row r="721" spans="1:21" x14ac:dyDescent="0.25">
      <c r="A721" s="3">
        <v>43013</v>
      </c>
      <c r="B721" s="2">
        <v>2552.0700000000002</v>
      </c>
      <c r="C721" s="11">
        <f t="shared" si="170"/>
        <v>5.6467565629261252E-3</v>
      </c>
      <c r="D721" s="9">
        <f t="shared" si="171"/>
        <v>5.2526876927876326E-3</v>
      </c>
      <c r="E721" s="9">
        <f t="shared" si="172"/>
        <v>5.1742062456339851E-3</v>
      </c>
      <c r="F721" s="9">
        <f t="shared" si="173"/>
        <v>5.0803403390512749E-3</v>
      </c>
      <c r="G721" s="9">
        <f t="shared" si="174"/>
        <v>5.249421205556091E-3</v>
      </c>
      <c r="H721" s="9">
        <f t="shared" si="175"/>
        <v>5.2266715658677272E-3</v>
      </c>
      <c r="I721" s="9">
        <f t="shared" si="181"/>
        <v>8.457834264437341E-3</v>
      </c>
      <c r="J721" s="9">
        <f t="shared" si="182"/>
        <v>6.8542442563086217E-3</v>
      </c>
      <c r="K721" s="9">
        <f t="shared" si="183"/>
        <v>4.4929889070780384E-3</v>
      </c>
      <c r="L721" s="9">
        <f t="shared" si="184"/>
        <v>4.2343746063899894E-3</v>
      </c>
      <c r="M721" s="9">
        <f t="shared" si="185"/>
        <v>3.614128577108776E-3</v>
      </c>
      <c r="N721" s="5">
        <f t="shared" si="176"/>
        <v>3.6608757425742873</v>
      </c>
      <c r="O721" s="5">
        <f t="shared" si="177"/>
        <v>3.7790185911945358</v>
      </c>
      <c r="P721" s="5">
        <f t="shared" si="178"/>
        <v>3.847027698457365</v>
      </c>
      <c r="Q721" s="5">
        <f t="shared" si="179"/>
        <v>3.7771334387032964</v>
      </c>
      <c r="R721" s="5">
        <f t="shared" si="180"/>
        <v>3.6582512417424575</v>
      </c>
      <c r="U721" s="5"/>
    </row>
    <row r="722" spans="1:21" x14ac:dyDescent="0.25">
      <c r="A722" s="3">
        <v>43014</v>
      </c>
      <c r="B722" s="2">
        <v>2549.33</v>
      </c>
      <c r="C722" s="11">
        <f t="shared" si="170"/>
        <v>-1.0736382622734686E-3</v>
      </c>
      <c r="D722" s="9">
        <f t="shared" si="171"/>
        <v>-1.4677071324119611E-3</v>
      </c>
      <c r="E722" s="9">
        <f t="shared" si="172"/>
        <v>-1.5461885795656086E-3</v>
      </c>
      <c r="F722" s="9">
        <f t="shared" si="173"/>
        <v>-1.640054486148319E-3</v>
      </c>
      <c r="G722" s="9">
        <f t="shared" si="174"/>
        <v>-1.4709736196435023E-3</v>
      </c>
      <c r="H722" s="9">
        <f t="shared" si="175"/>
        <v>-1.4937232593318663E-3</v>
      </c>
      <c r="I722" s="9">
        <f t="shared" si="181"/>
        <v>8.457834264437341E-3</v>
      </c>
      <c r="J722" s="9">
        <f t="shared" si="182"/>
        <v>7.531348988758681E-3</v>
      </c>
      <c r="K722" s="9">
        <f t="shared" si="183"/>
        <v>4.9211746870932733E-3</v>
      </c>
      <c r="L722" s="9">
        <f t="shared" si="184"/>
        <v>4.3269969567725939E-3</v>
      </c>
      <c r="M722" s="9">
        <f t="shared" si="185"/>
        <v>3.5412774967618073E-3</v>
      </c>
      <c r="N722" s="5">
        <f t="shared" si="176"/>
        <v>3.8386668786377287</v>
      </c>
      <c r="O722" s="5">
        <f t="shared" si="177"/>
        <v>3.9486684546858108</v>
      </c>
      <c r="P722" s="5">
        <f t="shared" si="178"/>
        <v>4.3397367600214407</v>
      </c>
      <c r="Q722" s="5">
        <f t="shared" si="179"/>
        <v>4.466159122050124</v>
      </c>
      <c r="R722" s="5">
        <f t="shared" si="180"/>
        <v>4.6353701106415297</v>
      </c>
      <c r="U722" s="5"/>
    </row>
    <row r="723" spans="1:21" x14ac:dyDescent="0.25">
      <c r="A723" s="3">
        <v>43017</v>
      </c>
      <c r="B723" s="2">
        <v>2544.73</v>
      </c>
      <c r="C723" s="11">
        <f t="shared" si="170"/>
        <v>-1.8043956647432191E-3</v>
      </c>
      <c r="D723" s="9">
        <f t="shared" si="171"/>
        <v>-2.1984645348817116E-3</v>
      </c>
      <c r="E723" s="9">
        <f t="shared" si="172"/>
        <v>-2.2769459820353591E-3</v>
      </c>
      <c r="F723" s="9">
        <f t="shared" si="173"/>
        <v>-2.3708118886180693E-3</v>
      </c>
      <c r="G723" s="9">
        <f t="shared" si="174"/>
        <v>-2.2017310221132528E-3</v>
      </c>
      <c r="H723" s="9">
        <f t="shared" si="175"/>
        <v>-2.224480661801617E-3</v>
      </c>
      <c r="I723" s="9">
        <f t="shared" si="181"/>
        <v>8.457834264437341E-3</v>
      </c>
      <c r="J723" s="9">
        <f t="shared" si="182"/>
        <v>6.9027036099659411E-3</v>
      </c>
      <c r="K723" s="9">
        <f t="shared" si="183"/>
        <v>4.7779785481034329E-3</v>
      </c>
      <c r="L723" s="9">
        <f t="shared" si="184"/>
        <v>4.347497245186416E-3</v>
      </c>
      <c r="M723" s="9">
        <f t="shared" si="185"/>
        <v>3.7368247499412117E-3</v>
      </c>
      <c r="N723" s="5">
        <f t="shared" si="176"/>
        <v>3.8199411949444309</v>
      </c>
      <c r="O723" s="5">
        <f t="shared" si="177"/>
        <v>4.0024988097535328</v>
      </c>
      <c r="P723" s="5">
        <f t="shared" si="178"/>
        <v>4.3016941544306126</v>
      </c>
      <c r="Q723" s="5">
        <f t="shared" si="179"/>
        <v>4.3909774789640954</v>
      </c>
      <c r="R723" s="5">
        <f t="shared" si="180"/>
        <v>4.4933975896433873</v>
      </c>
      <c r="U723" s="5"/>
    </row>
    <row r="724" spans="1:21" x14ac:dyDescent="0.25">
      <c r="A724" s="3">
        <v>43018</v>
      </c>
      <c r="B724" s="2">
        <v>2550.64</v>
      </c>
      <c r="C724" s="11">
        <f t="shared" si="170"/>
        <v>2.3224467821731931E-3</v>
      </c>
      <c r="D724" s="9">
        <f t="shared" si="171"/>
        <v>1.9283779120347006E-3</v>
      </c>
      <c r="E724" s="9">
        <f t="shared" si="172"/>
        <v>1.8498964648810531E-3</v>
      </c>
      <c r="F724" s="9">
        <f t="shared" si="173"/>
        <v>1.7560305582983427E-3</v>
      </c>
      <c r="G724" s="9">
        <f t="shared" si="174"/>
        <v>1.9251114248031594E-3</v>
      </c>
      <c r="H724" s="9">
        <f t="shared" si="175"/>
        <v>1.9023617851147954E-3</v>
      </c>
      <c r="I724" s="9">
        <f t="shared" si="181"/>
        <v>8.457834264437341E-3</v>
      </c>
      <c r="J724" s="9">
        <f t="shared" si="182"/>
        <v>6.977610770319091E-3</v>
      </c>
      <c r="K724" s="9">
        <f t="shared" si="183"/>
        <v>4.726451881875547E-3</v>
      </c>
      <c r="L724" s="9">
        <f t="shared" si="184"/>
        <v>4.4707681348673091E-3</v>
      </c>
      <c r="M724" s="9">
        <f t="shared" si="185"/>
        <v>4.0659763432247358E-3</v>
      </c>
      <c r="N724" s="5">
        <f t="shared" si="176"/>
        <v>3.8277318257952802</v>
      </c>
      <c r="O724" s="5">
        <f t="shared" si="177"/>
        <v>4.01096616957979</v>
      </c>
      <c r="P724" s="5">
        <f t="shared" si="178"/>
        <v>4.3666237503101319</v>
      </c>
      <c r="Q724" s="5">
        <f t="shared" si="179"/>
        <v>4.3985484581533498</v>
      </c>
      <c r="R724" s="5">
        <f t="shared" si="180"/>
        <v>4.476710134550153</v>
      </c>
      <c r="U724" s="5"/>
    </row>
    <row r="725" spans="1:21" x14ac:dyDescent="0.25">
      <c r="A725" s="3">
        <v>43019</v>
      </c>
      <c r="B725" s="2">
        <v>2555.2399999999998</v>
      </c>
      <c r="C725" s="11">
        <f t="shared" si="170"/>
        <v>1.8034689332873111E-3</v>
      </c>
      <c r="D725" s="9">
        <f t="shared" si="171"/>
        <v>1.4094000631488185E-3</v>
      </c>
      <c r="E725" s="9">
        <f t="shared" si="172"/>
        <v>1.330918615995171E-3</v>
      </c>
      <c r="F725" s="9">
        <f t="shared" si="173"/>
        <v>1.2370527094124606E-3</v>
      </c>
      <c r="G725" s="9">
        <f t="shared" si="174"/>
        <v>1.4061335759172774E-3</v>
      </c>
      <c r="H725" s="9">
        <f t="shared" si="175"/>
        <v>1.3833839362289134E-3</v>
      </c>
      <c r="I725" s="9">
        <f t="shared" si="181"/>
        <v>8.457834264437341E-3</v>
      </c>
      <c r="J725" s="9">
        <f t="shared" si="182"/>
        <v>6.93045234442908E-3</v>
      </c>
      <c r="K725" s="9">
        <f t="shared" si="183"/>
        <v>4.6346538065919962E-3</v>
      </c>
      <c r="L725" s="9">
        <f t="shared" si="184"/>
        <v>4.3870117245991677E-3</v>
      </c>
      <c r="M725" s="9">
        <f t="shared" si="185"/>
        <v>3.9226426616363608E-3</v>
      </c>
      <c r="N725" s="5">
        <f t="shared" si="176"/>
        <v>3.8398394220171217</v>
      </c>
      <c r="O725" s="5">
        <f t="shared" si="177"/>
        <v>4.0344521316182025</v>
      </c>
      <c r="P725" s="5">
        <f t="shared" si="178"/>
        <v>4.4196337725130421</v>
      </c>
      <c r="Q725" s="5">
        <f t="shared" si="179"/>
        <v>4.4588012891026025</v>
      </c>
      <c r="R725" s="5">
        <f t="shared" si="180"/>
        <v>4.5598644055350164</v>
      </c>
      <c r="U725" s="5"/>
    </row>
    <row r="726" spans="1:21" x14ac:dyDescent="0.25">
      <c r="A726" s="3">
        <v>43020</v>
      </c>
      <c r="B726" s="2">
        <v>2550.9299999999998</v>
      </c>
      <c r="C726" s="11">
        <f t="shared" si="170"/>
        <v>-1.6867300136190755E-3</v>
      </c>
      <c r="D726" s="9">
        <f t="shared" si="171"/>
        <v>-2.080798883757568E-3</v>
      </c>
      <c r="E726" s="9">
        <f t="shared" si="172"/>
        <v>-2.1592803309112155E-3</v>
      </c>
      <c r="F726" s="9">
        <f t="shared" si="173"/>
        <v>-2.2531462374939257E-3</v>
      </c>
      <c r="G726" s="9">
        <f t="shared" si="174"/>
        <v>-2.0840653709891092E-3</v>
      </c>
      <c r="H726" s="9">
        <f t="shared" si="175"/>
        <v>-2.1068150106774734E-3</v>
      </c>
      <c r="I726" s="9">
        <f t="shared" si="181"/>
        <v>8.457834264437341E-3</v>
      </c>
      <c r="J726" s="9">
        <f t="shared" si="182"/>
        <v>6.885987074262901E-3</v>
      </c>
      <c r="K726" s="9">
        <f t="shared" si="183"/>
        <v>4.5309547235644065E-3</v>
      </c>
      <c r="L726" s="9">
        <f t="shared" si="184"/>
        <v>4.3141607384071376E-3</v>
      </c>
      <c r="M726" s="9">
        <f t="shared" si="185"/>
        <v>3.8014839499082896E-3</v>
      </c>
      <c r="N726" s="5">
        <f t="shared" si="176"/>
        <v>3.8234606091815801</v>
      </c>
      <c r="O726" s="5">
        <f t="shared" si="177"/>
        <v>4.0101633018877978</v>
      </c>
      <c r="P726" s="5">
        <f t="shared" si="178"/>
        <v>4.3542411338318567</v>
      </c>
      <c r="Q726" s="5">
        <f t="shared" si="179"/>
        <v>4.4102329677379686</v>
      </c>
      <c r="R726" s="5">
        <f t="shared" si="180"/>
        <v>4.4998516686863281</v>
      </c>
      <c r="U726" s="5"/>
    </row>
    <row r="727" spans="1:21" x14ac:dyDescent="0.25">
      <c r="A727" s="3">
        <v>43021</v>
      </c>
      <c r="B727" s="2">
        <v>2553.17</v>
      </c>
      <c r="C727" s="11">
        <f t="shared" si="170"/>
        <v>8.7811112025826255E-4</v>
      </c>
      <c r="D727" s="9">
        <f t="shared" si="171"/>
        <v>4.8404225011977001E-4</v>
      </c>
      <c r="E727" s="9">
        <f t="shared" si="172"/>
        <v>4.0556080296612259E-4</v>
      </c>
      <c r="F727" s="9">
        <f t="shared" si="173"/>
        <v>3.116948963834121E-4</v>
      </c>
      <c r="G727" s="9">
        <f t="shared" si="174"/>
        <v>4.8077576288822874E-4</v>
      </c>
      <c r="H727" s="9">
        <f t="shared" si="175"/>
        <v>4.580261231998648E-4</v>
      </c>
      <c r="I727" s="9">
        <f t="shared" si="181"/>
        <v>8.457834264437341E-3</v>
      </c>
      <c r="J727" s="9">
        <f t="shared" si="182"/>
        <v>6.9636763035298881E-3</v>
      </c>
      <c r="K727" s="9">
        <f t="shared" si="183"/>
        <v>4.5266625994997223E-3</v>
      </c>
      <c r="L727" s="9">
        <f t="shared" si="184"/>
        <v>4.4261734265256232E-3</v>
      </c>
      <c r="M727" s="9">
        <f t="shared" si="185"/>
        <v>4.090799513837947E-3</v>
      </c>
      <c r="N727" s="5">
        <f t="shared" si="176"/>
        <v>3.8520859629197166</v>
      </c>
      <c r="O727" s="5">
        <f t="shared" si="177"/>
        <v>4.0464132885377335</v>
      </c>
      <c r="P727" s="5">
        <f t="shared" si="178"/>
        <v>4.4764611297083139</v>
      </c>
      <c r="Q727" s="5">
        <f t="shared" si="179"/>
        <v>4.4953820512116627</v>
      </c>
      <c r="R727" s="5">
        <f t="shared" si="180"/>
        <v>4.5738082407463452</v>
      </c>
      <c r="U727" s="5"/>
    </row>
    <row r="728" spans="1:21" x14ac:dyDescent="0.25">
      <c r="A728" s="3">
        <v>43024</v>
      </c>
      <c r="B728" s="2">
        <v>2557.64</v>
      </c>
      <c r="C728" s="11">
        <f t="shared" si="170"/>
        <v>1.7507647356032052E-3</v>
      </c>
      <c r="D728" s="9">
        <f t="shared" si="171"/>
        <v>1.3566958654647127E-3</v>
      </c>
      <c r="E728" s="9">
        <f t="shared" si="172"/>
        <v>1.2782144183110652E-3</v>
      </c>
      <c r="F728" s="9">
        <f t="shared" si="173"/>
        <v>1.1843485117283548E-3</v>
      </c>
      <c r="G728" s="9">
        <f t="shared" si="174"/>
        <v>1.3534293782331715E-3</v>
      </c>
      <c r="H728" s="9">
        <f t="shared" si="175"/>
        <v>1.3306797385448075E-3</v>
      </c>
      <c r="I728" s="9">
        <f t="shared" si="181"/>
        <v>8.457834264437341E-3</v>
      </c>
      <c r="J728" s="9">
        <f t="shared" si="182"/>
        <v>6.8424269814560019E-3</v>
      </c>
      <c r="K728" s="9">
        <f t="shared" si="183"/>
        <v>4.416287600085932E-3</v>
      </c>
      <c r="L728" s="9">
        <f t="shared" si="184"/>
        <v>4.3355389524447922E-3</v>
      </c>
      <c r="M728" s="9">
        <f t="shared" si="185"/>
        <v>3.943641351203832E-3</v>
      </c>
      <c r="N728" s="5">
        <f t="shared" si="176"/>
        <v>3.840858398373078</v>
      </c>
      <c r="O728" s="5">
        <f t="shared" si="177"/>
        <v>4.0482257959007173</v>
      </c>
      <c r="P728" s="5">
        <f t="shared" si="178"/>
        <v>4.4675577540383102</v>
      </c>
      <c r="Q728" s="5">
        <f t="shared" si="179"/>
        <v>4.4732454617797339</v>
      </c>
      <c r="R728" s="5">
        <f t="shared" si="180"/>
        <v>4.5597847278599515</v>
      </c>
      <c r="U728" s="5"/>
    </row>
    <row r="729" spans="1:21" x14ac:dyDescent="0.25">
      <c r="A729" s="3">
        <v>43025</v>
      </c>
      <c r="B729" s="2">
        <v>2559.36</v>
      </c>
      <c r="C729" s="11">
        <f t="shared" si="170"/>
        <v>6.7249495628796119E-4</v>
      </c>
      <c r="D729" s="9">
        <f t="shared" si="171"/>
        <v>2.7842608614946866E-4</v>
      </c>
      <c r="E729" s="9">
        <f t="shared" si="172"/>
        <v>1.9994463899582123E-4</v>
      </c>
      <c r="F729" s="9">
        <f t="shared" si="173"/>
        <v>1.0607873241311075E-4</v>
      </c>
      <c r="G729" s="9">
        <f t="shared" si="174"/>
        <v>2.7515959891792738E-4</v>
      </c>
      <c r="H729" s="9">
        <f t="shared" si="175"/>
        <v>2.5240995922956344E-4</v>
      </c>
      <c r="I729" s="9">
        <f t="shared" si="181"/>
        <v>8.457834264437341E-3</v>
      </c>
      <c r="J729" s="9">
        <f t="shared" si="182"/>
        <v>6.8822700765811037E-3</v>
      </c>
      <c r="K729" s="9">
        <f t="shared" si="183"/>
        <v>4.3595897735366632E-3</v>
      </c>
      <c r="L729" s="9">
        <f t="shared" si="184"/>
        <v>4.2740164776740577E-3</v>
      </c>
      <c r="M729" s="9">
        <f t="shared" si="185"/>
        <v>3.8192239326513065E-3</v>
      </c>
      <c r="N729" s="5">
        <f t="shared" si="176"/>
        <v>3.8531817614878427</v>
      </c>
      <c r="O729" s="5">
        <f t="shared" si="177"/>
        <v>4.0594461819908458</v>
      </c>
      <c r="P729" s="5">
        <f t="shared" si="178"/>
        <v>4.5161427517052122</v>
      </c>
      <c r="Q729" s="5">
        <f t="shared" si="179"/>
        <v>4.5341903651879232</v>
      </c>
      <c r="R729" s="5">
        <f t="shared" si="180"/>
        <v>4.6465856028750752</v>
      </c>
      <c r="U729" s="5"/>
    </row>
    <row r="730" spans="1:21" x14ac:dyDescent="0.25">
      <c r="A730" s="3">
        <v>43026</v>
      </c>
      <c r="B730" s="2">
        <v>2561.2600000000002</v>
      </c>
      <c r="C730" s="11">
        <f t="shared" si="170"/>
        <v>7.4237309327340739E-4</v>
      </c>
      <c r="D730" s="9">
        <f t="shared" si="171"/>
        <v>3.4830422313491486E-4</v>
      </c>
      <c r="E730" s="9">
        <f t="shared" si="172"/>
        <v>2.6982277598126743E-4</v>
      </c>
      <c r="F730" s="9">
        <f t="shared" si="173"/>
        <v>1.7595686939855695E-4</v>
      </c>
      <c r="G730" s="9">
        <f t="shared" si="174"/>
        <v>3.4503773590337358E-4</v>
      </c>
      <c r="H730" s="9">
        <f t="shared" si="175"/>
        <v>3.2228809621500965E-4</v>
      </c>
      <c r="I730" s="9">
        <f t="shared" si="181"/>
        <v>8.457834264437341E-3</v>
      </c>
      <c r="J730" s="9">
        <f t="shared" si="182"/>
        <v>6.8390403147699907E-3</v>
      </c>
      <c r="K730" s="9">
        <f t="shared" si="183"/>
        <v>4.2849813665320853E-3</v>
      </c>
      <c r="L730" s="9">
        <f t="shared" si="184"/>
        <v>4.2180740800855984E-3</v>
      </c>
      <c r="M730" s="9">
        <f t="shared" si="185"/>
        <v>3.714166838508158E-3</v>
      </c>
      <c r="N730" s="5">
        <f t="shared" si="176"/>
        <v>3.8528756541933618</v>
      </c>
      <c r="O730" s="5">
        <f t="shared" si="177"/>
        <v>4.065391047019439</v>
      </c>
      <c r="P730" s="5">
        <f t="shared" si="178"/>
        <v>4.532857431608325</v>
      </c>
      <c r="Q730" s="5">
        <f t="shared" si="179"/>
        <v>4.5460924950662012</v>
      </c>
      <c r="R730" s="5">
        <f t="shared" si="180"/>
        <v>4.6728976160143461</v>
      </c>
      <c r="U730" s="5"/>
    </row>
    <row r="731" spans="1:21" x14ac:dyDescent="0.25">
      <c r="A731" s="3">
        <v>43027</v>
      </c>
      <c r="B731" s="2">
        <v>2562.1</v>
      </c>
      <c r="C731" s="11">
        <f t="shared" ref="C731:C794" si="186">B731/B730-1</f>
        <v>3.2796358042519458E-4</v>
      </c>
      <c r="D731" s="9">
        <f t="shared" ref="D731:D794" si="187">$C731-B$11</f>
        <v>-6.6105289713297953E-5</v>
      </c>
      <c r="E731" s="9">
        <f t="shared" ref="E731:E794" si="188">$C731-C$11</f>
        <v>-1.4458673686694538E-4</v>
      </c>
      <c r="F731" s="9">
        <f t="shared" ref="F731:F794" si="189">$C731-D$11</f>
        <v>-2.3845264344965586E-4</v>
      </c>
      <c r="G731" s="9">
        <f t="shared" ref="G731:G794" si="190">$C731-E$11</f>
        <v>-6.9371776944839232E-5</v>
      </c>
      <c r="H731" s="9">
        <f t="shared" ref="H731:H794" si="191">$C731-F$11</f>
        <v>-9.2121416633203165E-5</v>
      </c>
      <c r="I731" s="9">
        <f t="shared" si="181"/>
        <v>8.457834264437341E-3</v>
      </c>
      <c r="J731" s="9">
        <f t="shared" si="182"/>
        <v>6.8399334156563091E-3</v>
      </c>
      <c r="K731" s="9">
        <f t="shared" si="183"/>
        <v>4.2279660381394895E-3</v>
      </c>
      <c r="L731" s="9">
        <f t="shared" si="184"/>
        <v>4.1756257669258853E-3</v>
      </c>
      <c r="M731" s="9">
        <f t="shared" si="185"/>
        <v>3.6255595278565683E-3</v>
      </c>
      <c r="N731" s="5">
        <f t="shared" ref="N731:N794" si="192">IFERROR(LN(1/(SQRT(2*PI())*I731)*EXP(-(D731^2/(2*I731^2)))),-1000)</f>
        <v>3.8536930581717699</v>
      </c>
      <c r="O731" s="5">
        <f t="shared" ref="O731:O794" si="193">IFERROR(LN(1/(SQRT(2*PI())*J731)*EXP(-(E731^2/(2*J731^2)))),-1000)</f>
        <v>4.0658153281665879</v>
      </c>
      <c r="P731" s="5">
        <f t="shared" ref="P731:P794" si="194">IFERROR(LN(1/(SQRT(2*PI())*K731)*EXP(-(F731^2/(2*K731^2)))),-1000)</f>
        <v>4.5455052923188077</v>
      </c>
      <c r="Q731" s="5">
        <f t="shared" ref="Q731:Q794" si="195">IFERROR(LN(1/(SQRT(2*PI())*L731)*EXP(-(G731^2/(2*L731^2)))),-1000)</f>
        <v>4.5594145101487493</v>
      </c>
      <c r="R731" s="5">
        <f t="shared" ref="R731:R794" si="196">IFERROR(LN(1/(SQRT(2*PI())*M731)*EXP(-(H731^2/(2*M731^2)))),-1000)</f>
        <v>4.7004853112106861</v>
      </c>
      <c r="U731" s="5"/>
    </row>
    <row r="732" spans="1:21" x14ac:dyDescent="0.25">
      <c r="A732" s="3">
        <v>43028</v>
      </c>
      <c r="B732" s="2">
        <v>2575.21</v>
      </c>
      <c r="C732" s="11">
        <f t="shared" si="186"/>
        <v>5.1168962960073117E-3</v>
      </c>
      <c r="D732" s="9">
        <f t="shared" si="187"/>
        <v>4.7228274258688191E-3</v>
      </c>
      <c r="E732" s="9">
        <f t="shared" si="188"/>
        <v>4.6443459787151717E-3</v>
      </c>
      <c r="F732" s="9">
        <f t="shared" si="189"/>
        <v>4.5504800721324614E-3</v>
      </c>
      <c r="G732" s="9">
        <f t="shared" si="190"/>
        <v>4.7195609386372775E-3</v>
      </c>
      <c r="H732" s="9">
        <f t="shared" si="191"/>
        <v>4.6968112989489138E-3</v>
      </c>
      <c r="I732" s="9">
        <f t="shared" ref="I732:I795" si="197">(B$12 + B$13*(ABS(D731) + B$15*D731)^B$16 + B$14*I731^B$16)^(1/B$16)</f>
        <v>8.457834264437341E-3</v>
      </c>
      <c r="J732" s="9">
        <f t="shared" ref="J732:J795" si="198">(C$12 + C$13*(ABS(E731) + C$15*E731)^C$16 + C$14*J731^C$16)^(1/C$16)</f>
        <v>6.8385213599508046E-3</v>
      </c>
      <c r="K732" s="9">
        <f t="shared" ref="K732:K795" si="199">(D$12 + D$13*(ABS(F731) + D$15*F731)^D$16 + D$14*K731^D$16)^(1/D$16)</f>
        <v>4.1848006970431513E-3</v>
      </c>
      <c r="L732" s="9">
        <f t="shared" ref="L732:L795" si="200">(E$12 + E$13*(ABS(G731) + E$15*G731)^E$16 + E$14*L731^E$16)^(1/E$16)</f>
        <v>4.1429219106398334E-3</v>
      </c>
      <c r="M732" s="9">
        <f t="shared" ref="M732:M795" si="201">(F$12 + F$13*(ABS(H731) + F$15*H731)^F$16 + F$14*M731^F$16)^(1/F$16)</f>
        <v>3.5579825922065511E-3</v>
      </c>
      <c r="N732" s="5">
        <f t="shared" si="192"/>
        <v>3.6978201196352822</v>
      </c>
      <c r="O732" s="5">
        <f t="shared" si="193"/>
        <v>3.8356264073660036</v>
      </c>
      <c r="P732" s="5">
        <f t="shared" si="194"/>
        <v>3.9661570483213655</v>
      </c>
      <c r="Q732" s="5">
        <f t="shared" si="195"/>
        <v>3.9185424279234904</v>
      </c>
      <c r="R732" s="5">
        <f t="shared" si="196"/>
        <v>3.8483212901878519</v>
      </c>
      <c r="U732" s="5"/>
    </row>
    <row r="733" spans="1:21" x14ac:dyDescent="0.25">
      <c r="A733" s="3">
        <v>43031</v>
      </c>
      <c r="B733" s="2">
        <v>2564.98</v>
      </c>
      <c r="C733" s="11">
        <f t="shared" si="186"/>
        <v>-3.9724915637947555E-3</v>
      </c>
      <c r="D733" s="9">
        <f t="shared" si="187"/>
        <v>-4.3665604339332481E-3</v>
      </c>
      <c r="E733" s="9">
        <f t="shared" si="188"/>
        <v>-4.4450418810868956E-3</v>
      </c>
      <c r="F733" s="9">
        <f t="shared" si="189"/>
        <v>-4.5389077876696058E-3</v>
      </c>
      <c r="G733" s="9">
        <f t="shared" si="190"/>
        <v>-4.3698269211647897E-3</v>
      </c>
      <c r="H733" s="9">
        <f t="shared" si="191"/>
        <v>-4.3925765608531534E-3</v>
      </c>
      <c r="I733" s="9">
        <f t="shared" si="197"/>
        <v>8.457834264437341E-3</v>
      </c>
      <c r="J733" s="9">
        <f t="shared" si="198"/>
        <v>7.4016936716545089E-3</v>
      </c>
      <c r="K733" s="9">
        <f t="shared" si="199"/>
        <v>4.6052436984644063E-3</v>
      </c>
      <c r="L733" s="9">
        <f t="shared" si="200"/>
        <v>4.2329087239603306E-3</v>
      </c>
      <c r="M733" s="9">
        <f t="shared" si="201"/>
        <v>3.4940160415675965E-3</v>
      </c>
      <c r="N733" s="5">
        <f t="shared" si="192"/>
        <v>3.7204541495642642</v>
      </c>
      <c r="O733" s="5">
        <f t="shared" si="193"/>
        <v>3.8067814176582337</v>
      </c>
      <c r="P733" s="5">
        <f t="shared" si="194"/>
        <v>3.9759218433295245</v>
      </c>
      <c r="Q733" s="5">
        <f t="shared" si="195"/>
        <v>4.0130580859258966</v>
      </c>
      <c r="R733" s="5">
        <f t="shared" si="196"/>
        <v>3.9475251503081887</v>
      </c>
      <c r="U733" s="5"/>
    </row>
    <row r="734" spans="1:21" x14ac:dyDescent="0.25">
      <c r="A734" s="3">
        <v>43032</v>
      </c>
      <c r="B734" s="2">
        <v>2569.13</v>
      </c>
      <c r="C734" s="11">
        <f t="shared" si="186"/>
        <v>1.6179463387628878E-3</v>
      </c>
      <c r="D734" s="9">
        <f t="shared" si="187"/>
        <v>1.2238774686243953E-3</v>
      </c>
      <c r="E734" s="9">
        <f t="shared" si="188"/>
        <v>1.1453960214707478E-3</v>
      </c>
      <c r="F734" s="9">
        <f t="shared" si="189"/>
        <v>1.0515301148880374E-3</v>
      </c>
      <c r="G734" s="9">
        <f t="shared" si="190"/>
        <v>1.2206109813928541E-3</v>
      </c>
      <c r="H734" s="9">
        <f t="shared" si="191"/>
        <v>1.1978613417044902E-3</v>
      </c>
      <c r="I734" s="9">
        <f t="shared" si="197"/>
        <v>8.457834264437341E-3</v>
      </c>
      <c r="J734" s="9">
        <f t="shared" si="198"/>
        <v>7.3560099044375259E-3</v>
      </c>
      <c r="K734" s="9">
        <f t="shared" si="199"/>
        <v>4.8980608060384513E-3</v>
      </c>
      <c r="L734" s="9">
        <f t="shared" si="200"/>
        <v>4.9300597712693059E-3</v>
      </c>
      <c r="M734" s="9">
        <f t="shared" si="201"/>
        <v>4.4478753383777143E-3</v>
      </c>
      <c r="N734" s="5">
        <f t="shared" si="192"/>
        <v>3.843254063450908</v>
      </c>
      <c r="O734" s="5">
        <f t="shared" si="193"/>
        <v>3.9811764658269078</v>
      </c>
      <c r="P734" s="5">
        <f t="shared" si="194"/>
        <v>4.376932989588866</v>
      </c>
      <c r="Q734" s="5">
        <f t="shared" si="195"/>
        <v>4.3628163605797754</v>
      </c>
      <c r="R734" s="5">
        <f t="shared" si="196"/>
        <v>4.4601260333449693</v>
      </c>
      <c r="U734" s="5"/>
    </row>
    <row r="735" spans="1:21" x14ac:dyDescent="0.25">
      <c r="A735" s="3">
        <v>43033</v>
      </c>
      <c r="B735" s="2">
        <v>2557.15</v>
      </c>
      <c r="C735" s="11">
        <f t="shared" si="186"/>
        <v>-4.6630571438580626E-3</v>
      </c>
      <c r="D735" s="9">
        <f t="shared" si="187"/>
        <v>-5.0571260139965551E-3</v>
      </c>
      <c r="E735" s="9">
        <f t="shared" si="188"/>
        <v>-5.1356074611502026E-3</v>
      </c>
      <c r="F735" s="9">
        <f t="shared" si="189"/>
        <v>-5.2294733677329128E-3</v>
      </c>
      <c r="G735" s="9">
        <f t="shared" si="190"/>
        <v>-5.0603925012280967E-3</v>
      </c>
      <c r="H735" s="9">
        <f t="shared" si="191"/>
        <v>-5.0831421409164605E-3</v>
      </c>
      <c r="I735" s="9">
        <f t="shared" si="197"/>
        <v>8.457834264437341E-3</v>
      </c>
      <c r="J735" s="9">
        <f t="shared" si="198"/>
        <v>6.8735611618496242E-3</v>
      </c>
      <c r="K735" s="9">
        <f t="shared" si="199"/>
        <v>4.7278238644867902E-3</v>
      </c>
      <c r="L735" s="9">
        <f t="shared" si="200"/>
        <v>4.7334510038314886E-3</v>
      </c>
      <c r="M735" s="9">
        <f t="shared" si="201"/>
        <v>4.2461778651334122E-3</v>
      </c>
      <c r="N735" s="5">
        <f t="shared" si="192"/>
        <v>3.6749681839762847</v>
      </c>
      <c r="O735" s="5">
        <f t="shared" si="193"/>
        <v>3.7820149962558731</v>
      </c>
      <c r="P735" s="5">
        <f t="shared" si="194"/>
        <v>3.8236167067297395</v>
      </c>
      <c r="Q735" s="5">
        <f t="shared" si="195"/>
        <v>3.8627064177667068</v>
      </c>
      <c r="R735" s="5">
        <f t="shared" si="196"/>
        <v>3.8262612730759158</v>
      </c>
      <c r="U735" s="5"/>
    </row>
    <row r="736" spans="1:21" x14ac:dyDescent="0.25">
      <c r="A736" s="3">
        <v>43034</v>
      </c>
      <c r="B736" s="2">
        <v>2560.4</v>
      </c>
      <c r="C736" s="11">
        <f t="shared" si="186"/>
        <v>1.2709461705413538E-3</v>
      </c>
      <c r="D736" s="9">
        <f t="shared" si="187"/>
        <v>8.7687730040286131E-4</v>
      </c>
      <c r="E736" s="9">
        <f t="shared" si="188"/>
        <v>7.9839585324921383E-4</v>
      </c>
      <c r="F736" s="9">
        <f t="shared" si="189"/>
        <v>7.045299466665034E-4</v>
      </c>
      <c r="G736" s="9">
        <f t="shared" si="190"/>
        <v>8.7361081317132003E-4</v>
      </c>
      <c r="H736" s="9">
        <f t="shared" si="191"/>
        <v>8.5086117348295615E-4</v>
      </c>
      <c r="I736" s="9">
        <f t="shared" si="197"/>
        <v>8.457834264437341E-3</v>
      </c>
      <c r="J736" s="9">
        <f t="shared" si="198"/>
        <v>7.5215103441737168E-3</v>
      </c>
      <c r="K736" s="9">
        <f t="shared" si="199"/>
        <v>5.1142868341363711E-3</v>
      </c>
      <c r="L736" s="9">
        <f t="shared" si="200"/>
        <v>5.4773582082025315E-3</v>
      </c>
      <c r="M736" s="9">
        <f t="shared" si="201"/>
        <v>5.2345751936761359E-3</v>
      </c>
      <c r="N736" s="5">
        <f t="shared" si="192"/>
        <v>3.8483492103113601</v>
      </c>
      <c r="O736" s="5">
        <f t="shared" si="193"/>
        <v>3.9654160490748938</v>
      </c>
      <c r="P736" s="5">
        <f t="shared" si="194"/>
        <v>4.3472902563574616</v>
      </c>
      <c r="Q736" s="5">
        <f t="shared" si="195"/>
        <v>4.2754745249823287</v>
      </c>
      <c r="R736" s="5">
        <f t="shared" si="196"/>
        <v>4.3203203915934694</v>
      </c>
      <c r="U736" s="5"/>
    </row>
    <row r="737" spans="1:21" x14ac:dyDescent="0.25">
      <c r="A737" s="3">
        <v>43035</v>
      </c>
      <c r="B737" s="2">
        <v>2581.0700000000002</v>
      </c>
      <c r="C737" s="11">
        <f t="shared" si="186"/>
        <v>8.0729573504141339E-3</v>
      </c>
      <c r="D737" s="9">
        <f t="shared" si="187"/>
        <v>7.6788884802756413E-3</v>
      </c>
      <c r="E737" s="9">
        <f t="shared" si="188"/>
        <v>7.6004070331219939E-3</v>
      </c>
      <c r="F737" s="9">
        <f t="shared" si="189"/>
        <v>7.5065411265392836E-3</v>
      </c>
      <c r="G737" s="9">
        <f t="shared" si="190"/>
        <v>7.6756219930440997E-3</v>
      </c>
      <c r="H737" s="9">
        <f t="shared" si="191"/>
        <v>7.652872353355736E-3</v>
      </c>
      <c r="I737" s="9">
        <f t="shared" si="197"/>
        <v>8.457834264437341E-3</v>
      </c>
      <c r="J737" s="9">
        <f t="shared" si="198"/>
        <v>6.8552769816897169E-3</v>
      </c>
      <c r="K737" s="9">
        <f t="shared" si="199"/>
        <v>4.8864194234150031E-3</v>
      </c>
      <c r="L737" s="9">
        <f t="shared" si="200"/>
        <v>5.1641621717268696E-3</v>
      </c>
      <c r="M737" s="9">
        <f t="shared" si="201"/>
        <v>4.9153359354972984E-3</v>
      </c>
      <c r="N737" s="5">
        <f t="shared" si="192"/>
        <v>3.4415801694761123</v>
      </c>
      <c r="O737" s="5">
        <f t="shared" si="193"/>
        <v>3.4491964184906632</v>
      </c>
      <c r="P737" s="5">
        <f t="shared" si="194"/>
        <v>3.2223942927266371</v>
      </c>
      <c r="Q737" s="5">
        <f t="shared" si="195"/>
        <v>3.2424932538322522</v>
      </c>
      <c r="R737" s="5">
        <f t="shared" si="196"/>
        <v>3.1844289776443886</v>
      </c>
      <c r="U737" s="5"/>
    </row>
    <row r="738" spans="1:21" x14ac:dyDescent="0.25">
      <c r="A738" s="3">
        <v>43038</v>
      </c>
      <c r="B738" s="2">
        <v>2572.83</v>
      </c>
      <c r="C738" s="11">
        <f t="shared" si="186"/>
        <v>-3.1924744388955872E-3</v>
      </c>
      <c r="D738" s="9">
        <f t="shared" si="187"/>
        <v>-3.5865433090340798E-3</v>
      </c>
      <c r="E738" s="9">
        <f t="shared" si="188"/>
        <v>-3.6650247561877273E-3</v>
      </c>
      <c r="F738" s="9">
        <f t="shared" si="189"/>
        <v>-3.7588906627704375E-3</v>
      </c>
      <c r="G738" s="9">
        <f t="shared" si="190"/>
        <v>-3.5898097962656209E-3</v>
      </c>
      <c r="H738" s="9">
        <f t="shared" si="191"/>
        <v>-3.6125594359539851E-3</v>
      </c>
      <c r="I738" s="9">
        <f t="shared" si="197"/>
        <v>8.457834264437341E-3</v>
      </c>
      <c r="J738" s="9">
        <f t="shared" si="198"/>
        <v>8.2617107899198607E-3</v>
      </c>
      <c r="K738" s="9">
        <f t="shared" si="199"/>
        <v>5.7349288855270755E-3</v>
      </c>
      <c r="L738" s="9">
        <f t="shared" si="200"/>
        <v>5.1636704097560906E-3</v>
      </c>
      <c r="M738" s="9">
        <f t="shared" si="201"/>
        <v>4.6434128392917051E-3</v>
      </c>
      <c r="N738" s="5">
        <f t="shared" si="192"/>
        <v>3.7638144665131406</v>
      </c>
      <c r="O738" s="5">
        <f t="shared" si="193"/>
        <v>3.7787876100567268</v>
      </c>
      <c r="P738" s="5">
        <f t="shared" si="194"/>
        <v>4.0274418701297527</v>
      </c>
      <c r="Q738" s="5">
        <f t="shared" si="195"/>
        <v>4.1055140618105295</v>
      </c>
      <c r="R738" s="5">
        <f t="shared" si="196"/>
        <v>4.1507277635952882</v>
      </c>
      <c r="U738" s="5"/>
    </row>
    <row r="739" spans="1:21" x14ac:dyDescent="0.25">
      <c r="A739" s="3">
        <v>43039</v>
      </c>
      <c r="B739" s="2">
        <v>2575.2600000000002</v>
      </c>
      <c r="C739" s="11">
        <f t="shared" si="186"/>
        <v>9.4448525553580964E-4</v>
      </c>
      <c r="D739" s="9">
        <f t="shared" si="187"/>
        <v>5.5041638539731711E-4</v>
      </c>
      <c r="E739" s="9">
        <f t="shared" si="188"/>
        <v>4.7193493824366969E-4</v>
      </c>
      <c r="F739" s="9">
        <f t="shared" si="189"/>
        <v>3.780690316609592E-4</v>
      </c>
      <c r="G739" s="9">
        <f t="shared" si="190"/>
        <v>5.4714989816577583E-4</v>
      </c>
      <c r="H739" s="9">
        <f t="shared" si="191"/>
        <v>5.2440025847741195E-4</v>
      </c>
      <c r="I739" s="9">
        <f t="shared" si="197"/>
        <v>8.457834264437341E-3</v>
      </c>
      <c r="J739" s="9">
        <f t="shared" si="198"/>
        <v>7.1942060171948617E-3</v>
      </c>
      <c r="K739" s="9">
        <f t="shared" si="199"/>
        <v>5.6218943301187662E-3</v>
      </c>
      <c r="L739" s="9">
        <f t="shared" si="200"/>
        <v>5.3567533028284322E-3</v>
      </c>
      <c r="M739" s="9">
        <f t="shared" si="201"/>
        <v>5.1522267389198977E-3</v>
      </c>
      <c r="N739" s="5">
        <f t="shared" si="192"/>
        <v>3.8516060486443329</v>
      </c>
      <c r="O739" s="5">
        <f t="shared" si="193"/>
        <v>4.013389128927896</v>
      </c>
      <c r="P739" s="5">
        <f t="shared" si="194"/>
        <v>4.2598868282179234</v>
      </c>
      <c r="Q739" s="5">
        <f t="shared" si="195"/>
        <v>4.305242179552593</v>
      </c>
      <c r="R739" s="5">
        <f t="shared" si="196"/>
        <v>4.3442080330646897</v>
      </c>
      <c r="U739" s="5"/>
    </row>
    <row r="740" spans="1:21" x14ac:dyDescent="0.25">
      <c r="A740" s="3">
        <v>43040</v>
      </c>
      <c r="B740" s="2">
        <v>2579.36</v>
      </c>
      <c r="C740" s="11">
        <f t="shared" si="186"/>
        <v>1.5920722567817069E-3</v>
      </c>
      <c r="D740" s="9">
        <f t="shared" si="187"/>
        <v>1.1980033866432144E-3</v>
      </c>
      <c r="E740" s="9">
        <f t="shared" si="188"/>
        <v>1.1195219394895669E-3</v>
      </c>
      <c r="F740" s="9">
        <f t="shared" si="189"/>
        <v>1.0256560329068565E-3</v>
      </c>
      <c r="G740" s="9">
        <f t="shared" si="190"/>
        <v>1.1947368994116732E-3</v>
      </c>
      <c r="H740" s="9">
        <f t="shared" si="191"/>
        <v>1.1719872597233093E-3</v>
      </c>
      <c r="I740" s="9">
        <f t="shared" si="197"/>
        <v>8.457834264437341E-3</v>
      </c>
      <c r="J740" s="9">
        <f t="shared" si="198"/>
        <v>6.8440107193117597E-3</v>
      </c>
      <c r="K740" s="9">
        <f t="shared" si="199"/>
        <v>5.2860592152752968E-3</v>
      </c>
      <c r="L740" s="9">
        <f t="shared" si="200"/>
        <v>5.0659106882049243E-3</v>
      </c>
      <c r="M740" s="9">
        <f t="shared" si="201"/>
        <v>4.8451477962282849E-3</v>
      </c>
      <c r="N740" s="5">
        <f t="shared" si="192"/>
        <v>3.8436920586871413</v>
      </c>
      <c r="O740" s="5">
        <f t="shared" si="193"/>
        <v>4.0520641252163694</v>
      </c>
      <c r="P740" s="5">
        <f t="shared" si="194"/>
        <v>4.3049198348563351</v>
      </c>
      <c r="Q740" s="5">
        <f t="shared" si="195"/>
        <v>4.338472919300286</v>
      </c>
      <c r="R740" s="5">
        <f t="shared" si="196"/>
        <v>4.3815838865670536</v>
      </c>
      <c r="U740" s="5"/>
    </row>
    <row r="741" spans="1:21" x14ac:dyDescent="0.25">
      <c r="A741" s="3">
        <v>43041</v>
      </c>
      <c r="B741" s="2">
        <v>2579.85</v>
      </c>
      <c r="C741" s="11">
        <f t="shared" si="186"/>
        <v>1.8996960486306058E-4</v>
      </c>
      <c r="D741" s="9">
        <f t="shared" si="187"/>
        <v>-2.0409926527543195E-4</v>
      </c>
      <c r="E741" s="9">
        <f t="shared" si="188"/>
        <v>-2.8258071242907938E-4</v>
      </c>
      <c r="F741" s="9">
        <f t="shared" si="189"/>
        <v>-3.7644661901178986E-4</v>
      </c>
      <c r="G741" s="9">
        <f t="shared" si="190"/>
        <v>-2.0736575250697323E-4</v>
      </c>
      <c r="H741" s="9">
        <f t="shared" si="191"/>
        <v>-2.3011539219533716E-4</v>
      </c>
      <c r="I741" s="9">
        <f t="shared" si="197"/>
        <v>8.457834264437341E-3</v>
      </c>
      <c r="J741" s="9">
        <f t="shared" si="198"/>
        <v>6.8719744955923175E-3</v>
      </c>
      <c r="K741" s="9">
        <f t="shared" si="199"/>
        <v>5.0337739345626869E-3</v>
      </c>
      <c r="L741" s="9">
        <f t="shared" si="200"/>
        <v>4.8401104954257871E-3</v>
      </c>
      <c r="M741" s="9">
        <f t="shared" si="201"/>
        <v>4.5836935068912753E-3</v>
      </c>
      <c r="N741" s="5">
        <f t="shared" si="192"/>
        <v>3.853432440143004</v>
      </c>
      <c r="O741" s="5">
        <f t="shared" si="193"/>
        <v>4.0605198146099744</v>
      </c>
      <c r="P741" s="5">
        <f t="shared" si="194"/>
        <v>4.3698504215481258</v>
      </c>
      <c r="Q741" s="5">
        <f t="shared" si="195"/>
        <v>4.4109614263979022</v>
      </c>
      <c r="R741" s="5">
        <f t="shared" si="196"/>
        <v>4.4650514570072906</v>
      </c>
      <c r="U741" s="5"/>
    </row>
    <row r="742" spans="1:21" x14ac:dyDescent="0.25">
      <c r="A742" s="3">
        <v>43042</v>
      </c>
      <c r="B742" s="2">
        <v>2587.84</v>
      </c>
      <c r="C742" s="11">
        <f t="shared" si="186"/>
        <v>3.0970792875555375E-3</v>
      </c>
      <c r="D742" s="9">
        <f t="shared" si="187"/>
        <v>2.703010417417045E-3</v>
      </c>
      <c r="E742" s="9">
        <f t="shared" si="188"/>
        <v>2.6245289702633975E-3</v>
      </c>
      <c r="F742" s="9">
        <f t="shared" si="189"/>
        <v>2.5306630636806873E-3</v>
      </c>
      <c r="G742" s="9">
        <f t="shared" si="190"/>
        <v>2.6997439301855038E-3</v>
      </c>
      <c r="H742" s="9">
        <f t="shared" si="191"/>
        <v>2.6769942904971396E-3</v>
      </c>
      <c r="I742" s="9">
        <f t="shared" si="197"/>
        <v>8.457834264437341E-3</v>
      </c>
      <c r="J742" s="9">
        <f t="shared" si="198"/>
        <v>6.8401251406444777E-3</v>
      </c>
      <c r="K742" s="9">
        <f t="shared" si="199"/>
        <v>4.8155180441126861E-3</v>
      </c>
      <c r="L742" s="9">
        <f t="shared" si="200"/>
        <v>4.6576830238439408E-3</v>
      </c>
      <c r="M742" s="9">
        <f t="shared" si="201"/>
        <v>4.3831925435326548E-3</v>
      </c>
      <c r="N742" s="5">
        <f t="shared" si="192"/>
        <v>3.802655807560702</v>
      </c>
      <c r="O742" s="5">
        <f t="shared" si="193"/>
        <v>3.9923993910559576</v>
      </c>
      <c r="P742" s="5">
        <f t="shared" si="194"/>
        <v>4.2788861695992884</v>
      </c>
      <c r="Q742" s="5">
        <f t="shared" si="195"/>
        <v>4.2823117742939125</v>
      </c>
      <c r="R742" s="5">
        <f t="shared" si="196"/>
        <v>4.3245372653520855</v>
      </c>
      <c r="U742" s="5"/>
    </row>
    <row r="743" spans="1:21" x14ac:dyDescent="0.25">
      <c r="A743" s="3">
        <v>43045</v>
      </c>
      <c r="B743" s="2">
        <v>2591.13</v>
      </c>
      <c r="C743" s="11">
        <f t="shared" si="186"/>
        <v>1.2713305304810074E-3</v>
      </c>
      <c r="D743" s="9">
        <f t="shared" si="187"/>
        <v>8.7726166034251488E-4</v>
      </c>
      <c r="E743" s="9">
        <f t="shared" si="188"/>
        <v>7.987802131888674E-4</v>
      </c>
      <c r="F743" s="9">
        <f t="shared" si="189"/>
        <v>7.0491430660615697E-4</v>
      </c>
      <c r="G743" s="9">
        <f t="shared" si="190"/>
        <v>8.739951731109736E-4</v>
      </c>
      <c r="H743" s="9">
        <f t="shared" si="191"/>
        <v>8.5124553342260973E-4</v>
      </c>
      <c r="I743" s="9">
        <f t="shared" si="197"/>
        <v>8.457834264437341E-3</v>
      </c>
      <c r="J743" s="9">
        <f t="shared" si="198"/>
        <v>7.0228975381482449E-3</v>
      </c>
      <c r="K743" s="9">
        <f t="shared" si="199"/>
        <v>4.7710753289961555E-3</v>
      </c>
      <c r="L743" s="9">
        <f t="shared" si="200"/>
        <v>4.5482686488056171E-3</v>
      </c>
      <c r="M743" s="9">
        <f t="shared" si="201"/>
        <v>4.1913121402392525E-3</v>
      </c>
      <c r="N743" s="5">
        <f t="shared" si="192"/>
        <v>3.8483444977851988</v>
      </c>
      <c r="O743" s="5">
        <f t="shared" si="193"/>
        <v>4.0331725316344613</v>
      </c>
      <c r="P743" s="5">
        <f t="shared" si="194"/>
        <v>4.4153303730654319</v>
      </c>
      <c r="Q743" s="5">
        <f t="shared" si="195"/>
        <v>4.4556073746866041</v>
      </c>
      <c r="R743" s="5">
        <f t="shared" si="196"/>
        <v>4.5351785786483099</v>
      </c>
      <c r="U743" s="5"/>
    </row>
    <row r="744" spans="1:21" x14ac:dyDescent="0.25">
      <c r="A744" s="3">
        <v>43046</v>
      </c>
      <c r="B744" s="2">
        <v>2590.64</v>
      </c>
      <c r="C744" s="11">
        <f t="shared" si="186"/>
        <v>-1.8910668318461443E-4</v>
      </c>
      <c r="D744" s="9">
        <f t="shared" si="187"/>
        <v>-5.8317555332310696E-4</v>
      </c>
      <c r="E744" s="9">
        <f t="shared" si="188"/>
        <v>-6.6165700047675444E-4</v>
      </c>
      <c r="F744" s="9">
        <f t="shared" si="189"/>
        <v>-7.5552290705946487E-4</v>
      </c>
      <c r="G744" s="9">
        <f t="shared" si="190"/>
        <v>-5.8644204055464824E-4</v>
      </c>
      <c r="H744" s="9">
        <f t="shared" si="191"/>
        <v>-6.0919168024301212E-4</v>
      </c>
      <c r="I744" s="9">
        <f t="shared" si="197"/>
        <v>8.457834264437341E-3</v>
      </c>
      <c r="J744" s="9">
        <f t="shared" si="198"/>
        <v>6.8552936451507038E-3</v>
      </c>
      <c r="K744" s="9">
        <f t="shared" si="199"/>
        <v>4.6156259988877554E-3</v>
      </c>
      <c r="L744" s="9">
        <f t="shared" si="200"/>
        <v>4.4323783154851977E-3</v>
      </c>
      <c r="M744" s="9">
        <f t="shared" si="201"/>
        <v>4.0287138639705112E-3</v>
      </c>
      <c r="N744" s="5">
        <f t="shared" si="192"/>
        <v>3.8513464865473597</v>
      </c>
      <c r="O744" s="5">
        <f t="shared" si="193"/>
        <v>4.0591377662999744</v>
      </c>
      <c r="P744" s="5">
        <f t="shared" si="194"/>
        <v>4.4459723506563256</v>
      </c>
      <c r="Q744" s="5">
        <f t="shared" si="195"/>
        <v>4.491127649077951</v>
      </c>
      <c r="R744" s="5">
        <f t="shared" si="196"/>
        <v>4.58393695919733</v>
      </c>
      <c r="U744" s="5"/>
    </row>
    <row r="745" spans="1:21" x14ac:dyDescent="0.25">
      <c r="A745" s="3">
        <v>43047</v>
      </c>
      <c r="B745" s="2">
        <v>2594.38</v>
      </c>
      <c r="C745" s="11">
        <f t="shared" si="186"/>
        <v>1.4436587098169973E-3</v>
      </c>
      <c r="D745" s="9">
        <f t="shared" si="187"/>
        <v>1.0495898396785048E-3</v>
      </c>
      <c r="E745" s="9">
        <f t="shared" si="188"/>
        <v>9.7110839252485728E-4</v>
      </c>
      <c r="F745" s="9">
        <f t="shared" si="189"/>
        <v>8.7724248594214685E-4</v>
      </c>
      <c r="G745" s="9">
        <f t="shared" si="190"/>
        <v>1.0463233524469636E-3</v>
      </c>
      <c r="H745" s="9">
        <f t="shared" si="191"/>
        <v>1.0235737127585996E-3</v>
      </c>
      <c r="I745" s="9">
        <f t="shared" si="197"/>
        <v>8.457834264437341E-3</v>
      </c>
      <c r="J745" s="9">
        <f t="shared" si="198"/>
        <v>6.8498556360581933E-3</v>
      </c>
      <c r="K745" s="9">
        <f t="shared" si="199"/>
        <v>4.4957248056937769E-3</v>
      </c>
      <c r="L745" s="9">
        <f t="shared" si="200"/>
        <v>4.353215558356033E-3</v>
      </c>
      <c r="M745" s="9">
        <f t="shared" si="201"/>
        <v>3.9698624094232256E-3</v>
      </c>
      <c r="N745" s="5">
        <f t="shared" si="192"/>
        <v>3.8460235989632432</v>
      </c>
      <c r="O745" s="5">
        <f t="shared" si="193"/>
        <v>4.0545397120858997</v>
      </c>
      <c r="P745" s="5">
        <f t="shared" si="194"/>
        <v>4.4666523453544356</v>
      </c>
      <c r="Q745" s="5">
        <f t="shared" si="195"/>
        <v>4.4890163581179996</v>
      </c>
      <c r="R745" s="5">
        <f t="shared" si="196"/>
        <v>4.5768455903642709</v>
      </c>
      <c r="U745" s="5"/>
    </row>
    <row r="746" spans="1:21" x14ac:dyDescent="0.25">
      <c r="A746" s="3">
        <v>43048</v>
      </c>
      <c r="B746" s="2">
        <v>2584.62</v>
      </c>
      <c r="C746" s="11">
        <f t="shared" si="186"/>
        <v>-3.761977813581785E-3</v>
      </c>
      <c r="D746" s="9">
        <f t="shared" si="187"/>
        <v>-4.1560466837202775E-3</v>
      </c>
      <c r="E746" s="9">
        <f t="shared" si="188"/>
        <v>-4.234528130873925E-3</v>
      </c>
      <c r="F746" s="9">
        <f t="shared" si="189"/>
        <v>-4.3283940374566352E-3</v>
      </c>
      <c r="G746" s="9">
        <f t="shared" si="190"/>
        <v>-4.1593131709518191E-3</v>
      </c>
      <c r="H746" s="9">
        <f t="shared" si="191"/>
        <v>-4.1820628106401829E-3</v>
      </c>
      <c r="I746" s="9">
        <f t="shared" si="197"/>
        <v>8.457834264437341E-3</v>
      </c>
      <c r="J746" s="9">
        <f t="shared" si="198"/>
        <v>6.8635676162196414E-3</v>
      </c>
      <c r="K746" s="9">
        <f t="shared" si="199"/>
        <v>4.4069489576765578E-3</v>
      </c>
      <c r="L746" s="9">
        <f t="shared" si="200"/>
        <v>4.2838336125414498E-3</v>
      </c>
      <c r="M746" s="9">
        <f t="shared" si="201"/>
        <v>3.841380758440845E-3</v>
      </c>
      <c r="N746" s="5">
        <f t="shared" si="192"/>
        <v>3.7329943535063368</v>
      </c>
      <c r="O746" s="5">
        <f t="shared" si="193"/>
        <v>3.8722712247974096</v>
      </c>
      <c r="P746" s="5">
        <f t="shared" si="194"/>
        <v>4.023300511912578</v>
      </c>
      <c r="Q746" s="5">
        <f t="shared" si="195"/>
        <v>4.0626134979353177</v>
      </c>
      <c r="R746" s="5">
        <f t="shared" si="196"/>
        <v>4.0503647494151274</v>
      </c>
      <c r="U746" s="5"/>
    </row>
    <row r="747" spans="1:21" x14ac:dyDescent="0.25">
      <c r="A747" s="3">
        <v>43049</v>
      </c>
      <c r="B747" s="2">
        <v>2582.3000000000002</v>
      </c>
      <c r="C747" s="11">
        <f t="shared" si="186"/>
        <v>-8.976174447306029E-4</v>
      </c>
      <c r="D747" s="9">
        <f t="shared" si="187"/>
        <v>-1.2916863148690954E-3</v>
      </c>
      <c r="E747" s="9">
        <f t="shared" si="188"/>
        <v>-1.3701677620227429E-3</v>
      </c>
      <c r="F747" s="9">
        <f t="shared" si="189"/>
        <v>-1.4640336686054533E-3</v>
      </c>
      <c r="G747" s="9">
        <f t="shared" si="190"/>
        <v>-1.2949528021006366E-3</v>
      </c>
      <c r="H747" s="9">
        <f t="shared" si="191"/>
        <v>-1.3177024417890006E-3</v>
      </c>
      <c r="I747" s="9">
        <f t="shared" si="197"/>
        <v>8.457834264437341E-3</v>
      </c>
      <c r="J747" s="9">
        <f t="shared" si="198"/>
        <v>7.3096431067543686E-3</v>
      </c>
      <c r="K747" s="9">
        <f t="shared" si="199"/>
        <v>4.7198142430132555E-3</v>
      </c>
      <c r="L747" s="9">
        <f t="shared" si="200"/>
        <v>4.8984635337762962E-3</v>
      </c>
      <c r="M747" s="9">
        <f t="shared" si="201"/>
        <v>4.661561061748593E-3</v>
      </c>
      <c r="N747" s="5">
        <f t="shared" si="192"/>
        <v>3.8420617969230921</v>
      </c>
      <c r="O747" s="5">
        <f t="shared" si="193"/>
        <v>3.9820541815167751</v>
      </c>
      <c r="P747" s="5">
        <f t="shared" si="194"/>
        <v>4.3889387464135039</v>
      </c>
      <c r="Q747" s="5">
        <f t="shared" si="195"/>
        <v>4.3649523203617706</v>
      </c>
      <c r="R747" s="5">
        <f t="shared" si="196"/>
        <v>4.4095140467832454</v>
      </c>
      <c r="U747" s="5"/>
    </row>
    <row r="748" spans="1:21" x14ac:dyDescent="0.25">
      <c r="A748" s="3">
        <v>43052</v>
      </c>
      <c r="B748" s="2">
        <v>2584.84</v>
      </c>
      <c r="C748" s="11">
        <f t="shared" si="186"/>
        <v>9.8361925415324514E-4</v>
      </c>
      <c r="D748" s="9">
        <f t="shared" si="187"/>
        <v>5.8955038401475261E-4</v>
      </c>
      <c r="E748" s="9">
        <f t="shared" si="188"/>
        <v>5.1106893686110513E-4</v>
      </c>
      <c r="F748" s="9">
        <f t="shared" si="189"/>
        <v>4.172030302783947E-4</v>
      </c>
      <c r="G748" s="9">
        <f t="shared" si="190"/>
        <v>5.8628389678321133E-4</v>
      </c>
      <c r="H748" s="9">
        <f t="shared" si="191"/>
        <v>5.6353425709484745E-4</v>
      </c>
      <c r="I748" s="9">
        <f t="shared" si="197"/>
        <v>8.457834264437341E-3</v>
      </c>
      <c r="J748" s="9">
        <f t="shared" si="198"/>
        <v>6.8888513313801704E-3</v>
      </c>
      <c r="K748" s="9">
        <f t="shared" si="199"/>
        <v>4.6099506955962202E-3</v>
      </c>
      <c r="L748" s="9">
        <f t="shared" si="200"/>
        <v>4.7647250283085795E-3</v>
      </c>
      <c r="M748" s="9">
        <f t="shared" si="201"/>
        <v>4.632115251025427E-3</v>
      </c>
      <c r="N748" s="5">
        <f t="shared" si="192"/>
        <v>3.8512942328713127</v>
      </c>
      <c r="O748" s="5">
        <f t="shared" si="193"/>
        <v>4.0561604728617437</v>
      </c>
      <c r="P748" s="5">
        <f t="shared" si="194"/>
        <v>4.4565044099964055</v>
      </c>
      <c r="Q748" s="5">
        <f t="shared" si="195"/>
        <v>4.4200066663812683</v>
      </c>
      <c r="R748" s="5">
        <f t="shared" si="196"/>
        <v>4.4484027798748071</v>
      </c>
      <c r="U748" s="5"/>
    </row>
    <row r="749" spans="1:21" x14ac:dyDescent="0.25">
      <c r="A749" s="3">
        <v>43053</v>
      </c>
      <c r="B749" s="2">
        <v>2578.87</v>
      </c>
      <c r="C749" s="11">
        <f t="shared" si="186"/>
        <v>-2.309620711533511E-3</v>
      </c>
      <c r="D749" s="9">
        <f t="shared" si="187"/>
        <v>-2.7036895816720035E-3</v>
      </c>
      <c r="E749" s="9">
        <f t="shared" si="188"/>
        <v>-2.782171028825651E-3</v>
      </c>
      <c r="F749" s="9">
        <f t="shared" si="189"/>
        <v>-2.8760369354083612E-3</v>
      </c>
      <c r="G749" s="9">
        <f t="shared" si="190"/>
        <v>-2.7069560689035447E-3</v>
      </c>
      <c r="H749" s="9">
        <f t="shared" si="191"/>
        <v>-2.7297057085919089E-3</v>
      </c>
      <c r="I749" s="9">
        <f t="shared" si="197"/>
        <v>8.457834264437341E-3</v>
      </c>
      <c r="J749" s="9">
        <f t="shared" si="198"/>
        <v>6.8450565597407576E-3</v>
      </c>
      <c r="K749" s="9">
        <f t="shared" si="199"/>
        <v>4.4828040980901948E-3</v>
      </c>
      <c r="L749" s="9">
        <f t="shared" si="200"/>
        <v>4.5986598124169243E-3</v>
      </c>
      <c r="M749" s="9">
        <f t="shared" si="201"/>
        <v>4.4025941127457573E-3</v>
      </c>
      <c r="N749" s="5">
        <f t="shared" si="192"/>
        <v>3.8026301415272421</v>
      </c>
      <c r="O749" s="5">
        <f t="shared" si="193"/>
        <v>3.9826893541130217</v>
      </c>
      <c r="P749" s="5">
        <f t="shared" si="194"/>
        <v>4.282761331084008</v>
      </c>
      <c r="Q749" s="5">
        <f t="shared" si="195"/>
        <v>4.2898031825699103</v>
      </c>
      <c r="R749" s="5">
        <f t="shared" si="196"/>
        <v>4.3144090966178652</v>
      </c>
      <c r="U749" s="5"/>
    </row>
    <row r="750" spans="1:21" x14ac:dyDescent="0.25">
      <c r="A750" s="3">
        <v>43054</v>
      </c>
      <c r="B750" s="2">
        <v>2564.62</v>
      </c>
      <c r="C750" s="11">
        <f t="shared" si="186"/>
        <v>-5.5256759743608219E-3</v>
      </c>
      <c r="D750" s="9">
        <f t="shared" si="187"/>
        <v>-5.9197448444993144E-3</v>
      </c>
      <c r="E750" s="9">
        <f t="shared" si="188"/>
        <v>-5.9982262916529619E-3</v>
      </c>
      <c r="F750" s="9">
        <f t="shared" si="189"/>
        <v>-6.0920921982356721E-3</v>
      </c>
      <c r="G750" s="9">
        <f t="shared" si="190"/>
        <v>-5.9230113317308561E-3</v>
      </c>
      <c r="H750" s="9">
        <f t="shared" si="191"/>
        <v>-5.9457609714192198E-3</v>
      </c>
      <c r="I750" s="9">
        <f t="shared" si="197"/>
        <v>8.457834264437341E-3</v>
      </c>
      <c r="J750" s="9">
        <f t="shared" si="198"/>
        <v>7.0454446684842225E-3</v>
      </c>
      <c r="K750" s="9">
        <f t="shared" si="199"/>
        <v>4.5580592004802172E-3</v>
      </c>
      <c r="L750" s="9">
        <f t="shared" si="200"/>
        <v>4.7499871198764974E-3</v>
      </c>
      <c r="M750" s="9">
        <f t="shared" si="201"/>
        <v>4.7333566305258331E-3</v>
      </c>
      <c r="N750" s="5">
        <f t="shared" si="192"/>
        <v>3.6087847720915693</v>
      </c>
      <c r="O750" s="5">
        <f t="shared" si="193"/>
        <v>3.6740265632156017</v>
      </c>
      <c r="P750" s="5">
        <f t="shared" si="194"/>
        <v>3.578731546447691</v>
      </c>
      <c r="Q750" s="5">
        <f t="shared" si="195"/>
        <v>3.6532287785311515</v>
      </c>
      <c r="R750" s="5">
        <f t="shared" si="196"/>
        <v>3.6452376682145258</v>
      </c>
      <c r="U750" s="5"/>
    </row>
    <row r="751" spans="1:21" x14ac:dyDescent="0.25">
      <c r="A751" s="3">
        <v>43055</v>
      </c>
      <c r="B751" s="2">
        <v>2585.64</v>
      </c>
      <c r="C751" s="11">
        <f t="shared" si="186"/>
        <v>8.1961460177335521E-3</v>
      </c>
      <c r="D751" s="9">
        <f t="shared" si="187"/>
        <v>7.8020771475950596E-3</v>
      </c>
      <c r="E751" s="9">
        <f t="shared" si="188"/>
        <v>7.7235957004414121E-3</v>
      </c>
      <c r="F751" s="9">
        <f t="shared" si="189"/>
        <v>7.6297297938587019E-3</v>
      </c>
      <c r="G751" s="9">
        <f t="shared" si="190"/>
        <v>7.798810660363518E-3</v>
      </c>
      <c r="H751" s="9">
        <f t="shared" si="191"/>
        <v>7.7760610206751542E-3</v>
      </c>
      <c r="I751" s="9">
        <f t="shared" si="197"/>
        <v>8.457834264437341E-3</v>
      </c>
      <c r="J751" s="9">
        <f t="shared" si="198"/>
        <v>7.7554779599967446E-3</v>
      </c>
      <c r="K751" s="9">
        <f t="shared" si="199"/>
        <v>5.1805814713580351E-3</v>
      </c>
      <c r="L751" s="9">
        <f t="shared" si="200"/>
        <v>5.7865204099884224E-3</v>
      </c>
      <c r="M751" s="9">
        <f t="shared" si="201"/>
        <v>5.8649236748047765E-3</v>
      </c>
      <c r="N751" s="5">
        <f t="shared" si="192"/>
        <v>3.4282504666800255</v>
      </c>
      <c r="O751" s="5">
        <f t="shared" si="193"/>
        <v>3.4445198028598583</v>
      </c>
      <c r="P751" s="5">
        <f t="shared" si="194"/>
        <v>3.259395078679403</v>
      </c>
      <c r="Q751" s="5">
        <f t="shared" si="195"/>
        <v>3.3250640992597154</v>
      </c>
      <c r="R751" s="5">
        <f t="shared" si="196"/>
        <v>3.340876418383973</v>
      </c>
      <c r="U751" s="5"/>
    </row>
    <row r="752" spans="1:21" x14ac:dyDescent="0.25">
      <c r="A752" s="3">
        <v>43056</v>
      </c>
      <c r="B752" s="2">
        <v>2578.85</v>
      </c>
      <c r="C752" s="11">
        <f t="shared" si="186"/>
        <v>-2.6260422951377427E-3</v>
      </c>
      <c r="D752" s="9">
        <f t="shared" si="187"/>
        <v>-3.0201111652762352E-3</v>
      </c>
      <c r="E752" s="9">
        <f t="shared" si="188"/>
        <v>-3.0985926124298827E-3</v>
      </c>
      <c r="F752" s="9">
        <f t="shared" si="189"/>
        <v>-3.1924585190125929E-3</v>
      </c>
      <c r="G752" s="9">
        <f t="shared" si="190"/>
        <v>-3.0233776525077764E-3</v>
      </c>
      <c r="H752" s="9">
        <f t="shared" si="191"/>
        <v>-3.0461272921961406E-3</v>
      </c>
      <c r="I752" s="9">
        <f t="shared" si="197"/>
        <v>8.457834264437341E-3</v>
      </c>
      <c r="J752" s="9">
        <f t="shared" si="198"/>
        <v>8.3041199418062758E-3</v>
      </c>
      <c r="K752" s="9">
        <f t="shared" si="199"/>
        <v>5.9576810373609098E-3</v>
      </c>
      <c r="L752" s="9">
        <f t="shared" si="200"/>
        <v>5.6465835511418311E-3</v>
      </c>
      <c r="M752" s="9">
        <f t="shared" si="201"/>
        <v>5.4535140104104403E-3</v>
      </c>
      <c r="N752" s="5">
        <f t="shared" si="192"/>
        <v>3.7899710578755164</v>
      </c>
      <c r="O752" s="5">
        <f t="shared" si="193"/>
        <v>3.8024485469780704</v>
      </c>
      <c r="P752" s="5">
        <f t="shared" si="194"/>
        <v>4.0605646566881086</v>
      </c>
      <c r="Q752" s="5">
        <f t="shared" si="195"/>
        <v>4.1144208220353651</v>
      </c>
      <c r="R752" s="5">
        <f t="shared" si="196"/>
        <v>4.1365606545784193</v>
      </c>
      <c r="U752" s="5"/>
    </row>
    <row r="753" spans="1:21" x14ac:dyDescent="0.25">
      <c r="A753" s="3">
        <v>43059</v>
      </c>
      <c r="B753" s="2">
        <v>2582.14</v>
      </c>
      <c r="C753" s="11">
        <f t="shared" si="186"/>
        <v>1.275762452255913E-3</v>
      </c>
      <c r="D753" s="9">
        <f t="shared" si="187"/>
        <v>8.8169358211742047E-4</v>
      </c>
      <c r="E753" s="9">
        <f t="shared" si="188"/>
        <v>8.0321213496377299E-4</v>
      </c>
      <c r="F753" s="9">
        <f t="shared" si="189"/>
        <v>7.0934622838106256E-4</v>
      </c>
      <c r="G753" s="9">
        <f t="shared" si="190"/>
        <v>8.7842709488587919E-4</v>
      </c>
      <c r="H753" s="9">
        <f t="shared" si="191"/>
        <v>8.5567745519751531E-4</v>
      </c>
      <c r="I753" s="9">
        <f t="shared" si="197"/>
        <v>8.457834264437341E-3</v>
      </c>
      <c r="J753" s="9">
        <f t="shared" si="198"/>
        <v>7.0944207884868346E-3</v>
      </c>
      <c r="K753" s="9">
        <f t="shared" si="199"/>
        <v>5.7292128845899161E-3</v>
      </c>
      <c r="L753" s="9">
        <f t="shared" si="200"/>
        <v>5.5946894092375613E-3</v>
      </c>
      <c r="M753" s="9">
        <f t="shared" si="201"/>
        <v>5.6755843024003617E-3</v>
      </c>
      <c r="N753" s="5">
        <f t="shared" si="192"/>
        <v>3.8482900100774282</v>
      </c>
      <c r="O753" s="5">
        <f t="shared" si="193"/>
        <v>4.0230989811135673</v>
      </c>
      <c r="P753" s="5">
        <f t="shared" si="194"/>
        <v>4.2355738663104372</v>
      </c>
      <c r="Q753" s="5">
        <f t="shared" si="195"/>
        <v>4.2546727098890562</v>
      </c>
      <c r="R753" s="5">
        <f t="shared" si="196"/>
        <v>4.2412782377725602</v>
      </c>
      <c r="U753" s="5"/>
    </row>
    <row r="754" spans="1:21" x14ac:dyDescent="0.25">
      <c r="A754" s="3">
        <v>43060</v>
      </c>
      <c r="B754" s="2">
        <v>2599.0300000000002</v>
      </c>
      <c r="C754" s="11">
        <f t="shared" si="186"/>
        <v>6.5410860758907674E-3</v>
      </c>
      <c r="D754" s="9">
        <f t="shared" si="187"/>
        <v>6.1470172057522749E-3</v>
      </c>
      <c r="E754" s="9">
        <f t="shared" si="188"/>
        <v>6.0685357585986274E-3</v>
      </c>
      <c r="F754" s="9">
        <f t="shared" si="189"/>
        <v>5.9746698520159172E-3</v>
      </c>
      <c r="G754" s="9">
        <f t="shared" si="190"/>
        <v>6.1437507185207333E-3</v>
      </c>
      <c r="H754" s="9">
        <f t="shared" si="191"/>
        <v>6.1210010788323695E-3</v>
      </c>
      <c r="I754" s="9">
        <f t="shared" si="197"/>
        <v>8.457834264437341E-3</v>
      </c>
      <c r="J754" s="9">
        <f t="shared" si="198"/>
        <v>6.8554863622233885E-3</v>
      </c>
      <c r="K754" s="9">
        <f t="shared" si="199"/>
        <v>5.3791831577921717E-3</v>
      </c>
      <c r="L754" s="9">
        <f t="shared" si="200"/>
        <v>5.2581708693094373E-3</v>
      </c>
      <c r="M754" s="9">
        <f t="shared" si="201"/>
        <v>5.2917018195962123E-3</v>
      </c>
      <c r="N754" s="5">
        <f t="shared" si="192"/>
        <v>3.5896162320742815</v>
      </c>
      <c r="O754" s="5">
        <f t="shared" si="193"/>
        <v>3.6719703172016915</v>
      </c>
      <c r="P754" s="5">
        <f t="shared" si="194"/>
        <v>3.6894506717424811</v>
      </c>
      <c r="Q754" s="5">
        <f t="shared" si="195"/>
        <v>3.6464311611216638</v>
      </c>
      <c r="R754" s="5">
        <f t="shared" si="196"/>
        <v>3.6536798195044642</v>
      </c>
      <c r="U754" s="5"/>
    </row>
    <row r="755" spans="1:21" x14ac:dyDescent="0.25">
      <c r="A755" s="3">
        <v>43061</v>
      </c>
      <c r="B755" s="2">
        <v>2597.08</v>
      </c>
      <c r="C755" s="11">
        <f t="shared" si="186"/>
        <v>-7.5027991212117673E-4</v>
      </c>
      <c r="D755" s="9">
        <f t="shared" si="187"/>
        <v>-1.1443487822596693E-3</v>
      </c>
      <c r="E755" s="9">
        <f t="shared" si="188"/>
        <v>-1.2228302294133167E-3</v>
      </c>
      <c r="F755" s="9">
        <f t="shared" si="189"/>
        <v>-1.3166961359960272E-3</v>
      </c>
      <c r="G755" s="9">
        <f t="shared" si="190"/>
        <v>-1.1476152694912104E-3</v>
      </c>
      <c r="H755" s="9">
        <f t="shared" si="191"/>
        <v>-1.1703649091795744E-3</v>
      </c>
      <c r="I755" s="9">
        <f t="shared" si="197"/>
        <v>8.457834264437341E-3</v>
      </c>
      <c r="J755" s="9">
        <f t="shared" si="198"/>
        <v>7.7758074733181876E-3</v>
      </c>
      <c r="K755" s="9">
        <f t="shared" si="199"/>
        <v>5.7231592667802119E-3</v>
      </c>
      <c r="L755" s="9">
        <f t="shared" si="200"/>
        <v>5.1467752626821218E-3</v>
      </c>
      <c r="M755" s="9">
        <f t="shared" si="201"/>
        <v>4.9640441671278132E-3</v>
      </c>
      <c r="N755" s="5">
        <f t="shared" si="192"/>
        <v>3.8445704961544171</v>
      </c>
      <c r="O755" s="5">
        <f t="shared" si="193"/>
        <v>3.9254339477790792</v>
      </c>
      <c r="P755" s="5">
        <f t="shared" si="194"/>
        <v>4.2178309219043451</v>
      </c>
      <c r="Q755" s="5">
        <f t="shared" si="195"/>
        <v>4.3255868988960486</v>
      </c>
      <c r="R755" s="5">
        <f t="shared" si="196"/>
        <v>4.3588026042462795</v>
      </c>
      <c r="U755" s="5"/>
    </row>
    <row r="756" spans="1:21" x14ac:dyDescent="0.25">
      <c r="A756" s="3">
        <v>43063</v>
      </c>
      <c r="B756" s="2">
        <v>2602.42</v>
      </c>
      <c r="C756" s="11">
        <f t="shared" si="186"/>
        <v>2.056155374497548E-3</v>
      </c>
      <c r="D756" s="9">
        <f t="shared" si="187"/>
        <v>1.6620865043590555E-3</v>
      </c>
      <c r="E756" s="9">
        <f t="shared" si="188"/>
        <v>1.583605057205408E-3</v>
      </c>
      <c r="F756" s="9">
        <f t="shared" si="189"/>
        <v>1.4897391506226976E-3</v>
      </c>
      <c r="G756" s="9">
        <f t="shared" si="190"/>
        <v>1.6588200171275143E-3</v>
      </c>
      <c r="H756" s="9">
        <f t="shared" si="191"/>
        <v>1.6360703774391503E-3</v>
      </c>
      <c r="I756" s="9">
        <f t="shared" si="197"/>
        <v>8.457834264437341E-3</v>
      </c>
      <c r="J756" s="9">
        <f t="shared" si="198"/>
        <v>6.8785238539570796E-3</v>
      </c>
      <c r="K756" s="9">
        <f t="shared" si="199"/>
        <v>5.396264150099017E-3</v>
      </c>
      <c r="L756" s="9">
        <f t="shared" si="200"/>
        <v>4.9452383610867814E-3</v>
      </c>
      <c r="M756" s="9">
        <f t="shared" si="201"/>
        <v>4.8577244940104496E-3</v>
      </c>
      <c r="N756" s="5">
        <f t="shared" si="192"/>
        <v>3.8344146408671498</v>
      </c>
      <c r="O756" s="5">
        <f t="shared" si="193"/>
        <v>4.0339110013103134</v>
      </c>
      <c r="P756" s="5">
        <f t="shared" si="194"/>
        <v>4.2650029165856909</v>
      </c>
      <c r="Q756" s="5">
        <f t="shared" si="195"/>
        <v>4.334132311034689</v>
      </c>
      <c r="R756" s="5">
        <f t="shared" si="196"/>
        <v>4.3515302873731914</v>
      </c>
      <c r="U756" s="5"/>
    </row>
    <row r="757" spans="1:21" x14ac:dyDescent="0.25">
      <c r="A757" s="3">
        <v>43066</v>
      </c>
      <c r="B757" s="2">
        <v>2601.42</v>
      </c>
      <c r="C757" s="11">
        <f t="shared" si="186"/>
        <v>-3.8425772934425062E-4</v>
      </c>
      <c r="D757" s="9">
        <f t="shared" si="187"/>
        <v>-7.7832659948274315E-4</v>
      </c>
      <c r="E757" s="9">
        <f t="shared" si="188"/>
        <v>-8.5680804663639063E-4</v>
      </c>
      <c r="F757" s="9">
        <f t="shared" si="189"/>
        <v>-9.5067395321910106E-4</v>
      </c>
      <c r="G757" s="9">
        <f t="shared" si="190"/>
        <v>-7.8159308671428443E-4</v>
      </c>
      <c r="H757" s="9">
        <f t="shared" si="191"/>
        <v>-8.0434272640264831E-4</v>
      </c>
      <c r="I757" s="9">
        <f t="shared" si="197"/>
        <v>8.457834264437341E-3</v>
      </c>
      <c r="J757" s="9">
        <f t="shared" si="198"/>
        <v>6.9058597766805604E-3</v>
      </c>
      <c r="K757" s="9">
        <f t="shared" si="199"/>
        <v>5.1435622979995677E-3</v>
      </c>
      <c r="L757" s="9">
        <f t="shared" si="200"/>
        <v>4.7511029382392173E-3</v>
      </c>
      <c r="M757" s="9">
        <f t="shared" si="201"/>
        <v>4.5943925040305925E-3</v>
      </c>
      <c r="N757" s="5">
        <f t="shared" si="192"/>
        <v>3.8494893626472626</v>
      </c>
      <c r="O757" s="5">
        <f t="shared" si="193"/>
        <v>4.0487498046278709</v>
      </c>
      <c r="P757" s="5">
        <f t="shared" si="194"/>
        <v>4.3339901711099023</v>
      </c>
      <c r="Q757" s="5">
        <f t="shared" si="195"/>
        <v>4.416908563061245</v>
      </c>
      <c r="R757" s="5">
        <f t="shared" si="196"/>
        <v>4.4486553616824827</v>
      </c>
      <c r="U757" s="5"/>
    </row>
    <row r="758" spans="1:21" x14ac:dyDescent="0.25">
      <c r="A758" s="3">
        <v>43067</v>
      </c>
      <c r="B758" s="2">
        <v>2627.04</v>
      </c>
      <c r="C758" s="11">
        <f t="shared" si="186"/>
        <v>9.8484673755101504E-3</v>
      </c>
      <c r="D758" s="9">
        <f t="shared" si="187"/>
        <v>9.454398505371657E-3</v>
      </c>
      <c r="E758" s="9">
        <f t="shared" si="188"/>
        <v>9.3759170582180112E-3</v>
      </c>
      <c r="F758" s="9">
        <f t="shared" si="189"/>
        <v>9.2820511516352993E-3</v>
      </c>
      <c r="G758" s="9">
        <f t="shared" si="190"/>
        <v>9.4511320181401171E-3</v>
      </c>
      <c r="H758" s="9">
        <f t="shared" si="191"/>
        <v>9.4283823784517534E-3</v>
      </c>
      <c r="I758" s="9">
        <f t="shared" si="197"/>
        <v>8.457834264437341E-3</v>
      </c>
      <c r="J758" s="9">
        <f t="shared" si="198"/>
        <v>6.8579008784029659E-3</v>
      </c>
      <c r="K758" s="9">
        <f t="shared" si="199"/>
        <v>4.9176421726004659E-3</v>
      </c>
      <c r="L758" s="9">
        <f t="shared" si="200"/>
        <v>4.6099925019457951E-3</v>
      </c>
      <c r="M758" s="9">
        <f t="shared" si="201"/>
        <v>4.4794358658561085E-3</v>
      </c>
      <c r="N758" s="5">
        <f t="shared" si="192"/>
        <v>3.2289546041807742</v>
      </c>
      <c r="O758" s="5">
        <f t="shared" si="193"/>
        <v>3.1288382984183856</v>
      </c>
      <c r="P758" s="5">
        <f t="shared" si="194"/>
        <v>2.6146588431021005</v>
      </c>
      <c r="Q758" s="5">
        <f t="shared" si="195"/>
        <v>2.3590526203707793</v>
      </c>
      <c r="R758" s="5">
        <f t="shared" si="196"/>
        <v>2.2741972068656104</v>
      </c>
      <c r="U758" s="5"/>
    </row>
    <row r="759" spans="1:21" x14ac:dyDescent="0.25">
      <c r="A759" s="3">
        <v>43068</v>
      </c>
      <c r="B759" s="2">
        <v>2626.07</v>
      </c>
      <c r="C759" s="11">
        <f t="shared" si="186"/>
        <v>-3.6923685973555553E-4</v>
      </c>
      <c r="D759" s="9">
        <f t="shared" si="187"/>
        <v>-7.6330572987404807E-4</v>
      </c>
      <c r="E759" s="9">
        <f t="shared" si="188"/>
        <v>-8.4178717702769554E-4</v>
      </c>
      <c r="F759" s="9">
        <f t="shared" si="189"/>
        <v>-9.3565308361040597E-4</v>
      </c>
      <c r="G759" s="9">
        <f t="shared" si="190"/>
        <v>-7.6657221710558934E-4</v>
      </c>
      <c r="H759" s="9">
        <f t="shared" si="191"/>
        <v>-7.8932185679395322E-4</v>
      </c>
      <c r="I759" s="9">
        <f t="shared" si="197"/>
        <v>8.457834264437341E-3</v>
      </c>
      <c r="J759" s="9">
        <f t="shared" si="198"/>
        <v>8.9147842966409985E-3</v>
      </c>
      <c r="K759" s="9">
        <f t="shared" si="199"/>
        <v>6.2332901236503641E-3</v>
      </c>
      <c r="L759" s="9">
        <f t="shared" si="200"/>
        <v>4.8878540414150195E-3</v>
      </c>
      <c r="M759" s="9">
        <f t="shared" si="201"/>
        <v>4.2729577993380107E-3</v>
      </c>
      <c r="N759" s="5">
        <f t="shared" si="192"/>
        <v>3.8496512181795777</v>
      </c>
      <c r="O759" s="5">
        <f t="shared" si="193"/>
        <v>3.7966475581652332</v>
      </c>
      <c r="P759" s="5">
        <f t="shared" si="194"/>
        <v>4.1476465650489684</v>
      </c>
      <c r="Q759" s="5">
        <f t="shared" si="195"/>
        <v>4.3897652374645393</v>
      </c>
      <c r="R759" s="5">
        <f t="shared" si="196"/>
        <v>4.5194488142607874</v>
      </c>
      <c r="U759" s="5"/>
    </row>
    <row r="760" spans="1:21" x14ac:dyDescent="0.25">
      <c r="A760" s="3">
        <v>43069</v>
      </c>
      <c r="B760" s="2">
        <v>2647.58</v>
      </c>
      <c r="C760" s="11">
        <f t="shared" si="186"/>
        <v>8.1909469282996916E-3</v>
      </c>
      <c r="D760" s="9">
        <f t="shared" si="187"/>
        <v>7.7968780581611991E-3</v>
      </c>
      <c r="E760" s="9">
        <f t="shared" si="188"/>
        <v>7.7183966110075516E-3</v>
      </c>
      <c r="F760" s="9">
        <f t="shared" si="189"/>
        <v>7.6245307044248414E-3</v>
      </c>
      <c r="G760" s="9">
        <f t="shared" si="190"/>
        <v>7.7936115709296575E-3</v>
      </c>
      <c r="H760" s="9">
        <f t="shared" si="191"/>
        <v>7.7708619312412937E-3</v>
      </c>
      <c r="I760" s="9">
        <f t="shared" si="197"/>
        <v>8.457834264437341E-3</v>
      </c>
      <c r="J760" s="9">
        <f t="shared" si="198"/>
        <v>6.857208544615136E-3</v>
      </c>
      <c r="K760" s="9">
        <f t="shared" si="199"/>
        <v>5.7948757332254072E-3</v>
      </c>
      <c r="L760" s="9">
        <f t="shared" si="200"/>
        <v>4.7156712794555744E-3</v>
      </c>
      <c r="M760" s="9">
        <f t="shared" si="201"/>
        <v>4.2061217802699599E-3</v>
      </c>
      <c r="N760" s="5">
        <f t="shared" si="192"/>
        <v>3.4288173249174898</v>
      </c>
      <c r="O760" s="5">
        <f t="shared" si="193"/>
        <v>3.43004131755862</v>
      </c>
      <c r="P760" s="5">
        <f t="shared" si="194"/>
        <v>3.3662611742689172</v>
      </c>
      <c r="Q760" s="5">
        <f t="shared" si="195"/>
        <v>3.0722092370259459</v>
      </c>
      <c r="R760" s="5">
        <f t="shared" si="196"/>
        <v>2.8456247747737065</v>
      </c>
      <c r="U760" s="5"/>
    </row>
    <row r="761" spans="1:21" x14ac:dyDescent="0.25">
      <c r="A761" s="3">
        <v>43070</v>
      </c>
      <c r="B761" s="2">
        <v>2642.22</v>
      </c>
      <c r="C761" s="11">
        <f t="shared" si="186"/>
        <v>-2.0244902892453398E-3</v>
      </c>
      <c r="D761" s="9">
        <f t="shared" si="187"/>
        <v>-2.4185591593838323E-3</v>
      </c>
      <c r="E761" s="9">
        <f t="shared" si="188"/>
        <v>-2.4970406065374798E-3</v>
      </c>
      <c r="F761" s="9">
        <f t="shared" si="189"/>
        <v>-2.59090651312019E-3</v>
      </c>
      <c r="G761" s="9">
        <f t="shared" si="190"/>
        <v>-2.4218256466153735E-3</v>
      </c>
      <c r="H761" s="9">
        <f t="shared" si="191"/>
        <v>-2.4445752863037377E-3</v>
      </c>
      <c r="I761" s="9">
        <f t="shared" si="197"/>
        <v>8.457834264437341E-3</v>
      </c>
      <c r="J761" s="9">
        <f t="shared" si="198"/>
        <v>8.3023207233764301E-3</v>
      </c>
      <c r="K761" s="9">
        <f t="shared" si="199"/>
        <v>6.3712010158989653E-3</v>
      </c>
      <c r="L761" s="9">
        <f t="shared" si="200"/>
        <v>4.8375129112663397E-3</v>
      </c>
      <c r="M761" s="9">
        <f t="shared" si="201"/>
        <v>4.0412546049327829E-3</v>
      </c>
      <c r="N761" s="5">
        <f t="shared" si="192"/>
        <v>3.8128384993534237</v>
      </c>
      <c r="O761" s="5">
        <f t="shared" si="193"/>
        <v>3.827052121668538</v>
      </c>
      <c r="P761" s="5">
        <f t="shared" si="194"/>
        <v>4.0543429624770733</v>
      </c>
      <c r="Q761" s="5">
        <f t="shared" si="195"/>
        <v>4.2870985889666366</v>
      </c>
      <c r="R761" s="5">
        <f t="shared" si="196"/>
        <v>4.4093065013536137</v>
      </c>
      <c r="U761" s="5"/>
    </row>
    <row r="762" spans="1:21" x14ac:dyDescent="0.25">
      <c r="A762" s="3">
        <v>43073</v>
      </c>
      <c r="B762" s="2">
        <v>2639.44</v>
      </c>
      <c r="C762" s="11">
        <f t="shared" si="186"/>
        <v>-1.0521455442770167E-3</v>
      </c>
      <c r="D762" s="9">
        <f t="shared" si="187"/>
        <v>-1.4462144144155092E-3</v>
      </c>
      <c r="E762" s="9">
        <f t="shared" si="188"/>
        <v>-1.5246958615691567E-3</v>
      </c>
      <c r="F762" s="9">
        <f t="shared" si="189"/>
        <v>-1.6185617681518671E-3</v>
      </c>
      <c r="G762" s="9">
        <f t="shared" si="190"/>
        <v>-1.4494809016470504E-3</v>
      </c>
      <c r="H762" s="9">
        <f t="shared" si="191"/>
        <v>-1.4722305413354144E-3</v>
      </c>
      <c r="I762" s="9">
        <f t="shared" si="197"/>
        <v>8.457834264437341E-3</v>
      </c>
      <c r="J762" s="9">
        <f t="shared" si="198"/>
        <v>7.0055757371830204E-3</v>
      </c>
      <c r="K762" s="9">
        <f t="shared" si="199"/>
        <v>6.0017939010149034E-3</v>
      </c>
      <c r="L762" s="9">
        <f t="shared" si="200"/>
        <v>4.8726150918491501E-3</v>
      </c>
      <c r="M762" s="9">
        <f t="shared" si="201"/>
        <v>4.3680258624125834E-3</v>
      </c>
      <c r="N762" s="5">
        <f t="shared" si="192"/>
        <v>3.8391046232990838</v>
      </c>
      <c r="O762" s="5">
        <f t="shared" si="193"/>
        <v>4.0184267218443273</v>
      </c>
      <c r="P762" s="5">
        <f t="shared" si="194"/>
        <v>4.1603947768975775</v>
      </c>
      <c r="Q762" s="5">
        <f t="shared" si="195"/>
        <v>4.3609403018013202</v>
      </c>
      <c r="R762" s="5">
        <f t="shared" si="196"/>
        <v>4.4577052055866107</v>
      </c>
      <c r="U762" s="5"/>
    </row>
    <row r="763" spans="1:21" x14ac:dyDescent="0.25">
      <c r="A763" s="3">
        <v>43074</v>
      </c>
      <c r="B763" s="2">
        <v>2629.57</v>
      </c>
      <c r="C763" s="11">
        <f t="shared" si="186"/>
        <v>-3.7394295759706209E-3</v>
      </c>
      <c r="D763" s="9">
        <f t="shared" si="187"/>
        <v>-4.1334984461091134E-3</v>
      </c>
      <c r="E763" s="9">
        <f t="shared" si="188"/>
        <v>-4.2119798932627609E-3</v>
      </c>
      <c r="F763" s="9">
        <f t="shared" si="189"/>
        <v>-4.3058457998454711E-3</v>
      </c>
      <c r="G763" s="9">
        <f t="shared" si="190"/>
        <v>-4.136764933340655E-3</v>
      </c>
      <c r="H763" s="9">
        <f t="shared" si="191"/>
        <v>-4.1595145730290188E-3</v>
      </c>
      <c r="I763" s="9">
        <f t="shared" si="197"/>
        <v>8.457834264437341E-3</v>
      </c>
      <c r="J763" s="9">
        <f t="shared" si="198"/>
        <v>6.9009241369582617E-3</v>
      </c>
      <c r="K763" s="9">
        <f t="shared" si="199"/>
        <v>5.6362976463120006E-3</v>
      </c>
      <c r="L763" s="9">
        <f t="shared" si="200"/>
        <v>4.7605431015299527E-3</v>
      </c>
      <c r="M763" s="9">
        <f t="shared" si="201"/>
        <v>4.4180518004812526E-3</v>
      </c>
      <c r="N763" s="5">
        <f t="shared" si="192"/>
        <v>3.734300810042511</v>
      </c>
      <c r="O763" s="5">
        <f t="shared" si="193"/>
        <v>3.8708977741518491</v>
      </c>
      <c r="P763" s="5">
        <f t="shared" si="194"/>
        <v>3.9677800535629979</v>
      </c>
      <c r="Q763" s="5">
        <f t="shared" si="195"/>
        <v>4.0509013243044363</v>
      </c>
      <c r="R763" s="5">
        <f t="shared" si="196"/>
        <v>4.0599240941571511</v>
      </c>
      <c r="U763" s="5"/>
    </row>
    <row r="764" spans="1:21" x14ac:dyDescent="0.25">
      <c r="A764" s="3">
        <v>43075</v>
      </c>
      <c r="B764" s="2">
        <v>2629.27</v>
      </c>
      <c r="C764" s="11">
        <f t="shared" si="186"/>
        <v>-1.1408709408766704E-4</v>
      </c>
      <c r="D764" s="9">
        <f t="shared" si="187"/>
        <v>-5.0815596422615957E-4</v>
      </c>
      <c r="E764" s="9">
        <f t="shared" si="188"/>
        <v>-5.8663741137980705E-4</v>
      </c>
      <c r="F764" s="9">
        <f t="shared" si="189"/>
        <v>-6.8050331796251748E-4</v>
      </c>
      <c r="G764" s="9">
        <f t="shared" si="190"/>
        <v>-5.1142245145770085E-4</v>
      </c>
      <c r="H764" s="9">
        <f t="shared" si="191"/>
        <v>-5.3417209114606473E-4</v>
      </c>
      <c r="I764" s="9">
        <f t="shared" si="197"/>
        <v>8.457834264437341E-3</v>
      </c>
      <c r="J764" s="9">
        <f t="shared" si="198"/>
        <v>7.3047931533817331E-3</v>
      </c>
      <c r="K764" s="9">
        <f t="shared" si="199"/>
        <v>5.621684819479696E-3</v>
      </c>
      <c r="L764" s="9">
        <f t="shared" si="200"/>
        <v>5.2133595396811052E-3</v>
      </c>
      <c r="M764" s="9">
        <f t="shared" si="201"/>
        <v>5.1149614958881668E-3</v>
      </c>
      <c r="N764" s="5">
        <f t="shared" si="192"/>
        <v>3.8519187329112783</v>
      </c>
      <c r="O764" s="5">
        <f t="shared" si="193"/>
        <v>3.9970612844163753</v>
      </c>
      <c r="P764" s="5">
        <f t="shared" si="194"/>
        <v>4.2548588206929727</v>
      </c>
      <c r="Q764" s="5">
        <f t="shared" si="195"/>
        <v>4.3327806203295802</v>
      </c>
      <c r="R764" s="5">
        <f t="shared" si="196"/>
        <v>4.3511937214488476</v>
      </c>
      <c r="U764" s="5"/>
    </row>
    <row r="765" spans="1:21" x14ac:dyDescent="0.25">
      <c r="A765" s="3">
        <v>43076</v>
      </c>
      <c r="B765" s="2">
        <v>2636.98</v>
      </c>
      <c r="C765" s="11">
        <f t="shared" si="186"/>
        <v>2.9323728639507607E-3</v>
      </c>
      <c r="D765" s="9">
        <f t="shared" si="187"/>
        <v>2.5383039938122682E-3</v>
      </c>
      <c r="E765" s="9">
        <f t="shared" si="188"/>
        <v>2.4598225466586207E-3</v>
      </c>
      <c r="F765" s="9">
        <f t="shared" si="189"/>
        <v>2.3659566400759105E-3</v>
      </c>
      <c r="G765" s="9">
        <f t="shared" si="190"/>
        <v>2.535037506580727E-3</v>
      </c>
      <c r="H765" s="9">
        <f t="shared" si="191"/>
        <v>2.5122878668923628E-3</v>
      </c>
      <c r="I765" s="9">
        <f t="shared" si="197"/>
        <v>8.457834264437341E-3</v>
      </c>
      <c r="J765" s="9">
        <f t="shared" si="198"/>
        <v>6.8473112043986924E-3</v>
      </c>
      <c r="K765" s="9">
        <f t="shared" si="199"/>
        <v>5.2917106938388924E-3</v>
      </c>
      <c r="L765" s="9">
        <f t="shared" si="200"/>
        <v>4.9599083639452384E-3</v>
      </c>
      <c r="M765" s="9">
        <f t="shared" si="201"/>
        <v>4.8759262072860868E-3</v>
      </c>
      <c r="N765" s="5">
        <f t="shared" si="192"/>
        <v>3.8086897673636799</v>
      </c>
      <c r="O765" s="5">
        <f t="shared" si="193"/>
        <v>4.0004342968159303</v>
      </c>
      <c r="P765" s="5">
        <f t="shared" si="194"/>
        <v>4.2227231942350265</v>
      </c>
      <c r="Q765" s="5">
        <f t="shared" si="195"/>
        <v>4.2568149546928202</v>
      </c>
      <c r="R765" s="5">
        <f t="shared" si="196"/>
        <v>4.2717688858192266</v>
      </c>
      <c r="U765" s="5"/>
    </row>
    <row r="766" spans="1:21" x14ac:dyDescent="0.25">
      <c r="A766" s="3">
        <v>43077</v>
      </c>
      <c r="B766" s="2">
        <v>2651.5</v>
      </c>
      <c r="C766" s="11">
        <f t="shared" si="186"/>
        <v>5.5062988721947814E-3</v>
      </c>
      <c r="D766" s="9">
        <f t="shared" si="187"/>
        <v>5.1122300020562889E-3</v>
      </c>
      <c r="E766" s="9">
        <f t="shared" si="188"/>
        <v>5.0337485549026414E-3</v>
      </c>
      <c r="F766" s="9">
        <f t="shared" si="189"/>
        <v>4.9398826483199312E-3</v>
      </c>
      <c r="G766" s="9">
        <f t="shared" si="190"/>
        <v>5.1089635148247473E-3</v>
      </c>
      <c r="H766" s="9">
        <f t="shared" si="191"/>
        <v>5.0862138751363835E-3</v>
      </c>
      <c r="I766" s="9">
        <f t="shared" si="197"/>
        <v>8.457834264437341E-3</v>
      </c>
      <c r="J766" s="9">
        <f t="shared" si="198"/>
        <v>7.0006737899790472E-3</v>
      </c>
      <c r="K766" s="9">
        <f t="shared" si="199"/>
        <v>5.1242953053708988E-3</v>
      </c>
      <c r="L766" s="9">
        <f t="shared" si="200"/>
        <v>4.7792254694532764E-3</v>
      </c>
      <c r="M766" s="9">
        <f t="shared" si="201"/>
        <v>4.6098781341540121E-3</v>
      </c>
      <c r="N766" s="5">
        <f t="shared" si="192"/>
        <v>3.6710514132882164</v>
      </c>
      <c r="O766" s="5">
        <f t="shared" si="193"/>
        <v>3.7843027207090412</v>
      </c>
      <c r="P766" s="5">
        <f t="shared" si="194"/>
        <v>3.8901640727745845</v>
      </c>
      <c r="Q766" s="5">
        <f t="shared" si="195"/>
        <v>3.8531641255312161</v>
      </c>
      <c r="R766" s="5">
        <f t="shared" si="196"/>
        <v>3.8519474898076145</v>
      </c>
      <c r="U766" s="5"/>
    </row>
    <row r="767" spans="1:21" x14ac:dyDescent="0.25">
      <c r="A767" s="3">
        <v>43080</v>
      </c>
      <c r="B767" s="2">
        <v>2659.99</v>
      </c>
      <c r="C767" s="11">
        <f t="shared" si="186"/>
        <v>3.2019611540636816E-3</v>
      </c>
      <c r="D767" s="9">
        <f t="shared" si="187"/>
        <v>2.8078922839251891E-3</v>
      </c>
      <c r="E767" s="9">
        <f t="shared" si="188"/>
        <v>2.7294108367715416E-3</v>
      </c>
      <c r="F767" s="9">
        <f t="shared" si="189"/>
        <v>2.6355449301888314E-3</v>
      </c>
      <c r="G767" s="9">
        <f t="shared" si="190"/>
        <v>2.8046257966936479E-3</v>
      </c>
      <c r="H767" s="9">
        <f t="shared" si="191"/>
        <v>2.7818761570052837E-3</v>
      </c>
      <c r="I767" s="9">
        <f t="shared" si="197"/>
        <v>8.457834264437341E-3</v>
      </c>
      <c r="J767" s="9">
        <f t="shared" si="198"/>
        <v>7.4958401607488874E-3</v>
      </c>
      <c r="K767" s="9">
        <f t="shared" si="199"/>
        <v>5.343417204747191E-3</v>
      </c>
      <c r="L767" s="9">
        <f t="shared" si="200"/>
        <v>4.7289276750621858E-3</v>
      </c>
      <c r="M767" s="9">
        <f t="shared" si="201"/>
        <v>4.3837046898834511E-3</v>
      </c>
      <c r="N767" s="5">
        <f t="shared" si="192"/>
        <v>3.7986158685024534</v>
      </c>
      <c r="O767" s="5">
        <f t="shared" si="193"/>
        <v>3.9081755975932637</v>
      </c>
      <c r="P767" s="5">
        <f t="shared" si="194"/>
        <v>4.1913124154576549</v>
      </c>
      <c r="Q767" s="5">
        <f t="shared" si="195"/>
        <v>4.2592471643067569</v>
      </c>
      <c r="R767" s="5">
        <f t="shared" si="196"/>
        <v>4.3095672855507825</v>
      </c>
      <c r="U767" s="5"/>
    </row>
    <row r="768" spans="1:21" x14ac:dyDescent="0.25">
      <c r="A768" s="3">
        <v>43081</v>
      </c>
      <c r="B768" s="2">
        <v>2664.11</v>
      </c>
      <c r="C768" s="11">
        <f t="shared" si="186"/>
        <v>1.5488780033008354E-3</v>
      </c>
      <c r="D768" s="9">
        <f t="shared" si="187"/>
        <v>1.1548091331623428E-3</v>
      </c>
      <c r="E768" s="9">
        <f t="shared" si="188"/>
        <v>1.0763276860086953E-3</v>
      </c>
      <c r="F768" s="9">
        <f t="shared" si="189"/>
        <v>9.8246177942598492E-4</v>
      </c>
      <c r="G768" s="9">
        <f t="shared" si="190"/>
        <v>1.1515426459308017E-3</v>
      </c>
      <c r="H768" s="9">
        <f t="shared" si="191"/>
        <v>1.1287930062424377E-3</v>
      </c>
      <c r="I768" s="9">
        <f t="shared" si="197"/>
        <v>8.457834264437341E-3</v>
      </c>
      <c r="J768" s="9">
        <f t="shared" si="198"/>
        <v>7.0377602508348742E-3</v>
      </c>
      <c r="K768" s="9">
        <f t="shared" si="199"/>
        <v>5.1898714421430188E-3</v>
      </c>
      <c r="L768" s="9">
        <f t="shared" si="200"/>
        <v>4.6060644188570636E-3</v>
      </c>
      <c r="M768" s="9">
        <f t="shared" si="201"/>
        <v>4.1917464534528149E-3</v>
      </c>
      <c r="N768" s="5">
        <f t="shared" si="192"/>
        <v>3.844402396539722</v>
      </c>
      <c r="O768" s="5">
        <f t="shared" si="193"/>
        <v>4.0258320453238037</v>
      </c>
      <c r="P768" s="5">
        <f t="shared" si="194"/>
        <v>4.3241898769664875</v>
      </c>
      <c r="Q768" s="5">
        <f t="shared" si="195"/>
        <v>4.4301915180449738</v>
      </c>
      <c r="R768" s="5">
        <f t="shared" si="196"/>
        <v>4.5194408859091864</v>
      </c>
      <c r="U768" s="5"/>
    </row>
    <row r="769" spans="1:21" x14ac:dyDescent="0.25">
      <c r="A769" s="3">
        <v>43082</v>
      </c>
      <c r="B769" s="2">
        <v>2662.85</v>
      </c>
      <c r="C769" s="11">
        <f t="shared" si="186"/>
        <v>-4.7295344411457663E-4</v>
      </c>
      <c r="D769" s="9">
        <f t="shared" si="187"/>
        <v>-8.6702231425306916E-4</v>
      </c>
      <c r="E769" s="9">
        <f t="shared" si="188"/>
        <v>-9.4550376140671664E-4</v>
      </c>
      <c r="F769" s="9">
        <f t="shared" si="189"/>
        <v>-1.0393696679894271E-3</v>
      </c>
      <c r="G769" s="9">
        <f t="shared" si="190"/>
        <v>-8.7028880148461044E-4</v>
      </c>
      <c r="H769" s="9">
        <f t="shared" si="191"/>
        <v>-8.9303844117297432E-4</v>
      </c>
      <c r="I769" s="9">
        <f t="shared" si="197"/>
        <v>8.457834264437341E-3</v>
      </c>
      <c r="J769" s="9">
        <f t="shared" si="198"/>
        <v>6.8694057089080168E-3</v>
      </c>
      <c r="K769" s="9">
        <f t="shared" si="199"/>
        <v>4.9555986107839211E-3</v>
      </c>
      <c r="L769" s="9">
        <f t="shared" si="200"/>
        <v>4.4798560537605628E-3</v>
      </c>
      <c r="M769" s="9">
        <f t="shared" si="201"/>
        <v>4.029081616787715E-3</v>
      </c>
      <c r="N769" s="5">
        <f t="shared" si="192"/>
        <v>3.8484693341392213</v>
      </c>
      <c r="O769" s="5">
        <f t="shared" si="193"/>
        <v>4.0522667885913783</v>
      </c>
      <c r="P769" s="5">
        <f t="shared" si="194"/>
        <v>4.3663040862938001</v>
      </c>
      <c r="Q769" s="5">
        <f t="shared" si="195"/>
        <v>4.4703559708225331</v>
      </c>
      <c r="R769" s="5">
        <f t="shared" si="196"/>
        <v>4.5707143337397778</v>
      </c>
      <c r="U769" s="5"/>
    </row>
    <row r="770" spans="1:21" x14ac:dyDescent="0.25">
      <c r="A770" s="3">
        <v>43083</v>
      </c>
      <c r="B770" s="2">
        <v>2652.01</v>
      </c>
      <c r="C770" s="11">
        <f t="shared" si="186"/>
        <v>-4.0708263702422531E-3</v>
      </c>
      <c r="D770" s="9">
        <f t="shared" si="187"/>
        <v>-4.4648952403807457E-3</v>
      </c>
      <c r="E770" s="9">
        <f t="shared" si="188"/>
        <v>-4.5433766875343931E-3</v>
      </c>
      <c r="F770" s="9">
        <f t="shared" si="189"/>
        <v>-4.6372425941171034E-3</v>
      </c>
      <c r="G770" s="9">
        <f t="shared" si="190"/>
        <v>-4.4681617276122873E-3</v>
      </c>
      <c r="H770" s="9">
        <f t="shared" si="191"/>
        <v>-4.490911367300651E-3</v>
      </c>
      <c r="I770" s="9">
        <f t="shared" si="197"/>
        <v>8.457834264437341E-3</v>
      </c>
      <c r="J770" s="9">
        <f t="shared" si="198"/>
        <v>6.862237024620829E-3</v>
      </c>
      <c r="K770" s="9">
        <f t="shared" si="199"/>
        <v>4.7725705448228893E-3</v>
      </c>
      <c r="L770" s="9">
        <f t="shared" si="200"/>
        <v>4.4063949043324831E-3</v>
      </c>
      <c r="M770" s="9">
        <f t="shared" si="201"/>
        <v>4.0201910593489557E-3</v>
      </c>
      <c r="N770" s="5">
        <f t="shared" si="192"/>
        <v>3.7143841141648966</v>
      </c>
      <c r="O770" s="5">
        <f t="shared" si="193"/>
        <v>3.8436057115647451</v>
      </c>
      <c r="P770" s="5">
        <f t="shared" si="194"/>
        <v>3.9538850334623215</v>
      </c>
      <c r="Q770" s="5">
        <f t="shared" si="195"/>
        <v>3.991644085451409</v>
      </c>
      <c r="R770" s="5">
        <f t="shared" si="196"/>
        <v>3.9735433564876548</v>
      </c>
      <c r="U770" s="5"/>
    </row>
    <row r="771" spans="1:21" x14ac:dyDescent="0.25">
      <c r="A771" s="3">
        <v>43084</v>
      </c>
      <c r="B771" s="2">
        <v>2675.81</v>
      </c>
      <c r="C771" s="11">
        <f t="shared" si="186"/>
        <v>8.9743251345204555E-3</v>
      </c>
      <c r="D771" s="9">
        <f t="shared" si="187"/>
        <v>8.5802562643819622E-3</v>
      </c>
      <c r="E771" s="9">
        <f t="shared" si="188"/>
        <v>8.5017748172283164E-3</v>
      </c>
      <c r="F771" s="9">
        <f t="shared" si="189"/>
        <v>8.4079089106456045E-3</v>
      </c>
      <c r="G771" s="9">
        <f t="shared" si="190"/>
        <v>8.5769897771504223E-3</v>
      </c>
      <c r="H771" s="9">
        <f t="shared" si="191"/>
        <v>8.5542401374620585E-3</v>
      </c>
      <c r="I771" s="9">
        <f t="shared" si="197"/>
        <v>8.457834264437341E-3</v>
      </c>
      <c r="J771" s="9">
        <f t="shared" si="198"/>
        <v>7.3783348063099505E-3</v>
      </c>
      <c r="K771" s="9">
        <f t="shared" si="199"/>
        <v>5.0353381697568911E-3</v>
      </c>
      <c r="L771" s="9">
        <f t="shared" si="200"/>
        <v>5.0738609321040774E-3</v>
      </c>
      <c r="M771" s="9">
        <f t="shared" si="201"/>
        <v>4.889130631301415E-3</v>
      </c>
      <c r="N771" s="5">
        <f t="shared" si="192"/>
        <v>3.3391444570716349</v>
      </c>
      <c r="O771" s="5">
        <f t="shared" si="193"/>
        <v>3.3264149108288028</v>
      </c>
      <c r="P771" s="5">
        <f t="shared" si="194"/>
        <v>2.9782527900160241</v>
      </c>
      <c r="Q771" s="5">
        <f t="shared" si="195"/>
        <v>2.9359435503665336</v>
      </c>
      <c r="R771" s="5">
        <f t="shared" si="196"/>
        <v>2.8711744413969078</v>
      </c>
      <c r="U771" s="5"/>
    </row>
    <row r="772" spans="1:21" x14ac:dyDescent="0.25">
      <c r="A772" s="3">
        <v>43087</v>
      </c>
      <c r="B772" s="2">
        <v>2690.16</v>
      </c>
      <c r="C772" s="11">
        <f t="shared" si="186"/>
        <v>5.3628620866204013E-3</v>
      </c>
      <c r="D772" s="9">
        <f t="shared" si="187"/>
        <v>4.9687932164819088E-3</v>
      </c>
      <c r="E772" s="9">
        <f t="shared" si="188"/>
        <v>4.8903117693282613E-3</v>
      </c>
      <c r="F772" s="9">
        <f t="shared" si="189"/>
        <v>4.7964458627455511E-3</v>
      </c>
      <c r="G772" s="9">
        <f t="shared" si="190"/>
        <v>4.9655267292503672E-3</v>
      </c>
      <c r="H772" s="9">
        <f t="shared" si="191"/>
        <v>4.9427770895620034E-3</v>
      </c>
      <c r="I772" s="9">
        <f t="shared" si="197"/>
        <v>8.457834264437341E-3</v>
      </c>
      <c r="J772" s="9">
        <f t="shared" si="198"/>
        <v>8.5823885155914478E-3</v>
      </c>
      <c r="K772" s="9">
        <f t="shared" si="199"/>
        <v>6.0637131312182985E-3</v>
      </c>
      <c r="L772" s="9">
        <f t="shared" si="200"/>
        <v>5.1573453859227823E-3</v>
      </c>
      <c r="M772" s="9">
        <f t="shared" si="201"/>
        <v>4.62111323485127E-3</v>
      </c>
      <c r="N772" s="5">
        <f t="shared" si="192"/>
        <v>3.6811582866042771</v>
      </c>
      <c r="O772" s="5">
        <f t="shared" si="193"/>
        <v>3.6767640347024111</v>
      </c>
      <c r="P772" s="5">
        <f t="shared" si="194"/>
        <v>3.8736475426497878</v>
      </c>
      <c r="Q772" s="5">
        <f t="shared" si="195"/>
        <v>3.8848963809789199</v>
      </c>
      <c r="R772" s="5">
        <f t="shared" si="196"/>
        <v>3.8861510736737839</v>
      </c>
      <c r="U772" s="5"/>
    </row>
    <row r="773" spans="1:21" x14ac:dyDescent="0.25">
      <c r="A773" s="3">
        <v>43088</v>
      </c>
      <c r="B773" s="2">
        <v>2681.47</v>
      </c>
      <c r="C773" s="11">
        <f t="shared" si="186"/>
        <v>-3.230291135099761E-3</v>
      </c>
      <c r="D773" s="9">
        <f t="shared" si="187"/>
        <v>-3.6243600052382535E-3</v>
      </c>
      <c r="E773" s="9">
        <f t="shared" si="188"/>
        <v>-3.702841452391901E-3</v>
      </c>
      <c r="F773" s="9">
        <f t="shared" si="189"/>
        <v>-3.7967073589746112E-3</v>
      </c>
      <c r="G773" s="9">
        <f t="shared" si="190"/>
        <v>-3.6276264924697947E-3</v>
      </c>
      <c r="H773" s="9">
        <f t="shared" si="191"/>
        <v>-3.6503761321581589E-3</v>
      </c>
      <c r="I773" s="9">
        <f t="shared" si="197"/>
        <v>8.457834264437341E-3</v>
      </c>
      <c r="J773" s="9">
        <f t="shared" si="198"/>
        <v>7.4604194906961541E-3</v>
      </c>
      <c r="K773" s="9">
        <f t="shared" si="199"/>
        <v>6.0212006301179491E-3</v>
      </c>
      <c r="L773" s="9">
        <f t="shared" si="200"/>
        <v>5.0132937498880538E-3</v>
      </c>
      <c r="M773" s="9">
        <f t="shared" si="201"/>
        <v>4.3932480484700914E-3</v>
      </c>
      <c r="N773" s="5">
        <f t="shared" si="192"/>
        <v>3.7619084576309216</v>
      </c>
      <c r="O773" s="5">
        <f t="shared" si="193"/>
        <v>3.8560326051721252</v>
      </c>
      <c r="P773" s="5">
        <f t="shared" si="194"/>
        <v>3.9947292991184575</v>
      </c>
      <c r="Q773" s="5">
        <f t="shared" si="195"/>
        <v>4.1149241017416225</v>
      </c>
      <c r="R773" s="5">
        <f t="shared" si="196"/>
        <v>4.1635455333037541</v>
      </c>
      <c r="U773" s="5"/>
    </row>
    <row r="774" spans="1:21" x14ac:dyDescent="0.25">
      <c r="A774" s="3">
        <v>43089</v>
      </c>
      <c r="B774" s="2">
        <v>2679.25</v>
      </c>
      <c r="C774" s="11">
        <f t="shared" si="186"/>
        <v>-8.2790409737931725E-4</v>
      </c>
      <c r="D774" s="9">
        <f t="shared" si="187"/>
        <v>-1.2219729675178098E-3</v>
      </c>
      <c r="E774" s="9">
        <f t="shared" si="188"/>
        <v>-1.3004544146714573E-3</v>
      </c>
      <c r="F774" s="9">
        <f t="shared" si="189"/>
        <v>-1.3943203212541677E-3</v>
      </c>
      <c r="G774" s="9">
        <f t="shared" si="190"/>
        <v>-1.225239454749351E-3</v>
      </c>
      <c r="H774" s="9">
        <f t="shared" si="191"/>
        <v>-1.2479890944377149E-3</v>
      </c>
      <c r="I774" s="9">
        <f t="shared" si="197"/>
        <v>8.457834264437341E-3</v>
      </c>
      <c r="J774" s="9">
        <f t="shared" si="198"/>
        <v>7.2014092079306325E-3</v>
      </c>
      <c r="K774" s="9">
        <f t="shared" si="199"/>
        <v>5.8491979410337574E-3</v>
      </c>
      <c r="L774" s="9">
        <f t="shared" si="200"/>
        <v>5.2571783117852456E-3</v>
      </c>
      <c r="M774" s="9">
        <f t="shared" si="201"/>
        <v>4.9594083216830051E-3</v>
      </c>
      <c r="N774" s="5">
        <f t="shared" si="192"/>
        <v>3.8432866218309867</v>
      </c>
      <c r="O774" s="5">
        <f t="shared" si="193"/>
        <v>3.9982348470689599</v>
      </c>
      <c r="P774" s="5">
        <f t="shared" si="194"/>
        <v>4.1941001538477618</v>
      </c>
      <c r="Q774" s="5">
        <f t="shared" si="195"/>
        <v>4.3020637582950503</v>
      </c>
      <c r="R774" s="5">
        <f t="shared" si="196"/>
        <v>4.3558687754686183</v>
      </c>
      <c r="U774" s="5"/>
    </row>
    <row r="775" spans="1:21" x14ac:dyDescent="0.25">
      <c r="A775" s="3">
        <v>43090</v>
      </c>
      <c r="B775" s="2">
        <v>2684.57</v>
      </c>
      <c r="C775" s="11">
        <f t="shared" si="186"/>
        <v>1.9856303069889503E-3</v>
      </c>
      <c r="D775" s="9">
        <f t="shared" si="187"/>
        <v>1.5915614368504577E-3</v>
      </c>
      <c r="E775" s="9">
        <f t="shared" si="188"/>
        <v>1.5130799896968103E-3</v>
      </c>
      <c r="F775" s="9">
        <f t="shared" si="189"/>
        <v>1.4192140831140998E-3</v>
      </c>
      <c r="G775" s="9">
        <f t="shared" si="190"/>
        <v>1.5882949496189166E-3</v>
      </c>
      <c r="H775" s="9">
        <f t="shared" si="191"/>
        <v>1.5655453099305526E-3</v>
      </c>
      <c r="I775" s="9">
        <f t="shared" si="197"/>
        <v>8.457834264437341E-3</v>
      </c>
      <c r="J775" s="9">
        <f t="shared" si="198"/>
        <v>6.8838204970360813E-3</v>
      </c>
      <c r="K775" s="9">
        <f t="shared" si="199"/>
        <v>5.5014872788651196E-3</v>
      </c>
      <c r="L775" s="9">
        <f t="shared" si="200"/>
        <v>5.0385282832677248E-3</v>
      </c>
      <c r="M775" s="9">
        <f t="shared" si="201"/>
        <v>4.8686759278611207E-3</v>
      </c>
      <c r="N775" s="5">
        <f t="shared" si="192"/>
        <v>3.8360184981928307</v>
      </c>
      <c r="O775" s="5">
        <f t="shared" si="193"/>
        <v>4.0354864044680117</v>
      </c>
      <c r="P775" s="5">
        <f t="shared" si="194"/>
        <v>4.2505242305445048</v>
      </c>
      <c r="Q775" s="5">
        <f t="shared" si="195"/>
        <v>4.3220177572650087</v>
      </c>
      <c r="R775" s="5">
        <f t="shared" si="196"/>
        <v>4.3542960374661677</v>
      </c>
      <c r="U775" s="5"/>
    </row>
    <row r="776" spans="1:21" x14ac:dyDescent="0.25">
      <c r="A776" s="3">
        <v>43091</v>
      </c>
      <c r="B776" s="2">
        <v>2683.34</v>
      </c>
      <c r="C776" s="11">
        <f t="shared" si="186"/>
        <v>-4.5817393474556489E-4</v>
      </c>
      <c r="D776" s="9">
        <f t="shared" si="187"/>
        <v>-8.5224280488405742E-4</v>
      </c>
      <c r="E776" s="9">
        <f t="shared" si="188"/>
        <v>-9.307242520377049E-4</v>
      </c>
      <c r="F776" s="9">
        <f t="shared" si="189"/>
        <v>-1.0245901586204153E-3</v>
      </c>
      <c r="G776" s="9">
        <f t="shared" si="190"/>
        <v>-8.555092921155987E-4</v>
      </c>
      <c r="H776" s="9">
        <f t="shared" si="191"/>
        <v>-8.7825893180396258E-4</v>
      </c>
      <c r="I776" s="9">
        <f t="shared" si="197"/>
        <v>8.457834264437341E-3</v>
      </c>
      <c r="J776" s="9">
        <f t="shared" si="198"/>
        <v>6.8999725903592492E-3</v>
      </c>
      <c r="K776" s="9">
        <f t="shared" si="199"/>
        <v>5.2236457258717384E-3</v>
      </c>
      <c r="L776" s="9">
        <f t="shared" si="200"/>
        <v>4.8234118107714774E-3</v>
      </c>
      <c r="M776" s="9">
        <f t="shared" si="201"/>
        <v>4.6037095481481737E-3</v>
      </c>
      <c r="N776" s="5">
        <f t="shared" si="192"/>
        <v>3.8486469388710765</v>
      </c>
      <c r="O776" s="5">
        <f t="shared" si="193"/>
        <v>4.0482019056743246</v>
      </c>
      <c r="P776" s="5">
        <f t="shared" si="194"/>
        <v>4.316384811031722</v>
      </c>
      <c r="Q776" s="5">
        <f t="shared" si="195"/>
        <v>4.3996058733730674</v>
      </c>
      <c r="R776" s="5">
        <f t="shared" si="196"/>
        <v>4.4437573635317644</v>
      </c>
      <c r="U776" s="5"/>
    </row>
    <row r="777" spans="1:21" x14ac:dyDescent="0.25">
      <c r="A777" s="3">
        <v>43095</v>
      </c>
      <c r="B777" s="2">
        <v>2680.5</v>
      </c>
      <c r="C777" s="11">
        <f t="shared" si="186"/>
        <v>-1.0583824636460903E-3</v>
      </c>
      <c r="D777" s="9">
        <f t="shared" si="187"/>
        <v>-1.4524513337845829E-3</v>
      </c>
      <c r="E777" s="9">
        <f t="shared" si="188"/>
        <v>-1.5309327809382304E-3</v>
      </c>
      <c r="F777" s="9">
        <f t="shared" si="189"/>
        <v>-1.6247986875209408E-3</v>
      </c>
      <c r="G777" s="9">
        <f t="shared" si="190"/>
        <v>-1.455717821016124E-3</v>
      </c>
      <c r="H777" s="9">
        <f t="shared" si="191"/>
        <v>-1.478467460704488E-3</v>
      </c>
      <c r="I777" s="9">
        <f t="shared" si="197"/>
        <v>8.457834264437341E-3</v>
      </c>
      <c r="J777" s="9">
        <f t="shared" si="198"/>
        <v>6.8614850493688645E-3</v>
      </c>
      <c r="K777" s="9">
        <f t="shared" si="199"/>
        <v>4.9840712604540434E-3</v>
      </c>
      <c r="L777" s="9">
        <f t="shared" si="200"/>
        <v>4.6708627982279868E-3</v>
      </c>
      <c r="M777" s="9">
        <f t="shared" si="201"/>
        <v>4.5003175533439091E-3</v>
      </c>
      <c r="N777" s="5">
        <f t="shared" si="192"/>
        <v>3.8389782602981324</v>
      </c>
      <c r="O777" s="5">
        <f t="shared" si="193"/>
        <v>4.0380016381058939</v>
      </c>
      <c r="P777" s="5">
        <f t="shared" si="194"/>
        <v>4.32943222535821</v>
      </c>
      <c r="Q777" s="5">
        <f t="shared" si="195"/>
        <v>4.3989071787609033</v>
      </c>
      <c r="R777" s="5">
        <f t="shared" si="196"/>
        <v>4.4307043998044993</v>
      </c>
      <c r="U777" s="5"/>
    </row>
    <row r="778" spans="1:21" x14ac:dyDescent="0.25">
      <c r="A778" s="3">
        <v>43096</v>
      </c>
      <c r="B778" s="2">
        <v>2682.62</v>
      </c>
      <c r="C778" s="11">
        <f t="shared" si="186"/>
        <v>7.9089722066782997E-4</v>
      </c>
      <c r="D778" s="9">
        <f t="shared" si="187"/>
        <v>3.9682835052933744E-4</v>
      </c>
      <c r="E778" s="9">
        <f t="shared" si="188"/>
        <v>3.1834690337569001E-4</v>
      </c>
      <c r="F778" s="9">
        <f t="shared" si="189"/>
        <v>2.2448099679297953E-4</v>
      </c>
      <c r="G778" s="9">
        <f t="shared" si="190"/>
        <v>3.9356186329779616E-4</v>
      </c>
      <c r="H778" s="9">
        <f t="shared" si="191"/>
        <v>3.7081222360943223E-4</v>
      </c>
      <c r="I778" s="9">
        <f t="shared" si="197"/>
        <v>8.457834264437341E-3</v>
      </c>
      <c r="J778" s="9">
        <f t="shared" si="198"/>
        <v>6.901437999680164E-3</v>
      </c>
      <c r="K778" s="9">
        <f t="shared" si="199"/>
        <v>4.8261796697351483E-3</v>
      </c>
      <c r="L778" s="9">
        <f t="shared" si="200"/>
        <v>4.6062540432764126E-3</v>
      </c>
      <c r="M778" s="9">
        <f t="shared" si="201"/>
        <v>4.5297965625360264E-3</v>
      </c>
      <c r="N778" s="5">
        <f t="shared" si="192"/>
        <v>3.8526229322535896</v>
      </c>
      <c r="O778" s="5">
        <f t="shared" si="193"/>
        <v>4.0560230715144838</v>
      </c>
      <c r="P778" s="5">
        <f t="shared" si="194"/>
        <v>4.4136798114568991</v>
      </c>
      <c r="Q778" s="5">
        <f t="shared" si="195"/>
        <v>4.4577517289902069</v>
      </c>
      <c r="R778" s="5">
        <f t="shared" si="196"/>
        <v>4.4747891308173111</v>
      </c>
      <c r="U778" s="5"/>
    </row>
    <row r="779" spans="1:21" x14ac:dyDescent="0.25">
      <c r="A779" s="3">
        <v>43097</v>
      </c>
      <c r="B779" s="2">
        <v>2687.54</v>
      </c>
      <c r="C779" s="11">
        <f t="shared" si="186"/>
        <v>1.8340279279212002E-3</v>
      </c>
      <c r="D779" s="9">
        <f t="shared" si="187"/>
        <v>1.4399590577827076E-3</v>
      </c>
      <c r="E779" s="9">
        <f t="shared" si="188"/>
        <v>1.3614776106290602E-3</v>
      </c>
      <c r="F779" s="9">
        <f t="shared" si="189"/>
        <v>1.2676117040463497E-3</v>
      </c>
      <c r="G779" s="9">
        <f t="shared" si="190"/>
        <v>1.4366925705511665E-3</v>
      </c>
      <c r="H779" s="9">
        <f t="shared" si="191"/>
        <v>1.4139429308628025E-3</v>
      </c>
      <c r="I779" s="9">
        <f t="shared" si="197"/>
        <v>8.457834264437341E-3</v>
      </c>
      <c r="J779" s="9">
        <f t="shared" si="198"/>
        <v>6.8407098123523559E-3</v>
      </c>
      <c r="K779" s="9">
        <f t="shared" si="199"/>
        <v>4.6496488888588773E-3</v>
      </c>
      <c r="L779" s="9">
        <f t="shared" si="200"/>
        <v>4.4743629274802124E-3</v>
      </c>
      <c r="M779" s="9">
        <f t="shared" si="201"/>
        <v>4.3157026522396835E-3</v>
      </c>
      <c r="N779" s="5">
        <f t="shared" si="192"/>
        <v>3.8392308136559419</v>
      </c>
      <c r="O779" s="5">
        <f t="shared" si="193"/>
        <v>4.0461196151089887</v>
      </c>
      <c r="P779" s="5">
        <f t="shared" si="194"/>
        <v>4.4148627725522065</v>
      </c>
      <c r="Q779" s="5">
        <f t="shared" si="195"/>
        <v>4.438901982080723</v>
      </c>
      <c r="R779" s="5">
        <f t="shared" si="196"/>
        <v>4.4728867011003297</v>
      </c>
      <c r="U779" s="5"/>
    </row>
    <row r="780" spans="1:21" x14ac:dyDescent="0.25">
      <c r="A780" s="3">
        <v>43098</v>
      </c>
      <c r="B780" s="2">
        <v>2673.61</v>
      </c>
      <c r="C780" s="11">
        <f t="shared" si="186"/>
        <v>-5.1831786689685577E-3</v>
      </c>
      <c r="D780" s="9">
        <f t="shared" si="187"/>
        <v>-5.5772475391070503E-3</v>
      </c>
      <c r="E780" s="9">
        <f t="shared" si="188"/>
        <v>-5.6557289862606977E-3</v>
      </c>
      <c r="F780" s="9">
        <f t="shared" si="189"/>
        <v>-5.7495948928434079E-3</v>
      </c>
      <c r="G780" s="9">
        <f t="shared" si="190"/>
        <v>-5.5805140263385919E-3</v>
      </c>
      <c r="H780" s="9">
        <f t="shared" si="191"/>
        <v>-5.6032636660269556E-3</v>
      </c>
      <c r="I780" s="9">
        <f t="shared" si="197"/>
        <v>8.457834264437341E-3</v>
      </c>
      <c r="J780" s="9">
        <f t="shared" si="198"/>
        <v>6.8882100850467557E-3</v>
      </c>
      <c r="K780" s="9">
        <f t="shared" si="199"/>
        <v>4.5442115186661511E-3</v>
      </c>
      <c r="L780" s="9">
        <f t="shared" si="200"/>
        <v>4.3817015916451799E-3</v>
      </c>
      <c r="M780" s="9">
        <f t="shared" si="201"/>
        <v>4.1340937552211705E-3</v>
      </c>
      <c r="N780" s="5">
        <f t="shared" si="192"/>
        <v>3.6363076006988844</v>
      </c>
      <c r="O780" s="5">
        <f t="shared" si="193"/>
        <v>3.7219243677832479</v>
      </c>
      <c r="P780" s="5">
        <f t="shared" si="194"/>
        <v>3.6745250289441853</v>
      </c>
      <c r="Q780" s="5">
        <f t="shared" si="195"/>
        <v>3.7003572646140555</v>
      </c>
      <c r="R780" s="5">
        <f t="shared" si="196"/>
        <v>3.6510225524459132</v>
      </c>
      <c r="U780" s="5"/>
    </row>
    <row r="781" spans="1:21" x14ac:dyDescent="0.25">
      <c r="A781" s="3">
        <v>43102</v>
      </c>
      <c r="B781" s="2">
        <v>2695.81</v>
      </c>
      <c r="C781" s="11">
        <f t="shared" si="186"/>
        <v>8.3033800741318942E-3</v>
      </c>
      <c r="D781" s="9">
        <f t="shared" si="187"/>
        <v>7.9093112039934008E-3</v>
      </c>
      <c r="E781" s="9">
        <f t="shared" si="188"/>
        <v>7.830829756839755E-3</v>
      </c>
      <c r="F781" s="9">
        <f t="shared" si="189"/>
        <v>7.7369638502570439E-3</v>
      </c>
      <c r="G781" s="9">
        <f t="shared" si="190"/>
        <v>7.9060447167618609E-3</v>
      </c>
      <c r="H781" s="9">
        <f t="shared" si="191"/>
        <v>7.8832950770734971E-3</v>
      </c>
      <c r="I781" s="9">
        <f t="shared" si="197"/>
        <v>8.457834264437341E-3</v>
      </c>
      <c r="J781" s="9">
        <f t="shared" si="198"/>
        <v>7.6591109491155815E-3</v>
      </c>
      <c r="K781" s="9">
        <f t="shared" si="199"/>
        <v>5.0953783893774047E-3</v>
      </c>
      <c r="L781" s="9">
        <f t="shared" si="200"/>
        <v>5.4359308030976364E-3</v>
      </c>
      <c r="M781" s="9">
        <f t="shared" si="201"/>
        <v>5.2965746621280868E-3</v>
      </c>
      <c r="N781" s="5">
        <f t="shared" si="192"/>
        <v>3.416474435113662</v>
      </c>
      <c r="O781" s="5">
        <f t="shared" si="193"/>
        <v>3.430249299036662</v>
      </c>
      <c r="P781" s="5">
        <f t="shared" si="194"/>
        <v>3.2076714267606405</v>
      </c>
      <c r="Q781" s="5">
        <f t="shared" si="195"/>
        <v>3.238139086578169</v>
      </c>
      <c r="R781" s="5">
        <f t="shared" si="196"/>
        <v>3.2141247341891512</v>
      </c>
      <c r="U781" s="5"/>
    </row>
    <row r="782" spans="1:21" x14ac:dyDescent="0.25">
      <c r="A782" s="3">
        <v>43103</v>
      </c>
      <c r="B782" s="2">
        <v>2713.06</v>
      </c>
      <c r="C782" s="11">
        <f t="shared" si="186"/>
        <v>6.3988189078607594E-3</v>
      </c>
      <c r="D782" s="9">
        <f t="shared" si="187"/>
        <v>6.0047500377222668E-3</v>
      </c>
      <c r="E782" s="9">
        <f t="shared" si="188"/>
        <v>5.9262685905686193E-3</v>
      </c>
      <c r="F782" s="9">
        <f t="shared" si="189"/>
        <v>5.8324026839859091E-3</v>
      </c>
      <c r="G782" s="9">
        <f t="shared" si="190"/>
        <v>6.0014835504907252E-3</v>
      </c>
      <c r="H782" s="9">
        <f t="shared" si="191"/>
        <v>5.9787339108023614E-3</v>
      </c>
      <c r="I782" s="9">
        <f t="shared" si="197"/>
        <v>8.457834264437341E-3</v>
      </c>
      <c r="J782" s="9">
        <f t="shared" si="198"/>
        <v>8.3414122146956513E-3</v>
      </c>
      <c r="K782" s="9">
        <f t="shared" si="199"/>
        <v>5.9284744649912031E-3</v>
      </c>
      <c r="L782" s="9">
        <f t="shared" si="200"/>
        <v>5.3842562895982391E-3</v>
      </c>
      <c r="M782" s="9">
        <f t="shared" si="201"/>
        <v>4.968199578673364E-3</v>
      </c>
      <c r="N782" s="5">
        <f t="shared" si="192"/>
        <v>3.6016998168106258</v>
      </c>
      <c r="O782" s="5">
        <f t="shared" si="193"/>
        <v>3.6152050488289671</v>
      </c>
      <c r="P782" s="5">
        <f t="shared" si="194"/>
        <v>3.725123663454176</v>
      </c>
      <c r="Q782" s="5">
        <f t="shared" si="195"/>
        <v>3.6841313313075279</v>
      </c>
      <c r="R782" s="5">
        <f t="shared" si="196"/>
        <v>3.6616728343984146</v>
      </c>
      <c r="U782" s="5"/>
    </row>
    <row r="783" spans="1:21" x14ac:dyDescent="0.25">
      <c r="A783" s="3">
        <v>43104</v>
      </c>
      <c r="B783" s="2">
        <v>2723.99</v>
      </c>
      <c r="C783" s="11">
        <f t="shared" si="186"/>
        <v>4.0286613639211044E-3</v>
      </c>
      <c r="D783" s="9">
        <f t="shared" si="187"/>
        <v>3.6345924937826119E-3</v>
      </c>
      <c r="E783" s="9">
        <f t="shared" si="188"/>
        <v>3.5561110466289644E-3</v>
      </c>
      <c r="F783" s="9">
        <f t="shared" si="189"/>
        <v>3.4622451400462542E-3</v>
      </c>
      <c r="G783" s="9">
        <f t="shared" si="190"/>
        <v>3.6313260065510707E-3</v>
      </c>
      <c r="H783" s="9">
        <f t="shared" si="191"/>
        <v>3.6085763668627065E-3</v>
      </c>
      <c r="I783" s="9">
        <f t="shared" si="197"/>
        <v>8.457834264437341E-3</v>
      </c>
      <c r="J783" s="9">
        <f t="shared" si="198"/>
        <v>7.7348628276029978E-3</v>
      </c>
      <c r="K783" s="9">
        <f t="shared" si="199"/>
        <v>6.0944494079760436E-3</v>
      </c>
      <c r="L783" s="9">
        <f t="shared" si="200"/>
        <v>5.2370266216607911E-3</v>
      </c>
      <c r="M783" s="9">
        <f t="shared" si="201"/>
        <v>4.6884079494579171E-3</v>
      </c>
      <c r="N783" s="5">
        <f t="shared" si="192"/>
        <v>3.7613892908638715</v>
      </c>
      <c r="O783" s="5">
        <f t="shared" si="193"/>
        <v>3.8373934973617674</v>
      </c>
      <c r="P783" s="5">
        <f t="shared" si="194"/>
        <v>4.0200705953360956</v>
      </c>
      <c r="Q783" s="5">
        <f t="shared" si="195"/>
        <v>4.0926648078789771</v>
      </c>
      <c r="R783" s="5">
        <f t="shared" si="196"/>
        <v>4.1475196097733775</v>
      </c>
      <c r="U783" s="5"/>
    </row>
    <row r="784" spans="1:21" x14ac:dyDescent="0.25">
      <c r="A784" s="3">
        <v>43105</v>
      </c>
      <c r="B784" s="2">
        <v>2743.15</v>
      </c>
      <c r="C784" s="11">
        <f t="shared" si="186"/>
        <v>7.0337996835525551E-3</v>
      </c>
      <c r="D784" s="9">
        <f t="shared" si="187"/>
        <v>6.6397308134140626E-3</v>
      </c>
      <c r="E784" s="9">
        <f t="shared" si="188"/>
        <v>6.5612493662604151E-3</v>
      </c>
      <c r="F784" s="9">
        <f t="shared" si="189"/>
        <v>6.4673834596777049E-3</v>
      </c>
      <c r="G784" s="9">
        <f t="shared" si="190"/>
        <v>6.636464326182521E-3</v>
      </c>
      <c r="H784" s="9">
        <f t="shared" si="191"/>
        <v>6.6137146864941572E-3</v>
      </c>
      <c r="I784" s="9">
        <f t="shared" si="197"/>
        <v>8.457834264437341E-3</v>
      </c>
      <c r="J784" s="9">
        <f t="shared" si="198"/>
        <v>7.1738346421905885E-3</v>
      </c>
      <c r="K784" s="9">
        <f t="shared" si="199"/>
        <v>5.8667967645226514E-3</v>
      </c>
      <c r="L784" s="9">
        <f t="shared" si="200"/>
        <v>5.0262242218170796E-3</v>
      </c>
      <c r="M784" s="9">
        <f t="shared" si="201"/>
        <v>4.4504246668122362E-3</v>
      </c>
      <c r="N784" s="5">
        <f t="shared" si="192"/>
        <v>3.5455803878687275</v>
      </c>
      <c r="O784" s="5">
        <f t="shared" si="193"/>
        <v>3.6001221612108742</v>
      </c>
      <c r="P784" s="5">
        <f t="shared" si="194"/>
        <v>3.611897639148161</v>
      </c>
      <c r="Q784" s="5">
        <f t="shared" si="195"/>
        <v>3.5024622083106021</v>
      </c>
      <c r="R784" s="5">
        <f t="shared" si="196"/>
        <v>3.3915911248217614</v>
      </c>
      <c r="U784" s="5"/>
    </row>
    <row r="785" spans="1:21" x14ac:dyDescent="0.25">
      <c r="A785" s="3">
        <v>43108</v>
      </c>
      <c r="B785" s="2">
        <v>2747.71</v>
      </c>
      <c r="C785" s="11">
        <f t="shared" si="186"/>
        <v>1.6623225124401397E-3</v>
      </c>
      <c r="D785" s="9">
        <f t="shared" si="187"/>
        <v>1.2682536423016472E-3</v>
      </c>
      <c r="E785" s="9">
        <f t="shared" si="188"/>
        <v>1.1897721951479997E-3</v>
      </c>
      <c r="F785" s="9">
        <f t="shared" si="189"/>
        <v>1.0959062885652893E-3</v>
      </c>
      <c r="G785" s="9">
        <f t="shared" si="190"/>
        <v>1.264987155070106E-3</v>
      </c>
      <c r="H785" s="9">
        <f t="shared" si="191"/>
        <v>1.242237515381742E-3</v>
      </c>
      <c r="I785" s="9">
        <f t="shared" si="197"/>
        <v>8.457834264437341E-3</v>
      </c>
      <c r="J785" s="9">
        <f t="shared" si="198"/>
        <v>7.9233253604536844E-3</v>
      </c>
      <c r="K785" s="9">
        <f t="shared" si="199"/>
        <v>6.1719110800733798E-3</v>
      </c>
      <c r="L785" s="9">
        <f t="shared" si="200"/>
        <v>4.9962380571601638E-3</v>
      </c>
      <c r="M785" s="9">
        <f t="shared" si="201"/>
        <v>4.2483408137746637E-3</v>
      </c>
      <c r="N785" s="5">
        <f t="shared" si="192"/>
        <v>3.8424810760730059</v>
      </c>
      <c r="O785" s="5">
        <f t="shared" si="193"/>
        <v>3.9077316392791928</v>
      </c>
      <c r="P785" s="5">
        <f t="shared" si="194"/>
        <v>4.153043815628032</v>
      </c>
      <c r="Q785" s="5">
        <f t="shared" si="195"/>
        <v>4.3480794419803832</v>
      </c>
      <c r="R785" s="5">
        <f t="shared" si="196"/>
        <v>4.4995377960948995</v>
      </c>
      <c r="U785" s="5"/>
    </row>
    <row r="786" spans="1:21" x14ac:dyDescent="0.25">
      <c r="A786" s="3">
        <v>43109</v>
      </c>
      <c r="B786" s="2">
        <v>2751.29</v>
      </c>
      <c r="C786" s="11">
        <f t="shared" si="186"/>
        <v>1.3029031448006378E-3</v>
      </c>
      <c r="D786" s="9">
        <f t="shared" si="187"/>
        <v>9.0883427466214532E-4</v>
      </c>
      <c r="E786" s="9">
        <f t="shared" si="188"/>
        <v>8.3035282750849784E-4</v>
      </c>
      <c r="F786" s="9">
        <f t="shared" si="189"/>
        <v>7.3648692092578741E-4</v>
      </c>
      <c r="G786" s="9">
        <f t="shared" si="190"/>
        <v>9.0556778743060404E-4</v>
      </c>
      <c r="H786" s="9">
        <f t="shared" si="191"/>
        <v>8.8281814774224016E-4</v>
      </c>
      <c r="I786" s="9">
        <f t="shared" si="197"/>
        <v>8.457834264437341E-3</v>
      </c>
      <c r="J786" s="9">
        <f t="shared" si="198"/>
        <v>6.876365933164803E-3</v>
      </c>
      <c r="K786" s="9">
        <f t="shared" si="199"/>
        <v>5.7502787486616346E-3</v>
      </c>
      <c r="L786" s="9">
        <f t="shared" si="200"/>
        <v>4.7859768737814178E-3</v>
      </c>
      <c r="M786" s="9">
        <f t="shared" si="201"/>
        <v>4.0770138024022089E-3</v>
      </c>
      <c r="N786" s="5">
        <f t="shared" si="192"/>
        <v>3.847950342831151</v>
      </c>
      <c r="O786" s="5">
        <f t="shared" si="193"/>
        <v>4.0534356038891168</v>
      </c>
      <c r="P786" s="5">
        <f t="shared" si="194"/>
        <v>4.2313663665038526</v>
      </c>
      <c r="Q786" s="5">
        <f t="shared" si="195"/>
        <v>4.4052258582820185</v>
      </c>
      <c r="R786" s="5">
        <f t="shared" si="196"/>
        <v>4.5600081290900309</v>
      </c>
      <c r="U786" s="5"/>
    </row>
    <row r="787" spans="1:21" x14ac:dyDescent="0.25">
      <c r="A787" s="3">
        <v>43110</v>
      </c>
      <c r="B787" s="2">
        <v>2748.23</v>
      </c>
      <c r="C787" s="11">
        <f t="shared" si="186"/>
        <v>-1.1122055472160275E-3</v>
      </c>
      <c r="D787" s="9">
        <f t="shared" si="187"/>
        <v>-1.50627441735452E-3</v>
      </c>
      <c r="E787" s="9">
        <f t="shared" si="188"/>
        <v>-1.5847558645081675E-3</v>
      </c>
      <c r="F787" s="9">
        <f t="shared" si="189"/>
        <v>-1.6786217710908779E-3</v>
      </c>
      <c r="G787" s="9">
        <f t="shared" si="190"/>
        <v>-1.5095409045860612E-3</v>
      </c>
      <c r="H787" s="9">
        <f t="shared" si="191"/>
        <v>-1.5322905442744252E-3</v>
      </c>
      <c r="I787" s="9">
        <f t="shared" si="197"/>
        <v>8.457834264437341E-3</v>
      </c>
      <c r="J787" s="9">
        <f t="shared" si="198"/>
        <v>6.8566896812506427E-3</v>
      </c>
      <c r="K787" s="9">
        <f t="shared" si="199"/>
        <v>5.3969034257407332E-3</v>
      </c>
      <c r="L787" s="9">
        <f t="shared" si="200"/>
        <v>4.6174925464344393E-3</v>
      </c>
      <c r="M787" s="9">
        <f t="shared" si="201"/>
        <v>3.9319790267395979E-3</v>
      </c>
      <c r="N787" s="5">
        <f t="shared" si="192"/>
        <v>3.8378651839619318</v>
      </c>
      <c r="O787" s="5">
        <f t="shared" si="193"/>
        <v>4.0368824747525682</v>
      </c>
      <c r="P787" s="5">
        <f t="shared" si="194"/>
        <v>4.2546202462325775</v>
      </c>
      <c r="Q787" s="5">
        <f t="shared" si="195"/>
        <v>4.4055272746034237</v>
      </c>
      <c r="R787" s="5">
        <f t="shared" si="196"/>
        <v>4.5437409992475493</v>
      </c>
      <c r="U787" s="5"/>
    </row>
    <row r="788" spans="1:21" x14ac:dyDescent="0.25">
      <c r="A788" s="3">
        <v>43111</v>
      </c>
      <c r="B788" s="2">
        <v>2767.56</v>
      </c>
      <c r="C788" s="11">
        <f t="shared" si="186"/>
        <v>7.0336180014045624E-3</v>
      </c>
      <c r="D788" s="9">
        <f t="shared" si="187"/>
        <v>6.6395491312660699E-3</v>
      </c>
      <c r="E788" s="9">
        <f t="shared" si="188"/>
        <v>6.5610676841124224E-3</v>
      </c>
      <c r="F788" s="9">
        <f t="shared" si="189"/>
        <v>6.4672017775297122E-3</v>
      </c>
      <c r="G788" s="9">
        <f t="shared" si="190"/>
        <v>6.6362826440345283E-3</v>
      </c>
      <c r="H788" s="9">
        <f t="shared" si="191"/>
        <v>6.6135330043461645E-3</v>
      </c>
      <c r="I788" s="9">
        <f t="shared" si="197"/>
        <v>8.457834264437341E-3</v>
      </c>
      <c r="J788" s="9">
        <f t="shared" si="198"/>
        <v>6.9059580229900745E-3</v>
      </c>
      <c r="K788" s="9">
        <f t="shared" si="199"/>
        <v>5.1552450632534955E-3</v>
      </c>
      <c r="L788" s="9">
        <f t="shared" si="200"/>
        <v>4.5717072137419386E-3</v>
      </c>
      <c r="M788" s="9">
        <f t="shared" si="201"/>
        <v>4.0681513531196454E-3</v>
      </c>
      <c r="N788" s="5">
        <f t="shared" si="192"/>
        <v>3.5455972510087164</v>
      </c>
      <c r="O788" s="5">
        <f t="shared" si="193"/>
        <v>3.6051261581909793</v>
      </c>
      <c r="P788" s="5">
        <f t="shared" si="194"/>
        <v>3.5619299002482459</v>
      </c>
      <c r="Q788" s="5">
        <f t="shared" si="195"/>
        <v>3.4153611573302194</v>
      </c>
      <c r="R788" s="5">
        <f t="shared" si="196"/>
        <v>3.2642020542932118</v>
      </c>
      <c r="U788" s="5"/>
    </row>
    <row r="789" spans="1:21" x14ac:dyDescent="0.25">
      <c r="A789" s="3">
        <v>43112</v>
      </c>
      <c r="B789" s="2">
        <v>2786.24</v>
      </c>
      <c r="C789" s="11">
        <f t="shared" si="186"/>
        <v>6.749627831013516E-3</v>
      </c>
      <c r="D789" s="9">
        <f t="shared" si="187"/>
        <v>6.3555589608750235E-3</v>
      </c>
      <c r="E789" s="9">
        <f t="shared" si="188"/>
        <v>6.277077513721376E-3</v>
      </c>
      <c r="F789" s="9">
        <f t="shared" si="189"/>
        <v>6.1832116071386658E-3</v>
      </c>
      <c r="G789" s="9">
        <f t="shared" si="190"/>
        <v>6.3522924736434819E-3</v>
      </c>
      <c r="H789" s="9">
        <f t="shared" si="191"/>
        <v>6.3295428339551181E-3</v>
      </c>
      <c r="I789" s="9">
        <f t="shared" si="197"/>
        <v>8.457834264437341E-3</v>
      </c>
      <c r="J789" s="9">
        <f t="shared" si="198"/>
        <v>7.9232693696552857E-3</v>
      </c>
      <c r="K789" s="9">
        <f t="shared" si="199"/>
        <v>5.669551678716158E-3</v>
      </c>
      <c r="L789" s="9">
        <f t="shared" si="200"/>
        <v>4.6554629583601698E-3</v>
      </c>
      <c r="M789" s="9">
        <f t="shared" si="201"/>
        <v>3.9244823911145461E-3</v>
      </c>
      <c r="N789" s="5">
        <f t="shared" si="192"/>
        <v>3.5713922115314851</v>
      </c>
      <c r="O789" s="5">
        <f t="shared" si="193"/>
        <v>3.6051960576910385</v>
      </c>
      <c r="P789" s="5">
        <f t="shared" si="194"/>
        <v>3.6590027998024803</v>
      </c>
      <c r="Q789" s="5">
        <f t="shared" si="195"/>
        <v>3.5198706819742598</v>
      </c>
      <c r="R789" s="5">
        <f t="shared" si="196"/>
        <v>3.3209637957948366</v>
      </c>
      <c r="U789" s="5"/>
    </row>
    <row r="790" spans="1:21" x14ac:dyDescent="0.25">
      <c r="A790" s="3">
        <v>43116</v>
      </c>
      <c r="B790" s="2">
        <v>2776.42</v>
      </c>
      <c r="C790" s="11">
        <f t="shared" si="186"/>
        <v>-3.5244630756861017E-3</v>
      </c>
      <c r="D790" s="9">
        <f t="shared" si="187"/>
        <v>-3.9185319458245943E-3</v>
      </c>
      <c r="E790" s="9">
        <f t="shared" si="188"/>
        <v>-3.9970133929782417E-3</v>
      </c>
      <c r="F790" s="9">
        <f t="shared" si="189"/>
        <v>-4.090879299560952E-3</v>
      </c>
      <c r="G790" s="9">
        <f t="shared" si="190"/>
        <v>-3.9217984330561359E-3</v>
      </c>
      <c r="H790" s="9">
        <f t="shared" si="191"/>
        <v>-3.9445480727444996E-3</v>
      </c>
      <c r="I790" s="9">
        <f t="shared" si="197"/>
        <v>8.457834264437341E-3</v>
      </c>
      <c r="J790" s="9">
        <f t="shared" si="198"/>
        <v>7.8371765524489125E-3</v>
      </c>
      <c r="K790" s="9">
        <f t="shared" si="199"/>
        <v>5.9728842033229586E-3</v>
      </c>
      <c r="L790" s="9">
        <f t="shared" si="200"/>
        <v>4.7007370582749404E-3</v>
      </c>
      <c r="M790" s="9">
        <f t="shared" si="201"/>
        <v>3.8030380416707462E-3</v>
      </c>
      <c r="N790" s="5">
        <f t="shared" si="192"/>
        <v>3.7463992076845765</v>
      </c>
      <c r="O790" s="5">
        <f t="shared" si="193"/>
        <v>3.7998846380696532</v>
      </c>
      <c r="P790" s="5">
        <f t="shared" si="194"/>
        <v>3.9670369762545654</v>
      </c>
      <c r="Q790" s="5">
        <f t="shared" si="195"/>
        <v>4.0930738857781712</v>
      </c>
      <c r="R790" s="5">
        <f t="shared" si="196"/>
        <v>4.1151144984373005</v>
      </c>
      <c r="U790" s="5"/>
    </row>
    <row r="791" spans="1:21" x14ac:dyDescent="0.25">
      <c r="A791" s="3">
        <v>43117</v>
      </c>
      <c r="B791" s="2">
        <v>2802.56</v>
      </c>
      <c r="C791" s="11">
        <f t="shared" si="186"/>
        <v>9.4150020530034961E-3</v>
      </c>
      <c r="D791" s="9">
        <f t="shared" si="187"/>
        <v>9.0209331828650027E-3</v>
      </c>
      <c r="E791" s="9">
        <f t="shared" si="188"/>
        <v>8.942451735711357E-3</v>
      </c>
      <c r="F791" s="9">
        <f t="shared" si="189"/>
        <v>8.848585829128645E-3</v>
      </c>
      <c r="G791" s="9">
        <f t="shared" si="190"/>
        <v>9.0176666956334629E-3</v>
      </c>
      <c r="H791" s="9">
        <f t="shared" si="191"/>
        <v>8.9949170559450991E-3</v>
      </c>
      <c r="I791" s="9">
        <f t="shared" si="197"/>
        <v>8.457834264437341E-3</v>
      </c>
      <c r="J791" s="9">
        <f t="shared" si="198"/>
        <v>7.2597016108914151E-3</v>
      </c>
      <c r="K791" s="9">
        <f t="shared" si="199"/>
        <v>5.8497696446061318E-3</v>
      </c>
      <c r="L791" s="9">
        <f t="shared" si="200"/>
        <v>5.112476223921348E-3</v>
      </c>
      <c r="M791" s="9">
        <f t="shared" si="201"/>
        <v>4.5655264149442503E-3</v>
      </c>
      <c r="N791" s="5">
        <f t="shared" si="192"/>
        <v>3.2849301408895064</v>
      </c>
      <c r="O791" s="5">
        <f t="shared" si="193"/>
        <v>3.2478206628881447</v>
      </c>
      <c r="P791" s="5">
        <f t="shared" si="194"/>
        <v>3.0783770924808636</v>
      </c>
      <c r="Q791" s="5">
        <f t="shared" si="195"/>
        <v>2.8015406632225357</v>
      </c>
      <c r="R791" s="5">
        <f t="shared" si="196"/>
        <v>2.5294747579177859</v>
      </c>
      <c r="U791" s="5"/>
    </row>
    <row r="792" spans="1:21" x14ac:dyDescent="0.25">
      <c r="A792" s="3">
        <v>43118</v>
      </c>
      <c r="B792" s="2">
        <v>2798.03</v>
      </c>
      <c r="C792" s="11">
        <f t="shared" si="186"/>
        <v>-1.616379310344751E-3</v>
      </c>
      <c r="D792" s="9">
        <f t="shared" si="187"/>
        <v>-2.0104481804832436E-3</v>
      </c>
      <c r="E792" s="9">
        <f t="shared" si="188"/>
        <v>-2.088929627636891E-3</v>
      </c>
      <c r="F792" s="9">
        <f t="shared" si="189"/>
        <v>-2.1827955342196012E-3</v>
      </c>
      <c r="G792" s="9">
        <f t="shared" si="190"/>
        <v>-2.0137146677147847E-3</v>
      </c>
      <c r="H792" s="9">
        <f t="shared" si="191"/>
        <v>-2.0364643074031489E-3</v>
      </c>
      <c r="I792" s="9">
        <f t="shared" si="197"/>
        <v>8.457834264437341E-3</v>
      </c>
      <c r="J792" s="9">
        <f t="shared" si="198"/>
        <v>8.7474731887886657E-3</v>
      </c>
      <c r="K792" s="9">
        <f t="shared" si="199"/>
        <v>6.7048249651323506E-3</v>
      </c>
      <c r="L792" s="9">
        <f t="shared" si="200"/>
        <v>5.2181532356230815E-3</v>
      </c>
      <c r="M792" s="9">
        <f t="shared" si="201"/>
        <v>4.3460383863945179E-3</v>
      </c>
      <c r="N792" s="5">
        <f t="shared" si="192"/>
        <v>3.8254723675333646</v>
      </c>
      <c r="O792" s="5">
        <f t="shared" si="193"/>
        <v>3.7915382438289984</v>
      </c>
      <c r="P792" s="5">
        <f t="shared" si="194"/>
        <v>4.0329960023811369</v>
      </c>
      <c r="Q792" s="5">
        <f t="shared" si="195"/>
        <v>4.2622116183887933</v>
      </c>
      <c r="R792" s="5">
        <f t="shared" si="196"/>
        <v>4.4097686776184739</v>
      </c>
      <c r="U792" s="5"/>
    </row>
    <row r="793" spans="1:21" x14ac:dyDescent="0.25">
      <c r="A793" s="3">
        <v>43119</v>
      </c>
      <c r="B793" s="2">
        <v>2810.3</v>
      </c>
      <c r="C793" s="11">
        <f t="shared" si="186"/>
        <v>4.3852281783969271E-3</v>
      </c>
      <c r="D793" s="9">
        <f t="shared" si="187"/>
        <v>3.9911593082584346E-3</v>
      </c>
      <c r="E793" s="9">
        <f t="shared" si="188"/>
        <v>3.9126778611047871E-3</v>
      </c>
      <c r="F793" s="9">
        <f t="shared" si="189"/>
        <v>3.8188119545220769E-3</v>
      </c>
      <c r="G793" s="9">
        <f t="shared" si="190"/>
        <v>3.987892821026893E-3</v>
      </c>
      <c r="H793" s="9">
        <f t="shared" si="191"/>
        <v>3.9651431813385292E-3</v>
      </c>
      <c r="I793" s="9">
        <f t="shared" si="197"/>
        <v>8.457834264437341E-3</v>
      </c>
      <c r="J793" s="9">
        <f t="shared" si="198"/>
        <v>6.9556856018302389E-3</v>
      </c>
      <c r="K793" s="9">
        <f t="shared" si="199"/>
        <v>6.2414367437881001E-3</v>
      </c>
      <c r="L793" s="9">
        <f t="shared" si="200"/>
        <v>5.0975835868180084E-3</v>
      </c>
      <c r="M793" s="9">
        <f t="shared" si="201"/>
        <v>4.5229698099230088E-3</v>
      </c>
      <c r="N793" s="5">
        <f t="shared" si="192"/>
        <v>3.7423839680739093</v>
      </c>
      <c r="O793" s="5">
        <f t="shared" si="193"/>
        <v>3.8910457555113176</v>
      </c>
      <c r="P793" s="5">
        <f t="shared" si="194"/>
        <v>3.9704272210646043</v>
      </c>
      <c r="Q793" s="5">
        <f t="shared" si="195"/>
        <v>4.0540453183565024</v>
      </c>
      <c r="R793" s="5">
        <f t="shared" si="196"/>
        <v>4.0953744839334147</v>
      </c>
      <c r="U793" s="5"/>
    </row>
    <row r="794" spans="1:21" x14ac:dyDescent="0.25">
      <c r="A794" s="3">
        <v>43122</v>
      </c>
      <c r="B794" s="2">
        <v>2832.97</v>
      </c>
      <c r="C794" s="11">
        <f t="shared" si="186"/>
        <v>8.0667544390278234E-3</v>
      </c>
      <c r="D794" s="9">
        <f t="shared" si="187"/>
        <v>7.6726855688893309E-3</v>
      </c>
      <c r="E794" s="9">
        <f t="shared" si="188"/>
        <v>7.5942041217356834E-3</v>
      </c>
      <c r="F794" s="9">
        <f t="shared" si="189"/>
        <v>7.5003382151529732E-3</v>
      </c>
      <c r="G794" s="9">
        <f t="shared" si="190"/>
        <v>7.6694190816577893E-3</v>
      </c>
      <c r="H794" s="9">
        <f t="shared" si="191"/>
        <v>7.6466694419694255E-3</v>
      </c>
      <c r="I794" s="9">
        <f t="shared" si="197"/>
        <v>8.457834264437341E-3</v>
      </c>
      <c r="J794" s="9">
        <f t="shared" si="198"/>
        <v>7.2425831971413166E-3</v>
      </c>
      <c r="K794" s="9">
        <f t="shared" si="199"/>
        <v>6.0244315902659683E-3</v>
      </c>
      <c r="L794" s="9">
        <f t="shared" si="200"/>
        <v>4.9288544083551863E-3</v>
      </c>
      <c r="M794" s="9">
        <f t="shared" si="201"/>
        <v>4.3099073930706255E-3</v>
      </c>
      <c r="N794" s="5">
        <f t="shared" si="192"/>
        <v>3.44224574930502</v>
      </c>
      <c r="O794" s="5">
        <f t="shared" si="193"/>
        <v>3.4591111961206615</v>
      </c>
      <c r="P794" s="5">
        <f t="shared" si="194"/>
        <v>3.4179974623606642</v>
      </c>
      <c r="Q794" s="5">
        <f t="shared" si="195"/>
        <v>3.1831037607753423</v>
      </c>
      <c r="R794" s="5">
        <f t="shared" si="196"/>
        <v>2.9539944402911757</v>
      </c>
      <c r="U794" s="5"/>
    </row>
    <row r="795" spans="1:21" x14ac:dyDescent="0.25">
      <c r="A795" s="3">
        <v>43123</v>
      </c>
      <c r="B795" s="2">
        <v>2839.13</v>
      </c>
      <c r="C795" s="11">
        <f t="shared" ref="C795:C858" si="202">B795/B794-1</f>
        <v>2.1743964814313621E-3</v>
      </c>
      <c r="D795" s="9">
        <f t="shared" ref="D795:D858" si="203">$C795-B$11</f>
        <v>1.7803276112928696E-3</v>
      </c>
      <c r="E795" s="9">
        <f t="shared" ref="E795:E858" si="204">$C795-C$11</f>
        <v>1.7018461641392221E-3</v>
      </c>
      <c r="F795" s="9">
        <f t="shared" ref="F795:F858" si="205">$C795-D$11</f>
        <v>1.6079802575565117E-3</v>
      </c>
      <c r="G795" s="9">
        <f t="shared" ref="G795:G858" si="206">$C795-E$11</f>
        <v>1.7770611240613284E-3</v>
      </c>
      <c r="H795" s="9">
        <f t="shared" ref="H795:H858" si="207">$C795-F$11</f>
        <v>1.7543114843729644E-3</v>
      </c>
      <c r="I795" s="9">
        <f t="shared" si="197"/>
        <v>8.457834264437341E-3</v>
      </c>
      <c r="J795" s="9">
        <f t="shared" si="198"/>
        <v>8.2595876881164394E-3</v>
      </c>
      <c r="K795" s="9">
        <f t="shared" si="199"/>
        <v>6.5029803979652209E-3</v>
      </c>
      <c r="L795" s="9">
        <f t="shared" si="200"/>
        <v>4.9868660926536195E-3</v>
      </c>
      <c r="M795" s="9">
        <f t="shared" si="201"/>
        <v>4.1291818829325595E-3</v>
      </c>
      <c r="N795" s="5">
        <f t="shared" ref="N795:N858" si="208">IFERROR(LN(1/(SQRT(2*PI())*I795)*EXP(-(D795^2/(2*I795^2)))),-1000)</f>
        <v>3.8315696343624359</v>
      </c>
      <c r="O795" s="5">
        <f t="shared" ref="O795:O858" si="209">IFERROR(LN(1/(SQRT(2*PI())*J795)*EXP(-(E795^2/(2*J795^2)))),-1000)</f>
        <v>3.8562148196660644</v>
      </c>
      <c r="P795" s="5">
        <f t="shared" ref="P795:P858" si="210">IFERROR(LN(1/(SQRT(2*PI())*K795)*EXP(-(F795^2/(2*K795^2)))),-1000)</f>
        <v>4.0859853698389923</v>
      </c>
      <c r="Q795" s="5">
        <f t="shared" ref="Q795:Q858" si="211">IFERROR(LN(1/(SQRT(2*PI())*L795)*EXP(-(G795^2/(2*L795^2)))),-1000)</f>
        <v>4.3185170247170026</v>
      </c>
      <c r="R795" s="5">
        <f t="shared" ref="R795:R858" si="212">IFERROR(LN(1/(SQRT(2*PI())*M795)*EXP(-(H795^2/(2*M795^2)))),-1000)</f>
        <v>4.4804857497800583</v>
      </c>
      <c r="U795" s="5"/>
    </row>
    <row r="796" spans="1:21" x14ac:dyDescent="0.25">
      <c r="A796" s="3">
        <v>43124</v>
      </c>
      <c r="B796" s="2">
        <v>2837.54</v>
      </c>
      <c r="C796" s="11">
        <f t="shared" si="202"/>
        <v>-5.6003071363419643E-4</v>
      </c>
      <c r="D796" s="9">
        <f t="shared" si="203"/>
        <v>-9.5409958377268896E-4</v>
      </c>
      <c r="E796" s="9">
        <f t="shared" si="204"/>
        <v>-1.0325810309263364E-3</v>
      </c>
      <c r="F796" s="9">
        <f t="shared" si="205"/>
        <v>-1.1264469375090469E-3</v>
      </c>
      <c r="G796" s="9">
        <f t="shared" si="206"/>
        <v>-9.5736607100423024E-4</v>
      </c>
      <c r="H796" s="9">
        <f t="shared" si="207"/>
        <v>-9.8011571069259412E-4</v>
      </c>
      <c r="I796" s="9">
        <f t="shared" ref="I796:I859" si="213">(B$12 + B$13*(ABS(D795) + B$15*D795)^B$16 + B$14*I795^B$16)^(1/B$16)</f>
        <v>8.457834264437341E-3</v>
      </c>
      <c r="J796" s="9">
        <f t="shared" ref="J796:J859" si="214">(C$12 + C$13*(ABS(E795) + C$15*E795)^C$16 + C$14*J795^C$16)^(1/C$16)</f>
        <v>6.9163194186866268E-3</v>
      </c>
      <c r="K796" s="9">
        <f t="shared" ref="K796:K859" si="215">(D$12 + D$13*(ABS(F795) + D$15*F795)^D$16 + D$14*K795^D$16)^(1/D$16)</f>
        <v>6.0427284947484712E-3</v>
      </c>
      <c r="L796" s="9">
        <f t="shared" ref="L796:L859" si="216">(E$12 + E$13*(ABS(G795) + E$15*G795)^E$16 + E$14*L795^E$16)^(1/E$16)</f>
        <v>4.7856254351023612E-3</v>
      </c>
      <c r="M796" s="9">
        <f t="shared" ref="M796:M859" si="217">(F$12 + F$13*(ABS(H795) + F$15*H795)^F$16 + F$14*M795^F$16)^(1/F$16)</f>
        <v>3.9761190944618066E-3</v>
      </c>
      <c r="N796" s="5">
        <f t="shared" si="208"/>
        <v>3.8473609367810857</v>
      </c>
      <c r="O796" s="5">
        <f t="shared" si="209"/>
        <v>4.0437882981080602</v>
      </c>
      <c r="P796" s="5">
        <f t="shared" si="210"/>
        <v>4.172586078070287</v>
      </c>
      <c r="Q796" s="5">
        <f t="shared" si="211"/>
        <v>4.4031899495463227</v>
      </c>
      <c r="R796" s="5">
        <f t="shared" si="212"/>
        <v>4.5781292331652841</v>
      </c>
      <c r="U796" s="5"/>
    </row>
    <row r="797" spans="1:21" x14ac:dyDescent="0.25">
      <c r="A797" s="3">
        <v>43125</v>
      </c>
      <c r="B797" s="2">
        <v>2839.25</v>
      </c>
      <c r="C797" s="11">
        <f t="shared" si="202"/>
        <v>6.0263467651555658E-4</v>
      </c>
      <c r="D797" s="9">
        <f t="shared" si="203"/>
        <v>2.0856580637706405E-4</v>
      </c>
      <c r="E797" s="9">
        <f t="shared" si="204"/>
        <v>1.3008435922341662E-4</v>
      </c>
      <c r="F797" s="9">
        <f t="shared" si="205"/>
        <v>3.6218452640706137E-5</v>
      </c>
      <c r="G797" s="9">
        <f t="shared" si="206"/>
        <v>2.0529931914552277E-4</v>
      </c>
      <c r="H797" s="9">
        <f t="shared" si="207"/>
        <v>1.8254967945715883E-4</v>
      </c>
      <c r="I797" s="9">
        <f t="shared" si="213"/>
        <v>8.457834264437341E-3</v>
      </c>
      <c r="J797" s="9">
        <f t="shared" si="214"/>
        <v>6.8669061560762169E-3</v>
      </c>
      <c r="K797" s="9">
        <f t="shared" si="215"/>
        <v>5.6464155993808029E-3</v>
      </c>
      <c r="L797" s="9">
        <f t="shared" si="216"/>
        <v>4.6485245337946216E-3</v>
      </c>
      <c r="M797" s="9">
        <f t="shared" si="217"/>
        <v>3.9922370612847785E-3</v>
      </c>
      <c r="N797" s="5">
        <f t="shared" si="208"/>
        <v>3.8534195570331771</v>
      </c>
      <c r="O797" s="5">
        <f t="shared" si="209"/>
        <v>4.0619236509671337</v>
      </c>
      <c r="P797" s="5">
        <f t="shared" si="210"/>
        <v>4.2577752367701631</v>
      </c>
      <c r="Q797" s="5">
        <f t="shared" si="211"/>
        <v>4.451291633765404</v>
      </c>
      <c r="R797" s="5">
        <f t="shared" si="212"/>
        <v>4.6034195640466731</v>
      </c>
      <c r="U797" s="5"/>
    </row>
    <row r="798" spans="1:21" x14ac:dyDescent="0.25">
      <c r="A798" s="3">
        <v>43126</v>
      </c>
      <c r="B798" s="2">
        <v>2872.87</v>
      </c>
      <c r="C798" s="11">
        <f t="shared" si="202"/>
        <v>1.1841155234656897E-2</v>
      </c>
      <c r="D798" s="9">
        <f t="shared" si="203"/>
        <v>1.1447086364518404E-2</v>
      </c>
      <c r="E798" s="9">
        <f t="shared" si="204"/>
        <v>1.1368604917364758E-2</v>
      </c>
      <c r="F798" s="9">
        <f t="shared" si="205"/>
        <v>1.1274739010782046E-2</v>
      </c>
      <c r="G798" s="9">
        <f t="shared" si="206"/>
        <v>1.1443819877286864E-2</v>
      </c>
      <c r="H798" s="9">
        <f t="shared" si="207"/>
        <v>1.14210702375985E-2</v>
      </c>
      <c r="I798" s="9">
        <f t="shared" si="213"/>
        <v>8.457834264437341E-3</v>
      </c>
      <c r="J798" s="9">
        <f t="shared" si="214"/>
        <v>6.838412968947054E-3</v>
      </c>
      <c r="K798" s="9">
        <f t="shared" si="215"/>
        <v>5.3032775137256344E-3</v>
      </c>
      <c r="L798" s="9">
        <f t="shared" si="216"/>
        <v>4.5066619244172488E-3</v>
      </c>
      <c r="M798" s="9">
        <f t="shared" si="217"/>
        <v>3.8602916288532135E-3</v>
      </c>
      <c r="N798" s="5">
        <f t="shared" si="208"/>
        <v>2.9378372618389657</v>
      </c>
      <c r="O798" s="5">
        <f t="shared" si="209"/>
        <v>2.6843703305512321</v>
      </c>
      <c r="P798" s="5">
        <f t="shared" si="210"/>
        <v>2.0605653365037409</v>
      </c>
      <c r="Q798" s="5">
        <f t="shared" si="211"/>
        <v>1.2592077655981886</v>
      </c>
      <c r="R798" s="5">
        <f t="shared" si="212"/>
        <v>0.26140827770289093</v>
      </c>
      <c r="U798" s="5"/>
    </row>
    <row r="799" spans="1:21" x14ac:dyDescent="0.25">
      <c r="A799" s="3">
        <v>43129</v>
      </c>
      <c r="B799" s="2">
        <v>2853.53</v>
      </c>
      <c r="C799" s="11">
        <f t="shared" si="202"/>
        <v>-6.731944014173874E-3</v>
      </c>
      <c r="D799" s="9">
        <f t="shared" si="203"/>
        <v>-7.1260128843123665E-3</v>
      </c>
      <c r="E799" s="9">
        <f t="shared" si="204"/>
        <v>-7.204494331466014E-3</v>
      </c>
      <c r="F799" s="9">
        <f t="shared" si="205"/>
        <v>-7.2983602380487242E-3</v>
      </c>
      <c r="G799" s="9">
        <f t="shared" si="206"/>
        <v>-7.1292793715439081E-3</v>
      </c>
      <c r="H799" s="9">
        <f t="shared" si="207"/>
        <v>-7.1520290112322719E-3</v>
      </c>
      <c r="I799" s="9">
        <f t="shared" si="213"/>
        <v>8.457834264437341E-3</v>
      </c>
      <c r="J799" s="9">
        <f t="shared" si="214"/>
        <v>9.7394812329581922E-3</v>
      </c>
      <c r="K799" s="9">
        <f t="shared" si="215"/>
        <v>7.0512988475440793E-3</v>
      </c>
      <c r="L799" s="9">
        <f t="shared" si="216"/>
        <v>4.9976397954734049E-3</v>
      </c>
      <c r="M799" s="9">
        <f t="shared" si="217"/>
        <v>3.7488299774337689E-3</v>
      </c>
      <c r="N799" s="5">
        <f t="shared" si="208"/>
        <v>3.4987918364305717</v>
      </c>
      <c r="O799" s="5">
        <f t="shared" si="209"/>
        <v>3.4390356512943239</v>
      </c>
      <c r="P799" s="5">
        <f t="shared" si="210"/>
        <v>3.499953377797556</v>
      </c>
      <c r="Q799" s="5">
        <f t="shared" si="211"/>
        <v>3.362358128766374</v>
      </c>
      <c r="R799" s="5">
        <f t="shared" si="212"/>
        <v>2.8475168507848587</v>
      </c>
      <c r="U799" s="5"/>
    </row>
    <row r="800" spans="1:21" x14ac:dyDescent="0.25">
      <c r="A800" s="3">
        <v>43130</v>
      </c>
      <c r="B800" s="2">
        <v>2822.43</v>
      </c>
      <c r="C800" s="11">
        <f t="shared" si="202"/>
        <v>-1.0898781509218525E-2</v>
      </c>
      <c r="D800" s="9">
        <f t="shared" si="203"/>
        <v>-1.1292850379357018E-2</v>
      </c>
      <c r="E800" s="9">
        <f t="shared" si="204"/>
        <v>-1.1371331826510664E-2</v>
      </c>
      <c r="F800" s="9">
        <f t="shared" si="205"/>
        <v>-1.1465197733093376E-2</v>
      </c>
      <c r="G800" s="9">
        <f t="shared" si="206"/>
        <v>-1.1296116866588558E-2</v>
      </c>
      <c r="H800" s="9">
        <f t="shared" si="207"/>
        <v>-1.1318866506276922E-2</v>
      </c>
      <c r="I800" s="9">
        <f t="shared" si="213"/>
        <v>8.457834264437341E-3</v>
      </c>
      <c r="J800" s="9">
        <f t="shared" si="214"/>
        <v>8.1286202900819407E-3</v>
      </c>
      <c r="K800" s="9">
        <f t="shared" si="215"/>
        <v>7.2039908897453533E-3</v>
      </c>
      <c r="L800" s="9">
        <f t="shared" si="216"/>
        <v>6.3948642329707912E-3</v>
      </c>
      <c r="M800" s="9">
        <f t="shared" si="217"/>
        <v>5.4684301370212119E-3</v>
      </c>
      <c r="N800" s="5">
        <f t="shared" si="208"/>
        <v>2.9623519643312592</v>
      </c>
      <c r="O800" s="5">
        <f t="shared" si="209"/>
        <v>2.914929674457631</v>
      </c>
      <c r="P800" s="5">
        <f t="shared" si="210"/>
        <v>2.7477352445034158</v>
      </c>
      <c r="Q800" s="5">
        <f t="shared" si="211"/>
        <v>2.5731738926376453</v>
      </c>
      <c r="R800" s="5">
        <f t="shared" si="212"/>
        <v>2.1476718814537641</v>
      </c>
      <c r="U800" s="5"/>
    </row>
    <row r="801" spans="1:21" x14ac:dyDescent="0.25">
      <c r="A801" s="3">
        <v>43131</v>
      </c>
      <c r="B801" s="2">
        <v>2823.81</v>
      </c>
      <c r="C801" s="11">
        <f t="shared" si="202"/>
        <v>4.8894038116098493E-4</v>
      </c>
      <c r="D801" s="9">
        <f t="shared" si="203"/>
        <v>9.4871511022492395E-5</v>
      </c>
      <c r="E801" s="9">
        <f t="shared" si="204"/>
        <v>1.639006386884497E-5</v>
      </c>
      <c r="F801" s="9">
        <f t="shared" si="205"/>
        <v>-7.7475842713865513E-5</v>
      </c>
      <c r="G801" s="9">
        <f t="shared" si="206"/>
        <v>9.1605023790951117E-5</v>
      </c>
      <c r="H801" s="9">
        <f t="shared" si="207"/>
        <v>6.8855384102587183E-5</v>
      </c>
      <c r="I801" s="9">
        <f t="shared" si="213"/>
        <v>8.457834264437341E-3</v>
      </c>
      <c r="J801" s="9">
        <f t="shared" si="214"/>
        <v>9.740665903302732E-3</v>
      </c>
      <c r="K801" s="9">
        <f t="shared" si="215"/>
        <v>8.2815319382215612E-3</v>
      </c>
      <c r="L801" s="9">
        <f t="shared" si="216"/>
        <v>8.9529985657737562E-3</v>
      </c>
      <c r="M801" s="9">
        <f t="shared" si="217"/>
        <v>8.0634197953126548E-3</v>
      </c>
      <c r="N801" s="5">
        <f t="shared" si="208"/>
        <v>3.8536606915202274</v>
      </c>
      <c r="O801" s="5">
        <f t="shared" si="209"/>
        <v>3.7125058469206094</v>
      </c>
      <c r="P801" s="5">
        <f t="shared" si="210"/>
        <v>3.8747450174026965</v>
      </c>
      <c r="Q801" s="5">
        <f t="shared" si="211"/>
        <v>3.7967758897599455</v>
      </c>
      <c r="R801" s="5">
        <f t="shared" si="212"/>
        <v>3.9014425278113403</v>
      </c>
      <c r="U801" s="5"/>
    </row>
    <row r="802" spans="1:21" x14ac:dyDescent="0.25">
      <c r="A802" s="3">
        <v>43132</v>
      </c>
      <c r="B802" s="2">
        <v>2821.98</v>
      </c>
      <c r="C802" s="11">
        <f t="shared" si="202"/>
        <v>-6.4806059897792867E-4</v>
      </c>
      <c r="D802" s="9">
        <f t="shared" si="203"/>
        <v>-1.0421294691164212E-3</v>
      </c>
      <c r="E802" s="9">
        <f t="shared" si="204"/>
        <v>-1.1206109162700687E-3</v>
      </c>
      <c r="F802" s="9">
        <f t="shared" si="205"/>
        <v>-1.2144768228527791E-3</v>
      </c>
      <c r="G802" s="9">
        <f t="shared" si="206"/>
        <v>-1.0453959563479624E-3</v>
      </c>
      <c r="H802" s="9">
        <f t="shared" si="207"/>
        <v>-1.0681455960363264E-3</v>
      </c>
      <c r="I802" s="9">
        <f t="shared" si="213"/>
        <v>8.457834264437341E-3</v>
      </c>
      <c r="J802" s="9">
        <f t="shared" si="214"/>
        <v>6.837959800806195E-3</v>
      </c>
      <c r="K802" s="9">
        <f t="shared" si="215"/>
        <v>7.4807456906608068E-3</v>
      </c>
      <c r="L802" s="9">
        <f t="shared" si="216"/>
        <v>8.0280200326496125E-3</v>
      </c>
      <c r="M802" s="9">
        <f t="shared" si="217"/>
        <v>7.3396250569901763E-3</v>
      </c>
      <c r="N802" s="5">
        <f t="shared" si="208"/>
        <v>3.846132671513633</v>
      </c>
      <c r="O802" s="5">
        <f t="shared" si="209"/>
        <v>4.0528988608374599</v>
      </c>
      <c r="P802" s="5">
        <f t="shared" si="210"/>
        <v>3.9633059889022277</v>
      </c>
      <c r="Q802" s="5">
        <f t="shared" si="211"/>
        <v>3.8974004031220946</v>
      </c>
      <c r="R802" s="5">
        <f t="shared" si="212"/>
        <v>3.9849392986424257</v>
      </c>
      <c r="U802" s="5"/>
    </row>
    <row r="803" spans="1:21" x14ac:dyDescent="0.25">
      <c r="A803" s="3">
        <v>43133</v>
      </c>
      <c r="B803" s="2">
        <v>2762.13</v>
      </c>
      <c r="C803" s="11">
        <f t="shared" si="202"/>
        <v>-2.1208513171602883E-2</v>
      </c>
      <c r="D803" s="9">
        <f t="shared" si="203"/>
        <v>-2.1602582041741376E-2</v>
      </c>
      <c r="E803" s="9">
        <f t="shared" si="204"/>
        <v>-2.1681063488895022E-2</v>
      </c>
      <c r="F803" s="9">
        <f t="shared" si="205"/>
        <v>-2.1774929395477732E-2</v>
      </c>
      <c r="G803" s="9">
        <f t="shared" si="206"/>
        <v>-2.1605848528972918E-2</v>
      </c>
      <c r="H803" s="9">
        <f t="shared" si="207"/>
        <v>-2.1628598168661282E-2</v>
      </c>
      <c r="I803" s="9">
        <f t="shared" si="213"/>
        <v>8.457834264437341E-3</v>
      </c>
      <c r="J803" s="9">
        <f t="shared" si="214"/>
        <v>6.8720405510342801E-3</v>
      </c>
      <c r="K803" s="9">
        <f t="shared" si="215"/>
        <v>6.8316114490449675E-3</v>
      </c>
      <c r="L803" s="9">
        <f t="shared" si="216"/>
        <v>7.279750792808016E-3</v>
      </c>
      <c r="M803" s="9">
        <f t="shared" si="217"/>
        <v>6.8561158774980407E-3</v>
      </c>
      <c r="N803" s="5">
        <f t="shared" si="208"/>
        <v>0.59188108497819869</v>
      </c>
      <c r="O803" s="5">
        <f t="shared" si="209"/>
        <v>-0.91555379399957892</v>
      </c>
      <c r="P803" s="5">
        <f t="shared" si="210"/>
        <v>-1.0124337280275706</v>
      </c>
      <c r="Q803" s="5">
        <f t="shared" si="211"/>
        <v>-0.40060767450590684</v>
      </c>
      <c r="R803" s="5">
        <f t="shared" si="212"/>
        <v>-0.91221066166433884</v>
      </c>
      <c r="U803" s="5"/>
    </row>
    <row r="804" spans="1:21" x14ac:dyDescent="0.25">
      <c r="A804" s="3">
        <v>43136</v>
      </c>
      <c r="B804" s="2">
        <v>2648.94</v>
      </c>
      <c r="C804" s="11">
        <f t="shared" si="202"/>
        <v>-4.0979244278871785E-2</v>
      </c>
      <c r="D804" s="9">
        <f t="shared" si="203"/>
        <v>-4.1373313149010278E-2</v>
      </c>
      <c r="E804" s="9">
        <f t="shared" si="204"/>
        <v>-4.1451794596163924E-2</v>
      </c>
      <c r="F804" s="9">
        <f t="shared" si="205"/>
        <v>-4.1545660502746634E-2</v>
      </c>
      <c r="G804" s="9">
        <f t="shared" si="206"/>
        <v>-4.137657963624182E-2</v>
      </c>
      <c r="H804" s="9">
        <f t="shared" si="207"/>
        <v>-4.139932927593018E-2</v>
      </c>
      <c r="I804" s="9">
        <f t="shared" si="213"/>
        <v>8.457834264437341E-3</v>
      </c>
      <c r="J804" s="9">
        <f t="shared" si="214"/>
        <v>1.4889538180707762E-2</v>
      </c>
      <c r="K804" s="9">
        <f t="shared" si="215"/>
        <v>1.142464761897781E-2</v>
      </c>
      <c r="L804" s="9">
        <f t="shared" si="216"/>
        <v>1.4481834030300048E-2</v>
      </c>
      <c r="M804" s="9">
        <f t="shared" si="217"/>
        <v>1.245316703011694E-2</v>
      </c>
      <c r="N804" s="5">
        <f t="shared" si="208"/>
        <v>-8.1107132990543107</v>
      </c>
      <c r="O804" s="5">
        <f t="shared" si="209"/>
        <v>-0.58704299806803317</v>
      </c>
      <c r="P804" s="5">
        <f t="shared" si="210"/>
        <v>-3.0590000119393159</v>
      </c>
      <c r="Q804" s="5">
        <f t="shared" si="211"/>
        <v>-0.76569338255385111</v>
      </c>
      <c r="R804" s="5">
        <f t="shared" si="212"/>
        <v>-2.0589814575892986</v>
      </c>
      <c r="U804" s="5"/>
    </row>
    <row r="805" spans="1:21" x14ac:dyDescent="0.25">
      <c r="A805" s="3">
        <v>43137</v>
      </c>
      <c r="B805" s="2">
        <v>2695.14</v>
      </c>
      <c r="C805" s="11">
        <f t="shared" si="202"/>
        <v>1.7440938639606607E-2</v>
      </c>
      <c r="D805" s="9">
        <f t="shared" si="203"/>
        <v>1.7046869769468113E-2</v>
      </c>
      <c r="E805" s="9">
        <f t="shared" si="204"/>
        <v>1.6968388322314468E-2</v>
      </c>
      <c r="F805" s="9">
        <f t="shared" si="205"/>
        <v>1.6874522415731757E-2</v>
      </c>
      <c r="G805" s="9">
        <f t="shared" si="206"/>
        <v>1.7043603282236572E-2</v>
      </c>
      <c r="H805" s="9">
        <f t="shared" si="207"/>
        <v>1.7020853642548208E-2</v>
      </c>
      <c r="I805" s="9">
        <f t="shared" si="213"/>
        <v>8.457834264437341E-3</v>
      </c>
      <c r="J805" s="9">
        <f t="shared" si="214"/>
        <v>2.619584297484584E-2</v>
      </c>
      <c r="K805" s="9">
        <f t="shared" si="215"/>
        <v>2.0853441229786936E-2</v>
      </c>
      <c r="L805" s="9">
        <f t="shared" si="216"/>
        <v>2.7749335959273362E-2</v>
      </c>
      <c r="M805" s="9">
        <f t="shared" si="217"/>
        <v>2.3074193353431569E-2</v>
      </c>
      <c r="N805" s="5">
        <f t="shared" si="208"/>
        <v>1.822578500887865</v>
      </c>
      <c r="O805" s="5">
        <f t="shared" si="209"/>
        <v>2.513425214012881</v>
      </c>
      <c r="P805" s="5">
        <f t="shared" si="210"/>
        <v>2.6238986349160376</v>
      </c>
      <c r="Q805" s="5">
        <f t="shared" si="211"/>
        <v>2.4769848754752322</v>
      </c>
      <c r="R805" s="5">
        <f t="shared" si="212"/>
        <v>2.5780325705158993</v>
      </c>
      <c r="U805" s="5"/>
    </row>
    <row r="806" spans="1:21" x14ac:dyDescent="0.25">
      <c r="A806" s="3">
        <v>43138</v>
      </c>
      <c r="B806" s="2">
        <v>2681.66</v>
      </c>
      <c r="C806" s="11">
        <f t="shared" si="202"/>
        <v>-5.0015954644285765E-3</v>
      </c>
      <c r="D806" s="9">
        <f t="shared" si="203"/>
        <v>-5.395664334567069E-3</v>
      </c>
      <c r="E806" s="9">
        <f t="shared" si="204"/>
        <v>-5.4741457817207165E-3</v>
      </c>
      <c r="F806" s="9">
        <f t="shared" si="205"/>
        <v>-5.5680116883034267E-3</v>
      </c>
      <c r="G806" s="9">
        <f t="shared" si="206"/>
        <v>-5.3989308217986106E-3</v>
      </c>
      <c r="H806" s="9">
        <f t="shared" si="207"/>
        <v>-5.4216804614869744E-3</v>
      </c>
      <c r="I806" s="9">
        <f t="shared" si="213"/>
        <v>8.457834264437341E-3</v>
      </c>
      <c r="J806" s="9">
        <f t="shared" si="214"/>
        <v>1.2406137322291795E-2</v>
      </c>
      <c r="K806" s="9">
        <f t="shared" si="215"/>
        <v>1.9710932401315731E-2</v>
      </c>
      <c r="L806" s="9">
        <f t="shared" si="216"/>
        <v>2.4435374778389311E-2</v>
      </c>
      <c r="M806" s="9">
        <f t="shared" si="217"/>
        <v>2.0336433798236967E-2</v>
      </c>
      <c r="N806" s="5">
        <f t="shared" si="208"/>
        <v>3.6502343330879876</v>
      </c>
      <c r="O806" s="5">
        <f t="shared" si="209"/>
        <v>3.37327688524906</v>
      </c>
      <c r="P806" s="5">
        <f t="shared" si="210"/>
        <v>2.9677448771202366</v>
      </c>
      <c r="Q806" s="5">
        <f t="shared" si="211"/>
        <v>2.7683760160237783</v>
      </c>
      <c r="R806" s="5">
        <f t="shared" si="212"/>
        <v>2.940865087674446</v>
      </c>
      <c r="U806" s="5"/>
    </row>
    <row r="807" spans="1:21" x14ac:dyDescent="0.25">
      <c r="A807" s="3">
        <v>43139</v>
      </c>
      <c r="B807" s="2">
        <v>2581</v>
      </c>
      <c r="C807" s="11">
        <f t="shared" si="202"/>
        <v>-3.7536451302551344E-2</v>
      </c>
      <c r="D807" s="9">
        <f t="shared" si="203"/>
        <v>-3.7930520172689837E-2</v>
      </c>
      <c r="E807" s="9">
        <f t="shared" si="204"/>
        <v>-3.8009001619843483E-2</v>
      </c>
      <c r="F807" s="9">
        <f t="shared" si="205"/>
        <v>-3.8102867526426193E-2</v>
      </c>
      <c r="G807" s="9">
        <f t="shared" si="206"/>
        <v>-3.7933786659921379E-2</v>
      </c>
      <c r="H807" s="9">
        <f t="shared" si="207"/>
        <v>-3.7956536299609739E-2</v>
      </c>
      <c r="I807" s="9">
        <f t="shared" si="213"/>
        <v>8.457834264437341E-3</v>
      </c>
      <c r="J807" s="9">
        <f t="shared" si="214"/>
        <v>7.6098518749101503E-3</v>
      </c>
      <c r="K807" s="9">
        <f t="shared" si="215"/>
        <v>1.745204633927832E-2</v>
      </c>
      <c r="L807" s="9">
        <f t="shared" si="216"/>
        <v>2.1552909019939098E-2</v>
      </c>
      <c r="M807" s="9">
        <f t="shared" si="217"/>
        <v>1.8804549699292929E-2</v>
      </c>
      <c r="N807" s="5">
        <f t="shared" si="208"/>
        <v>-6.2023689129108686</v>
      </c>
      <c r="O807" s="5">
        <f t="shared" si="209"/>
        <v>-8.5141898781370653</v>
      </c>
      <c r="P807" s="5">
        <f t="shared" si="210"/>
        <v>0.74598356503135976</v>
      </c>
      <c r="Q807" s="5">
        <f t="shared" si="211"/>
        <v>1.3694514992123774</v>
      </c>
      <c r="R807" s="5">
        <f t="shared" si="212"/>
        <v>1.0175947849141935</v>
      </c>
      <c r="U807" s="5"/>
    </row>
    <row r="808" spans="1:21" x14ac:dyDescent="0.25">
      <c r="A808" s="3">
        <v>43140</v>
      </c>
      <c r="B808" s="2">
        <v>2619.5500000000002</v>
      </c>
      <c r="C808" s="11">
        <f t="shared" si="202"/>
        <v>1.4936071290197583E-2</v>
      </c>
      <c r="D808" s="9">
        <f t="shared" si="203"/>
        <v>1.454200242005909E-2</v>
      </c>
      <c r="E808" s="9">
        <f t="shared" si="204"/>
        <v>1.4463520972905444E-2</v>
      </c>
      <c r="F808" s="9">
        <f t="shared" si="205"/>
        <v>1.4369655066322732E-2</v>
      </c>
      <c r="G808" s="9">
        <f t="shared" si="206"/>
        <v>1.453873593282755E-2</v>
      </c>
      <c r="H808" s="9">
        <f t="shared" si="207"/>
        <v>1.4515986293139186E-2</v>
      </c>
      <c r="I808" s="9">
        <f t="shared" si="213"/>
        <v>8.457834264437341E-3</v>
      </c>
      <c r="J808" s="9">
        <f t="shared" si="214"/>
        <v>2.4174603121644295E-2</v>
      </c>
      <c r="K808" s="9">
        <f t="shared" si="215"/>
        <v>2.2674647401835925E-2</v>
      </c>
      <c r="L808" s="9">
        <f t="shared" si="216"/>
        <v>2.9413901095950743E-2</v>
      </c>
      <c r="M808" s="9">
        <f t="shared" si="217"/>
        <v>2.658388703941595E-2</v>
      </c>
      <c r="N808" s="5">
        <f t="shared" si="208"/>
        <v>2.3756362929123691</v>
      </c>
      <c r="O808" s="5">
        <f t="shared" si="209"/>
        <v>2.624536242169722</v>
      </c>
      <c r="P808" s="5">
        <f t="shared" si="210"/>
        <v>2.6667610246125877</v>
      </c>
      <c r="Q808" s="5">
        <f t="shared" si="211"/>
        <v>2.485192444739817</v>
      </c>
      <c r="R808" s="5">
        <f t="shared" si="212"/>
        <v>2.5594291456723681</v>
      </c>
      <c r="U808" s="5"/>
    </row>
    <row r="809" spans="1:21" x14ac:dyDescent="0.25">
      <c r="A809" s="3">
        <v>43143</v>
      </c>
      <c r="B809" s="2">
        <v>2656</v>
      </c>
      <c r="C809" s="11">
        <f t="shared" si="202"/>
        <v>1.3914603653299107E-2</v>
      </c>
      <c r="D809" s="9">
        <f t="shared" si="203"/>
        <v>1.3520534783160613E-2</v>
      </c>
      <c r="E809" s="9">
        <f t="shared" si="204"/>
        <v>1.3442053336006968E-2</v>
      </c>
      <c r="F809" s="9">
        <f t="shared" si="205"/>
        <v>1.3348187429424256E-2</v>
      </c>
      <c r="G809" s="9">
        <f t="shared" si="206"/>
        <v>1.3517268295929074E-2</v>
      </c>
      <c r="H809" s="9">
        <f t="shared" si="207"/>
        <v>1.349451865624071E-2</v>
      </c>
      <c r="I809" s="9">
        <f t="shared" si="213"/>
        <v>8.457834264437341E-3</v>
      </c>
      <c r="J809" s="9">
        <f t="shared" si="214"/>
        <v>1.116293191249032E-2</v>
      </c>
      <c r="K809" s="9">
        <f t="shared" si="215"/>
        <v>2.0822928665508104E-2</v>
      </c>
      <c r="L809" s="9">
        <f t="shared" si="216"/>
        <v>2.5795617334450932E-2</v>
      </c>
      <c r="M809" s="9">
        <f t="shared" si="217"/>
        <v>2.3385011966053131E-2</v>
      </c>
      <c r="N809" s="5">
        <f t="shared" si="208"/>
        <v>2.575992687772696</v>
      </c>
      <c r="O809" s="5">
        <f t="shared" si="209"/>
        <v>2.8512069644520137</v>
      </c>
      <c r="P809" s="5">
        <f t="shared" si="210"/>
        <v>2.7473002806689695</v>
      </c>
      <c r="Q809" s="5">
        <f t="shared" si="211"/>
        <v>2.6013167283046803</v>
      </c>
      <c r="R809" s="5">
        <f t="shared" si="212"/>
        <v>2.6702232180637311</v>
      </c>
      <c r="U809" s="5"/>
    </row>
    <row r="810" spans="1:21" x14ac:dyDescent="0.25">
      <c r="A810" s="3">
        <v>43144</v>
      </c>
      <c r="B810" s="2">
        <v>2662.94</v>
      </c>
      <c r="C810" s="11">
        <f t="shared" si="202"/>
        <v>2.6129518072288693E-3</v>
      </c>
      <c r="D810" s="9">
        <f t="shared" si="203"/>
        <v>2.2188829370903768E-3</v>
      </c>
      <c r="E810" s="9">
        <f t="shared" si="204"/>
        <v>2.1404014899367293E-3</v>
      </c>
      <c r="F810" s="9">
        <f t="shared" si="205"/>
        <v>2.0465355833540191E-3</v>
      </c>
      <c r="G810" s="9">
        <f t="shared" si="206"/>
        <v>2.2156164498588356E-3</v>
      </c>
      <c r="H810" s="9">
        <f t="shared" si="207"/>
        <v>2.1928668101704714E-3</v>
      </c>
      <c r="I810" s="9">
        <f t="shared" si="213"/>
        <v>8.457834264437341E-3</v>
      </c>
      <c r="J810" s="9">
        <f t="shared" si="214"/>
        <v>1.0677207422749371E-2</v>
      </c>
      <c r="K810" s="9">
        <f t="shared" si="215"/>
        <v>1.9158842595030378E-2</v>
      </c>
      <c r="L810" s="9">
        <f t="shared" si="216"/>
        <v>2.2662093558258191E-2</v>
      </c>
      <c r="M810" s="9">
        <f t="shared" si="217"/>
        <v>2.060634478640944E-2</v>
      </c>
      <c r="N810" s="5">
        <f t="shared" si="208"/>
        <v>3.8193107676902782</v>
      </c>
      <c r="O810" s="5">
        <f t="shared" si="209"/>
        <v>3.6006124075184229</v>
      </c>
      <c r="P810" s="5">
        <f t="shared" si="210"/>
        <v>3.0303471930258179</v>
      </c>
      <c r="Q810" s="5">
        <f t="shared" si="211"/>
        <v>2.8633438614392439</v>
      </c>
      <c r="R810" s="5">
        <f t="shared" si="212"/>
        <v>2.9575554218012514</v>
      </c>
      <c r="U810" s="5"/>
    </row>
    <row r="811" spans="1:21" x14ac:dyDescent="0.25">
      <c r="A811" s="3">
        <v>43145</v>
      </c>
      <c r="B811" s="2">
        <v>2698.63</v>
      </c>
      <c r="C811" s="11">
        <f t="shared" si="202"/>
        <v>1.3402479965752168E-2</v>
      </c>
      <c r="D811" s="9">
        <f t="shared" si="203"/>
        <v>1.3008411095613674E-2</v>
      </c>
      <c r="E811" s="9">
        <f t="shared" si="204"/>
        <v>1.2929929648460028E-2</v>
      </c>
      <c r="F811" s="9">
        <f t="shared" si="205"/>
        <v>1.2836063741877317E-2</v>
      </c>
      <c r="G811" s="9">
        <f t="shared" si="206"/>
        <v>1.3005144608382134E-2</v>
      </c>
      <c r="H811" s="9">
        <f t="shared" si="207"/>
        <v>1.2982394968693771E-2</v>
      </c>
      <c r="I811" s="9">
        <f t="shared" si="213"/>
        <v>8.457834264437341E-3</v>
      </c>
      <c r="J811" s="9">
        <f t="shared" si="214"/>
        <v>6.9615068989211069E-3</v>
      </c>
      <c r="K811" s="9">
        <f t="shared" si="215"/>
        <v>1.6826812306890371E-2</v>
      </c>
      <c r="L811" s="9">
        <f t="shared" si="216"/>
        <v>1.9784434653507404E-2</v>
      </c>
      <c r="M811" s="9">
        <f t="shared" si="217"/>
        <v>1.8193980522560174E-2</v>
      </c>
      <c r="N811" s="5">
        <f t="shared" si="208"/>
        <v>2.6709539591965865</v>
      </c>
      <c r="O811" s="5">
        <f t="shared" si="209"/>
        <v>2.3235529959747021</v>
      </c>
      <c r="P811" s="5">
        <f t="shared" si="210"/>
        <v>2.8748853413011033</v>
      </c>
      <c r="Q811" s="5">
        <f t="shared" si="211"/>
        <v>2.7878718350694136</v>
      </c>
      <c r="R811" s="5">
        <f t="shared" si="212"/>
        <v>2.8331460015966115</v>
      </c>
      <c r="U811" s="5"/>
    </row>
    <row r="812" spans="1:21" x14ac:dyDescent="0.25">
      <c r="A812" s="3">
        <v>43146</v>
      </c>
      <c r="B812" s="2">
        <v>2731.2</v>
      </c>
      <c r="C812" s="11">
        <f t="shared" si="202"/>
        <v>1.20690869070601E-2</v>
      </c>
      <c r="D812" s="9">
        <f t="shared" si="203"/>
        <v>1.1675018036921607E-2</v>
      </c>
      <c r="E812" s="9">
        <f t="shared" si="204"/>
        <v>1.1596536589767961E-2</v>
      </c>
      <c r="F812" s="9">
        <f t="shared" si="205"/>
        <v>1.1502670683185249E-2</v>
      </c>
      <c r="G812" s="9">
        <f t="shared" si="206"/>
        <v>1.1671751549690067E-2</v>
      </c>
      <c r="H812" s="9">
        <f t="shared" si="207"/>
        <v>1.1649001910001703E-2</v>
      </c>
      <c r="I812" s="9">
        <f t="shared" si="213"/>
        <v>8.457834264437341E-3</v>
      </c>
      <c r="J812" s="9">
        <f t="shared" si="214"/>
        <v>1.0439179520945535E-2</v>
      </c>
      <c r="K812" s="9">
        <f t="shared" si="215"/>
        <v>1.5823206698169414E-2</v>
      </c>
      <c r="L812" s="9">
        <f t="shared" si="216"/>
        <v>1.7504738089202238E-2</v>
      </c>
      <c r="M812" s="9">
        <f t="shared" si="217"/>
        <v>1.6100929866277838E-2</v>
      </c>
      <c r="N812" s="5">
        <f t="shared" si="208"/>
        <v>2.9010003090193957</v>
      </c>
      <c r="O812" s="5">
        <f t="shared" si="209"/>
        <v>3.0262383773344146</v>
      </c>
      <c r="P812" s="5">
        <f t="shared" si="210"/>
        <v>2.9631113867807999</v>
      </c>
      <c r="Q812" s="5">
        <f t="shared" si="211"/>
        <v>2.9040495677191038</v>
      </c>
      <c r="R812" s="5">
        <f t="shared" si="212"/>
        <v>2.9482145316068076</v>
      </c>
      <c r="U812" s="5"/>
    </row>
    <row r="813" spans="1:21" x14ac:dyDescent="0.25">
      <c r="A813" s="3">
        <v>43147</v>
      </c>
      <c r="B813" s="2">
        <v>2732.22</v>
      </c>
      <c r="C813" s="11">
        <f t="shared" si="202"/>
        <v>3.7346221441114658E-4</v>
      </c>
      <c r="D813" s="9">
        <f t="shared" si="203"/>
        <v>-2.0606655727345956E-5</v>
      </c>
      <c r="E813" s="9">
        <f t="shared" si="204"/>
        <v>-9.9088102880993381E-5</v>
      </c>
      <c r="F813" s="9">
        <f t="shared" si="205"/>
        <v>-1.9295400946370386E-4</v>
      </c>
      <c r="G813" s="9">
        <f t="shared" si="206"/>
        <v>-2.3873142958887234E-5</v>
      </c>
      <c r="H813" s="9">
        <f t="shared" si="207"/>
        <v>-4.6622782647251168E-5</v>
      </c>
      <c r="I813" s="9">
        <f t="shared" si="213"/>
        <v>8.457834264437341E-3</v>
      </c>
      <c r="J813" s="9">
        <f t="shared" si="214"/>
        <v>9.8389816816494939E-3</v>
      </c>
      <c r="K813" s="9">
        <f t="shared" si="215"/>
        <v>1.4808130385987805E-2</v>
      </c>
      <c r="L813" s="9">
        <f t="shared" si="216"/>
        <v>1.5521178563990112E-2</v>
      </c>
      <c r="M813" s="9">
        <f t="shared" si="217"/>
        <v>1.4286223077616629E-2</v>
      </c>
      <c r="N813" s="5">
        <f t="shared" si="208"/>
        <v>3.8537206340244947</v>
      </c>
      <c r="O813" s="5">
        <f t="shared" si="209"/>
        <v>3.7024138154735398</v>
      </c>
      <c r="P813" s="5">
        <f t="shared" si="210"/>
        <v>3.293555471408717</v>
      </c>
      <c r="Q813" s="5">
        <f t="shared" si="211"/>
        <v>3.2466101126265321</v>
      </c>
      <c r="R813" s="5">
        <f t="shared" si="212"/>
        <v>3.3295157688995967</v>
      </c>
      <c r="U813" s="5"/>
    </row>
    <row r="814" spans="1:21" x14ac:dyDescent="0.25">
      <c r="A814" s="3">
        <v>43151</v>
      </c>
      <c r="B814" s="2">
        <v>2716.26</v>
      </c>
      <c r="C814" s="11">
        <f t="shared" si="202"/>
        <v>-5.841403693699454E-3</v>
      </c>
      <c r="D814" s="9">
        <f t="shared" si="203"/>
        <v>-6.2354725638379465E-3</v>
      </c>
      <c r="E814" s="9">
        <f t="shared" si="204"/>
        <v>-6.313954010991594E-3</v>
      </c>
      <c r="F814" s="9">
        <f t="shared" si="205"/>
        <v>-6.4078199175743042E-3</v>
      </c>
      <c r="G814" s="9">
        <f t="shared" si="206"/>
        <v>-6.2387390510694881E-3</v>
      </c>
      <c r="H814" s="9">
        <f t="shared" si="207"/>
        <v>-6.2614886907578519E-3</v>
      </c>
      <c r="I814" s="9">
        <f t="shared" si="213"/>
        <v>8.457834264437341E-3</v>
      </c>
      <c r="J814" s="9">
        <f t="shared" si="214"/>
        <v>6.8382196731897205E-3</v>
      </c>
      <c r="K814" s="9">
        <f t="shared" si="215"/>
        <v>1.3048425534265775E-2</v>
      </c>
      <c r="L814" s="9">
        <f t="shared" si="216"/>
        <v>1.362510795964551E-2</v>
      </c>
      <c r="M814" s="9">
        <f t="shared" si="217"/>
        <v>1.2716158195449728E-2</v>
      </c>
      <c r="N814" s="5">
        <f t="shared" si="208"/>
        <v>3.5819605518323936</v>
      </c>
      <c r="O814" s="5">
        <f t="shared" si="209"/>
        <v>3.6400173983312416</v>
      </c>
      <c r="P814" s="5">
        <f t="shared" si="210"/>
        <v>3.2995695184407361</v>
      </c>
      <c r="Q814" s="5">
        <f t="shared" si="211"/>
        <v>3.2720729268007522</v>
      </c>
      <c r="R814" s="5">
        <f t="shared" si="212"/>
        <v>3.3247123532646525</v>
      </c>
      <c r="U814" s="5"/>
    </row>
    <row r="815" spans="1:21" x14ac:dyDescent="0.25">
      <c r="A815" s="3">
        <v>43152</v>
      </c>
      <c r="B815" s="2">
        <v>2701.33</v>
      </c>
      <c r="C815" s="11">
        <f t="shared" si="202"/>
        <v>-5.4965283146680699E-3</v>
      </c>
      <c r="D815" s="9">
        <f t="shared" si="203"/>
        <v>-5.8905971848065624E-3</v>
      </c>
      <c r="E815" s="9">
        <f t="shared" si="204"/>
        <v>-5.9690786319602099E-3</v>
      </c>
      <c r="F815" s="9">
        <f t="shared" si="205"/>
        <v>-6.0629445385429201E-3</v>
      </c>
      <c r="G815" s="9">
        <f t="shared" si="206"/>
        <v>-5.893863672038104E-3</v>
      </c>
      <c r="H815" s="9">
        <f t="shared" si="207"/>
        <v>-5.9166133117264678E-3</v>
      </c>
      <c r="I815" s="9">
        <f t="shared" si="213"/>
        <v>8.457834264437341E-3</v>
      </c>
      <c r="J815" s="9">
        <f t="shared" si="214"/>
        <v>7.848193113477446E-3</v>
      </c>
      <c r="K815" s="9">
        <f t="shared" si="215"/>
        <v>1.1873180581412613E-2</v>
      </c>
      <c r="L815" s="9">
        <f t="shared" si="216"/>
        <v>1.2561799046382939E-2</v>
      </c>
      <c r="M815" s="9">
        <f t="shared" si="217"/>
        <v>1.2508864681295773E-2</v>
      </c>
      <c r="N815" s="5">
        <f t="shared" si="208"/>
        <v>3.6111908951129927</v>
      </c>
      <c r="O815" s="5">
        <f t="shared" si="209"/>
        <v>3.6393021483338295</v>
      </c>
      <c r="P815" s="5">
        <f t="shared" si="210"/>
        <v>3.3841570017273721</v>
      </c>
      <c r="Q815" s="5">
        <f t="shared" si="211"/>
        <v>3.3480869855929529</v>
      </c>
      <c r="R815" s="5">
        <f t="shared" si="212"/>
        <v>3.3505176913406935</v>
      </c>
      <c r="U815" s="5"/>
    </row>
    <row r="816" spans="1:21" x14ac:dyDescent="0.25">
      <c r="A816" s="3">
        <v>43153</v>
      </c>
      <c r="B816" s="2">
        <v>2703.96</v>
      </c>
      <c r="C816" s="11">
        <f t="shared" si="202"/>
        <v>9.7359448864087206E-4</v>
      </c>
      <c r="D816" s="9">
        <f t="shared" si="203"/>
        <v>5.7952561850237953E-4</v>
      </c>
      <c r="E816" s="9">
        <f t="shared" si="204"/>
        <v>5.0104417134873205E-4</v>
      </c>
      <c r="F816" s="9">
        <f t="shared" si="205"/>
        <v>4.0717826476602162E-4</v>
      </c>
      <c r="G816" s="9">
        <f t="shared" si="206"/>
        <v>5.7625913127083825E-4</v>
      </c>
      <c r="H816" s="9">
        <f t="shared" si="207"/>
        <v>5.5350949158247437E-4</v>
      </c>
      <c r="I816" s="9">
        <f t="shared" si="213"/>
        <v>8.457834264437341E-3</v>
      </c>
      <c r="J816" s="9">
        <f t="shared" si="214"/>
        <v>7.7471040972636506E-3</v>
      </c>
      <c r="K816" s="9">
        <f t="shared" si="215"/>
        <v>1.0859628763136906E-2</v>
      </c>
      <c r="L816" s="9">
        <f t="shared" si="216"/>
        <v>1.1632717554614477E-2</v>
      </c>
      <c r="M816" s="9">
        <f t="shared" si="217"/>
        <v>1.2253942124902061E-2</v>
      </c>
      <c r="N816" s="5">
        <f t="shared" si="208"/>
        <v>3.8513761488514051</v>
      </c>
      <c r="O816" s="5">
        <f t="shared" si="209"/>
        <v>3.9394062075136795</v>
      </c>
      <c r="P816" s="5">
        <f t="shared" si="210"/>
        <v>3.6030616903552888</v>
      </c>
      <c r="Q816" s="5">
        <f t="shared" si="211"/>
        <v>3.5337681425364438</v>
      </c>
      <c r="R816" s="5">
        <f t="shared" si="212"/>
        <v>3.4819488939504235</v>
      </c>
      <c r="U816" s="5"/>
    </row>
    <row r="817" spans="1:21" x14ac:dyDescent="0.25">
      <c r="A817" s="3">
        <v>43154</v>
      </c>
      <c r="B817" s="2">
        <v>2747.3</v>
      </c>
      <c r="C817" s="11">
        <f t="shared" si="202"/>
        <v>1.6028343614550522E-2</v>
      </c>
      <c r="D817" s="9">
        <f t="shared" si="203"/>
        <v>1.5634274744412029E-2</v>
      </c>
      <c r="E817" s="9">
        <f t="shared" si="204"/>
        <v>1.5555793297258383E-2</v>
      </c>
      <c r="F817" s="9">
        <f t="shared" si="205"/>
        <v>1.5461927390675671E-2</v>
      </c>
      <c r="G817" s="9">
        <f t="shared" si="206"/>
        <v>1.5631008257180487E-2</v>
      </c>
      <c r="H817" s="9">
        <f t="shared" si="207"/>
        <v>1.5608258617492125E-2</v>
      </c>
      <c r="I817" s="9">
        <f t="shared" si="213"/>
        <v>8.457834264437341E-3</v>
      </c>
      <c r="J817" s="9">
        <f t="shared" si="214"/>
        <v>6.8447807339861002E-3</v>
      </c>
      <c r="K817" s="9">
        <f t="shared" si="215"/>
        <v>9.6653690361505028E-3</v>
      </c>
      <c r="L817" s="9">
        <f t="shared" si="216"/>
        <v>1.0298190605765355E-2</v>
      </c>
      <c r="M817" s="9">
        <f t="shared" si="217"/>
        <v>1.095545184661623E-2</v>
      </c>
      <c r="N817" s="5">
        <f t="shared" si="208"/>
        <v>2.1452544474912059</v>
      </c>
      <c r="O817" s="5">
        <f t="shared" si="209"/>
        <v>1.4828605250170706</v>
      </c>
      <c r="P817" s="5">
        <f t="shared" si="210"/>
        <v>2.4407082558603679</v>
      </c>
      <c r="Q817" s="5">
        <f t="shared" si="211"/>
        <v>2.5049290151598771</v>
      </c>
      <c r="R817" s="5">
        <f t="shared" si="212"/>
        <v>2.5800910533873238</v>
      </c>
      <c r="U817" s="5"/>
    </row>
    <row r="818" spans="1:21" x14ac:dyDescent="0.25">
      <c r="A818" s="3">
        <v>43157</v>
      </c>
      <c r="B818" s="2">
        <v>2779.6</v>
      </c>
      <c r="C818" s="11">
        <f t="shared" si="202"/>
        <v>1.1756997779638123E-2</v>
      </c>
      <c r="D818" s="9">
        <f t="shared" si="203"/>
        <v>1.136292890949963E-2</v>
      </c>
      <c r="E818" s="9">
        <f t="shared" si="204"/>
        <v>1.1284447462345984E-2</v>
      </c>
      <c r="F818" s="9">
        <f t="shared" si="205"/>
        <v>1.1190581555763272E-2</v>
      </c>
      <c r="G818" s="9">
        <f t="shared" si="206"/>
        <v>1.135966242226809E-2</v>
      </c>
      <c r="H818" s="9">
        <f t="shared" si="207"/>
        <v>1.1336912782579726E-2</v>
      </c>
      <c r="I818" s="9">
        <f t="shared" si="213"/>
        <v>8.457834264437341E-3</v>
      </c>
      <c r="J818" s="9">
        <f t="shared" si="214"/>
        <v>1.1696747667808986E-2</v>
      </c>
      <c r="K818" s="9">
        <f t="shared" si="215"/>
        <v>1.098960977157493E-2</v>
      </c>
      <c r="L818" s="9">
        <f t="shared" si="216"/>
        <v>9.721574750552596E-3</v>
      </c>
      <c r="M818" s="9">
        <f t="shared" si="217"/>
        <v>9.8331804773180761E-3</v>
      </c>
      <c r="N818" s="5">
        <f t="shared" si="208"/>
        <v>2.9512547071165436</v>
      </c>
      <c r="O818" s="5">
        <f t="shared" si="209"/>
        <v>3.0641338013168116</v>
      </c>
      <c r="P818" s="5">
        <f t="shared" si="210"/>
        <v>3.0734118345344257</v>
      </c>
      <c r="Q818" s="5">
        <f t="shared" si="211"/>
        <v>3.0317727244468191</v>
      </c>
      <c r="R818" s="5">
        <f t="shared" si="212"/>
        <v>3.0384370876316869</v>
      </c>
      <c r="U818" s="5"/>
    </row>
    <row r="819" spans="1:21" x14ac:dyDescent="0.25">
      <c r="A819" s="3">
        <v>43158</v>
      </c>
      <c r="B819" s="2">
        <v>2744.28</v>
      </c>
      <c r="C819" s="11">
        <f t="shared" si="202"/>
        <v>-1.2706864297021059E-2</v>
      </c>
      <c r="D819" s="9">
        <f t="shared" si="203"/>
        <v>-1.3100933167159552E-2</v>
      </c>
      <c r="E819" s="9">
        <f t="shared" si="204"/>
        <v>-1.3179414614313198E-2</v>
      </c>
      <c r="F819" s="9">
        <f t="shared" si="205"/>
        <v>-1.327328052089591E-2</v>
      </c>
      <c r="G819" s="9">
        <f t="shared" si="206"/>
        <v>-1.3104199654391092E-2</v>
      </c>
      <c r="H819" s="9">
        <f t="shared" si="207"/>
        <v>-1.3126949294079456E-2</v>
      </c>
      <c r="I819" s="9">
        <f t="shared" si="213"/>
        <v>8.457834264437341E-3</v>
      </c>
      <c r="J819" s="9">
        <f t="shared" si="214"/>
        <v>9.702989229775456E-3</v>
      </c>
      <c r="K819" s="9">
        <f t="shared" si="215"/>
        <v>1.0937266170920229E-2</v>
      </c>
      <c r="L819" s="9">
        <f t="shared" si="216"/>
        <v>8.9907954883305802E-3</v>
      </c>
      <c r="M819" s="9">
        <f t="shared" si="217"/>
        <v>8.8643795390090686E-3</v>
      </c>
      <c r="N819" s="5">
        <f t="shared" si="208"/>
        <v>2.6540692737023934</v>
      </c>
      <c r="O819" s="5">
        <f t="shared" si="209"/>
        <v>2.7939150846032219</v>
      </c>
      <c r="P819" s="5">
        <f t="shared" si="210"/>
        <v>2.8602489985834776</v>
      </c>
      <c r="Q819" s="5">
        <f t="shared" si="211"/>
        <v>2.7304436102295186</v>
      </c>
      <c r="R819" s="5">
        <f t="shared" si="212"/>
        <v>2.710295243250707</v>
      </c>
      <c r="U819" s="5"/>
    </row>
    <row r="820" spans="1:21" x14ac:dyDescent="0.25">
      <c r="A820" s="3">
        <v>43159</v>
      </c>
      <c r="B820" s="2">
        <v>2713.83</v>
      </c>
      <c r="C820" s="11">
        <f t="shared" si="202"/>
        <v>-1.1095806550352139E-2</v>
      </c>
      <c r="D820" s="9">
        <f t="shared" si="203"/>
        <v>-1.1489875420490632E-2</v>
      </c>
      <c r="E820" s="9">
        <f t="shared" si="204"/>
        <v>-1.1568356867644278E-2</v>
      </c>
      <c r="F820" s="9">
        <f t="shared" si="205"/>
        <v>-1.166222277422699E-2</v>
      </c>
      <c r="G820" s="9">
        <f t="shared" si="206"/>
        <v>-1.1493141907722172E-2</v>
      </c>
      <c r="H820" s="9">
        <f t="shared" si="207"/>
        <v>-1.1515891547410536E-2</v>
      </c>
      <c r="I820" s="9">
        <f t="shared" si="213"/>
        <v>8.457834264437341E-3</v>
      </c>
      <c r="J820" s="9">
        <f t="shared" si="214"/>
        <v>1.0554651993728325E-2</v>
      </c>
      <c r="K820" s="9">
        <f t="shared" si="215"/>
        <v>1.1338055048921353E-2</v>
      </c>
      <c r="L820" s="9">
        <f t="shared" si="216"/>
        <v>1.1221996682420412E-2</v>
      </c>
      <c r="M820" s="9">
        <f t="shared" si="217"/>
        <v>1.1224256678310613E-2</v>
      </c>
      <c r="N820" s="5">
        <f t="shared" si="208"/>
        <v>2.9309773227577769</v>
      </c>
      <c r="O820" s="5">
        <f t="shared" si="209"/>
        <v>3.0315944465575595</v>
      </c>
      <c r="P820" s="5">
        <f t="shared" si="210"/>
        <v>3.0316521255783413</v>
      </c>
      <c r="Q820" s="5">
        <f t="shared" si="211"/>
        <v>3.0464870630592413</v>
      </c>
      <c r="R820" s="5">
        <f t="shared" si="212"/>
        <v>3.0444194327150478</v>
      </c>
      <c r="U820" s="5"/>
    </row>
    <row r="821" spans="1:21" x14ac:dyDescent="0.25">
      <c r="A821" s="3">
        <v>43160</v>
      </c>
      <c r="B821" s="2">
        <v>2677.67</v>
      </c>
      <c r="C821" s="11">
        <f t="shared" si="202"/>
        <v>-1.3324342350110263E-2</v>
      </c>
      <c r="D821" s="9">
        <f t="shared" si="203"/>
        <v>-1.3718411220248757E-2</v>
      </c>
      <c r="E821" s="9">
        <f t="shared" si="204"/>
        <v>-1.3796892667402402E-2</v>
      </c>
      <c r="F821" s="9">
        <f t="shared" si="205"/>
        <v>-1.3890758573985114E-2</v>
      </c>
      <c r="G821" s="9">
        <f t="shared" si="206"/>
        <v>-1.3721677707480296E-2</v>
      </c>
      <c r="H821" s="9">
        <f t="shared" si="207"/>
        <v>-1.374442734716866E-2</v>
      </c>
      <c r="I821" s="9">
        <f t="shared" si="213"/>
        <v>8.457834264437341E-3</v>
      </c>
      <c r="J821" s="9">
        <f t="shared" si="214"/>
        <v>9.8266281986208737E-3</v>
      </c>
      <c r="K821" s="9">
        <f t="shared" si="215"/>
        <v>1.1295890146505791E-2</v>
      </c>
      <c r="L821" s="9">
        <f t="shared" si="216"/>
        <v>1.2077406669810669E-2</v>
      </c>
      <c r="M821" s="9">
        <f t="shared" si="217"/>
        <v>1.263619653679892E-2</v>
      </c>
      <c r="N821" s="5">
        <f t="shared" si="208"/>
        <v>2.5383191813383252</v>
      </c>
      <c r="O821" s="5">
        <f t="shared" si="209"/>
        <v>2.7180690642536471</v>
      </c>
      <c r="P821" s="5">
        <f t="shared" si="210"/>
        <v>2.8082747044913319</v>
      </c>
      <c r="Q821" s="5">
        <f t="shared" si="211"/>
        <v>2.8520682303743645</v>
      </c>
      <c r="R821" s="5">
        <f t="shared" si="212"/>
        <v>2.8607025332216178</v>
      </c>
      <c r="U821" s="5"/>
    </row>
    <row r="822" spans="1:21" x14ac:dyDescent="0.25">
      <c r="A822" s="3">
        <v>43161</v>
      </c>
      <c r="B822" s="2">
        <v>2691.25</v>
      </c>
      <c r="C822" s="11">
        <f t="shared" si="202"/>
        <v>5.0715734201749463E-3</v>
      </c>
      <c r="D822" s="9">
        <f t="shared" si="203"/>
        <v>4.6775045500364537E-3</v>
      </c>
      <c r="E822" s="9">
        <f t="shared" si="204"/>
        <v>4.5990231028828063E-3</v>
      </c>
      <c r="F822" s="9">
        <f t="shared" si="205"/>
        <v>4.5051571963000961E-3</v>
      </c>
      <c r="G822" s="9">
        <f t="shared" si="206"/>
        <v>4.6742380628049121E-3</v>
      </c>
      <c r="H822" s="9">
        <f t="shared" si="207"/>
        <v>4.6514884231165484E-3</v>
      </c>
      <c r="I822" s="9">
        <f t="shared" si="213"/>
        <v>8.457834264437341E-3</v>
      </c>
      <c r="J822" s="9">
        <f t="shared" si="214"/>
        <v>1.0844346597159273E-2</v>
      </c>
      <c r="K822" s="9">
        <f t="shared" si="215"/>
        <v>1.1739861563229381E-2</v>
      </c>
      <c r="L822" s="9">
        <f t="shared" si="216"/>
        <v>1.3447760377565114E-2</v>
      </c>
      <c r="M822" s="9">
        <f t="shared" si="217"/>
        <v>1.4402462500620317E-2</v>
      </c>
      <c r="N822" s="5">
        <f t="shared" si="208"/>
        <v>3.7007980347433529</v>
      </c>
      <c r="O822" s="5">
        <f t="shared" si="209"/>
        <v>3.5152449617296506</v>
      </c>
      <c r="P822" s="5">
        <f t="shared" si="210"/>
        <v>3.4521951718952044</v>
      </c>
      <c r="Q822" s="5">
        <f t="shared" si="211"/>
        <v>3.3295965468259032</v>
      </c>
      <c r="R822" s="5">
        <f t="shared" si="212"/>
        <v>3.2692644157614894</v>
      </c>
      <c r="U822" s="5"/>
    </row>
    <row r="823" spans="1:21" x14ac:dyDescent="0.25">
      <c r="A823" s="3">
        <v>43164</v>
      </c>
      <c r="B823" s="2">
        <v>2720.94</v>
      </c>
      <c r="C823" s="11">
        <f t="shared" si="202"/>
        <v>1.1032048304691067E-2</v>
      </c>
      <c r="D823" s="9">
        <f t="shared" si="203"/>
        <v>1.0637979434552573E-2</v>
      </c>
      <c r="E823" s="9">
        <f t="shared" si="204"/>
        <v>1.0559497987398928E-2</v>
      </c>
      <c r="F823" s="9">
        <f t="shared" si="205"/>
        <v>1.0465632080816216E-2</v>
      </c>
      <c r="G823" s="9">
        <f t="shared" si="206"/>
        <v>1.0634712947321033E-2</v>
      </c>
      <c r="H823" s="9">
        <f t="shared" si="207"/>
        <v>1.061196330763267E-2</v>
      </c>
      <c r="I823" s="9">
        <f t="shared" si="213"/>
        <v>8.457834264437341E-3</v>
      </c>
      <c r="J823" s="9">
        <f t="shared" si="214"/>
        <v>7.3911540311831468E-3</v>
      </c>
      <c r="K823" s="9">
        <f t="shared" si="215"/>
        <v>1.0600849888528965E-2</v>
      </c>
      <c r="L823" s="9">
        <f t="shared" si="216"/>
        <v>1.188701060862684E-2</v>
      </c>
      <c r="M823" s="9">
        <f t="shared" si="217"/>
        <v>1.2814785284032043E-2</v>
      </c>
      <c r="N823" s="5">
        <f t="shared" si="208"/>
        <v>3.0627354911501832</v>
      </c>
      <c r="O823" s="5">
        <f t="shared" si="209"/>
        <v>2.9679881380294453</v>
      </c>
      <c r="P823" s="5">
        <f t="shared" si="210"/>
        <v>3.1405565941758371</v>
      </c>
      <c r="Q823" s="5">
        <f t="shared" si="211"/>
        <v>3.1131712583871431</v>
      </c>
      <c r="R823" s="5">
        <f t="shared" si="212"/>
        <v>3.0953397762688031</v>
      </c>
      <c r="U823" s="5"/>
    </row>
    <row r="824" spans="1:21" x14ac:dyDescent="0.25">
      <c r="A824" s="3">
        <v>43165</v>
      </c>
      <c r="B824" s="2">
        <v>2728.12</v>
      </c>
      <c r="C824" s="11">
        <f t="shared" si="202"/>
        <v>2.6387939462098053E-3</v>
      </c>
      <c r="D824" s="9">
        <f t="shared" si="203"/>
        <v>2.2447250760713128E-3</v>
      </c>
      <c r="E824" s="9">
        <f t="shared" si="204"/>
        <v>2.1662436289176653E-3</v>
      </c>
      <c r="F824" s="9">
        <f t="shared" si="205"/>
        <v>2.0723777223349551E-3</v>
      </c>
      <c r="G824" s="9">
        <f t="shared" si="206"/>
        <v>2.2414585888397716E-3</v>
      </c>
      <c r="H824" s="9">
        <f t="shared" si="207"/>
        <v>2.2187089491514074E-3</v>
      </c>
      <c r="I824" s="9">
        <f t="shared" si="213"/>
        <v>8.457834264437341E-3</v>
      </c>
      <c r="J824" s="9">
        <f t="shared" si="214"/>
        <v>9.3943899696645357E-3</v>
      </c>
      <c r="K824" s="9">
        <f t="shared" si="215"/>
        <v>1.0499462696821253E-2</v>
      </c>
      <c r="L824" s="9">
        <f t="shared" si="216"/>
        <v>1.0743586380322604E-2</v>
      </c>
      <c r="M824" s="9">
        <f t="shared" si="217"/>
        <v>1.14405504920629E-2</v>
      </c>
      <c r="N824" s="5">
        <f t="shared" si="208"/>
        <v>3.8185045242960309</v>
      </c>
      <c r="O824" s="5">
        <f t="shared" si="209"/>
        <v>3.7221183872278076</v>
      </c>
      <c r="P824" s="5">
        <f t="shared" si="210"/>
        <v>3.6180133464741258</v>
      </c>
      <c r="Q824" s="5">
        <f t="shared" si="211"/>
        <v>3.5927440773726009</v>
      </c>
      <c r="R824" s="5">
        <f t="shared" si="212"/>
        <v>3.5328474898250768</v>
      </c>
      <c r="U824" s="5"/>
    </row>
    <row r="825" spans="1:21" x14ac:dyDescent="0.25">
      <c r="A825" s="3">
        <v>43166</v>
      </c>
      <c r="B825" s="2">
        <v>2726.8</v>
      </c>
      <c r="C825" s="11">
        <f t="shared" si="202"/>
        <v>-4.8384968403136774E-4</v>
      </c>
      <c r="D825" s="9">
        <f t="shared" si="203"/>
        <v>-8.7791855416986028E-4</v>
      </c>
      <c r="E825" s="9">
        <f t="shared" si="204"/>
        <v>-9.5640000132350775E-4</v>
      </c>
      <c r="F825" s="9">
        <f t="shared" si="205"/>
        <v>-1.0502659079062182E-3</v>
      </c>
      <c r="G825" s="9">
        <f t="shared" si="206"/>
        <v>-8.8118504140140155E-4</v>
      </c>
      <c r="H825" s="9">
        <f t="shared" si="207"/>
        <v>-9.0393468108976543E-4</v>
      </c>
      <c r="I825" s="9">
        <f t="shared" si="213"/>
        <v>8.457834264437341E-3</v>
      </c>
      <c r="J825" s="9">
        <f t="shared" si="214"/>
        <v>6.9644811070489077E-3</v>
      </c>
      <c r="K825" s="9">
        <f t="shared" si="215"/>
        <v>9.4010041719432575E-3</v>
      </c>
      <c r="L825" s="9">
        <f t="shared" si="216"/>
        <v>9.5527640965157642E-3</v>
      </c>
      <c r="M825" s="9">
        <f t="shared" si="217"/>
        <v>1.0252294542457777E-2</v>
      </c>
      <c r="N825" s="5">
        <f t="shared" si="208"/>
        <v>3.8483364390189561</v>
      </c>
      <c r="O825" s="5">
        <f t="shared" si="209"/>
        <v>4.0385645116500282</v>
      </c>
      <c r="P825" s="5">
        <f t="shared" si="210"/>
        <v>3.7417597258830559</v>
      </c>
      <c r="Q825" s="5">
        <f t="shared" si="211"/>
        <v>3.7277317224592061</v>
      </c>
      <c r="R825" s="5">
        <f t="shared" si="212"/>
        <v>3.6574283201014639</v>
      </c>
      <c r="U825" s="5"/>
    </row>
    <row r="826" spans="1:21" x14ac:dyDescent="0.25">
      <c r="A826" s="3">
        <v>43167</v>
      </c>
      <c r="B826" s="2">
        <v>2738.97</v>
      </c>
      <c r="C826" s="11">
        <f t="shared" si="202"/>
        <v>4.4631069385359101E-3</v>
      </c>
      <c r="D826" s="9">
        <f t="shared" si="203"/>
        <v>4.0690380683974176E-3</v>
      </c>
      <c r="E826" s="9">
        <f t="shared" si="204"/>
        <v>3.9905566212437701E-3</v>
      </c>
      <c r="F826" s="9">
        <f t="shared" si="205"/>
        <v>3.8966907146610599E-3</v>
      </c>
      <c r="G826" s="9">
        <f t="shared" si="206"/>
        <v>4.065771581165876E-3</v>
      </c>
      <c r="H826" s="9">
        <f t="shared" si="207"/>
        <v>4.0430219414775122E-3</v>
      </c>
      <c r="I826" s="9">
        <f t="shared" si="213"/>
        <v>8.457834264437341E-3</v>
      </c>
      <c r="J826" s="9">
        <f t="shared" si="214"/>
        <v>6.8627989537328113E-3</v>
      </c>
      <c r="K826" s="9">
        <f t="shared" si="215"/>
        <v>8.4371695682111583E-3</v>
      </c>
      <c r="L826" s="9">
        <f t="shared" si="216"/>
        <v>8.5494090937682007E-3</v>
      </c>
      <c r="M826" s="9">
        <f t="shared" si="217"/>
        <v>9.328115591922783E-3</v>
      </c>
      <c r="N826" s="5">
        <f t="shared" si="208"/>
        <v>3.7379964757605895</v>
      </c>
      <c r="O826" s="5">
        <f t="shared" si="209"/>
        <v>3.8936438906009117</v>
      </c>
      <c r="P826" s="5">
        <f t="shared" si="210"/>
        <v>3.749518019978535</v>
      </c>
      <c r="Q826" s="5">
        <f t="shared" si="211"/>
        <v>3.7298751085474779</v>
      </c>
      <c r="R826" s="5">
        <f t="shared" si="212"/>
        <v>3.6618558784032889</v>
      </c>
      <c r="U826" s="5"/>
    </row>
    <row r="827" spans="1:21" x14ac:dyDescent="0.25">
      <c r="A827" s="3">
        <v>43168</v>
      </c>
      <c r="B827" s="2">
        <v>2786.57</v>
      </c>
      <c r="C827" s="11">
        <f t="shared" si="202"/>
        <v>1.7378795678667736E-2</v>
      </c>
      <c r="D827" s="9">
        <f t="shared" si="203"/>
        <v>1.6984726808529242E-2</v>
      </c>
      <c r="E827" s="9">
        <f t="shared" si="204"/>
        <v>1.6906245361375596E-2</v>
      </c>
      <c r="F827" s="9">
        <f t="shared" si="205"/>
        <v>1.6812379454792886E-2</v>
      </c>
      <c r="G827" s="9">
        <f t="shared" si="206"/>
        <v>1.6981460321297701E-2</v>
      </c>
      <c r="H827" s="9">
        <f t="shared" si="207"/>
        <v>1.6958710681609337E-2</v>
      </c>
      <c r="I827" s="9">
        <f t="shared" si="213"/>
        <v>8.457834264437341E-3</v>
      </c>
      <c r="J827" s="9">
        <f t="shared" si="214"/>
        <v>7.2583795522471002E-3</v>
      </c>
      <c r="K827" s="9">
        <f t="shared" si="215"/>
        <v>7.8008918943723035E-3</v>
      </c>
      <c r="L827" s="9">
        <f t="shared" si="216"/>
        <v>7.7353729072655282E-3</v>
      </c>
      <c r="M827" s="9">
        <f t="shared" si="217"/>
        <v>8.4288146240353509E-3</v>
      </c>
      <c r="N827" s="5">
        <f t="shared" si="208"/>
        <v>1.8373602535000653</v>
      </c>
      <c r="O827" s="5">
        <f t="shared" si="209"/>
        <v>1.2940649324824618</v>
      </c>
      <c r="P827" s="5">
        <f t="shared" si="210"/>
        <v>1.6121635421153124</v>
      </c>
      <c r="Q827" s="5">
        <f t="shared" si="211"/>
        <v>1.5333430922279792</v>
      </c>
      <c r="R827" s="5">
        <f t="shared" si="212"/>
        <v>1.8331039563587104</v>
      </c>
      <c r="U827" s="5"/>
    </row>
    <row r="828" spans="1:21" x14ac:dyDescent="0.25">
      <c r="A828" s="3">
        <v>43171</v>
      </c>
      <c r="B828" s="2">
        <v>2783.02</v>
      </c>
      <c r="C828" s="11">
        <f t="shared" si="202"/>
        <v>-1.273967637633433E-3</v>
      </c>
      <c r="D828" s="9">
        <f t="shared" si="203"/>
        <v>-1.6680365077719255E-3</v>
      </c>
      <c r="E828" s="9">
        <f t="shared" si="204"/>
        <v>-1.746517954925573E-3</v>
      </c>
      <c r="F828" s="9">
        <f t="shared" si="205"/>
        <v>-1.8403838615082835E-3</v>
      </c>
      <c r="G828" s="9">
        <f t="shared" si="206"/>
        <v>-1.6713029950034667E-3</v>
      </c>
      <c r="H828" s="9">
        <f t="shared" si="207"/>
        <v>-1.6940526346918307E-3</v>
      </c>
      <c r="I828" s="9">
        <f t="shared" si="213"/>
        <v>8.457834264437341E-3</v>
      </c>
      <c r="J828" s="9">
        <f t="shared" si="214"/>
        <v>1.2374523027126549E-2</v>
      </c>
      <c r="K828" s="9">
        <f t="shared" si="215"/>
        <v>1.0220293996433989E-2</v>
      </c>
      <c r="L828" s="9">
        <f t="shared" si="216"/>
        <v>7.8462790148666368E-3</v>
      </c>
      <c r="M828" s="9">
        <f t="shared" si="217"/>
        <v>7.6540697440208062E-3</v>
      </c>
      <c r="N828" s="5">
        <f t="shared" si="208"/>
        <v>3.8342761474426461</v>
      </c>
      <c r="O828" s="5">
        <f t="shared" si="209"/>
        <v>3.4632169850193204</v>
      </c>
      <c r="P828" s="5">
        <f t="shared" si="210"/>
        <v>3.6482285187176617</v>
      </c>
      <c r="Q828" s="5">
        <f t="shared" si="211"/>
        <v>3.9060916002583803</v>
      </c>
      <c r="R828" s="5">
        <f t="shared" si="212"/>
        <v>3.9290864164052621</v>
      </c>
      <c r="U828" s="5"/>
    </row>
    <row r="829" spans="1:21" x14ac:dyDescent="0.25">
      <c r="A829" s="3">
        <v>43172</v>
      </c>
      <c r="B829" s="2">
        <v>2765.31</v>
      </c>
      <c r="C829" s="11">
        <f t="shared" si="202"/>
        <v>-6.3635906317597302E-3</v>
      </c>
      <c r="D829" s="9">
        <f t="shared" si="203"/>
        <v>-6.7576595018982227E-3</v>
      </c>
      <c r="E829" s="9">
        <f t="shared" si="204"/>
        <v>-6.8361409490518702E-3</v>
      </c>
      <c r="F829" s="9">
        <f t="shared" si="205"/>
        <v>-6.9300068556345804E-3</v>
      </c>
      <c r="G829" s="9">
        <f t="shared" si="206"/>
        <v>-6.7609259891297643E-3</v>
      </c>
      <c r="H829" s="9">
        <f t="shared" si="207"/>
        <v>-6.7836756288181281E-3</v>
      </c>
      <c r="I829" s="9">
        <f t="shared" si="213"/>
        <v>8.457834264437341E-3</v>
      </c>
      <c r="J829" s="9">
        <f t="shared" si="214"/>
        <v>6.9204626693433529E-3</v>
      </c>
      <c r="K829" s="9">
        <f t="shared" si="215"/>
        <v>9.1551785558241089E-3</v>
      </c>
      <c r="L829" s="9">
        <f t="shared" si="216"/>
        <v>7.1710142598589328E-3</v>
      </c>
      <c r="M829" s="9">
        <f t="shared" si="217"/>
        <v>7.2357015328022665E-3</v>
      </c>
      <c r="N829" s="5">
        <f t="shared" si="208"/>
        <v>3.5345372793021355</v>
      </c>
      <c r="O829" s="5">
        <f t="shared" si="209"/>
        <v>3.5664442938372467</v>
      </c>
      <c r="P829" s="5">
        <f t="shared" si="210"/>
        <v>3.4880108720065159</v>
      </c>
      <c r="Q829" s="5">
        <f t="shared" si="211"/>
        <v>3.5743213972518353</v>
      </c>
      <c r="R829" s="5">
        <f t="shared" si="212"/>
        <v>3.5703096829831651</v>
      </c>
      <c r="U829" s="5"/>
    </row>
    <row r="830" spans="1:21" x14ac:dyDescent="0.25">
      <c r="A830" s="3">
        <v>43173</v>
      </c>
      <c r="B830" s="2">
        <v>2749.48</v>
      </c>
      <c r="C830" s="11">
        <f t="shared" si="202"/>
        <v>-5.7244938180529559E-3</v>
      </c>
      <c r="D830" s="9">
        <f t="shared" si="203"/>
        <v>-6.1185626881914484E-3</v>
      </c>
      <c r="E830" s="9">
        <f t="shared" si="204"/>
        <v>-6.1970441353450959E-3</v>
      </c>
      <c r="F830" s="9">
        <f t="shared" si="205"/>
        <v>-6.2909100419278061E-3</v>
      </c>
      <c r="G830" s="9">
        <f t="shared" si="206"/>
        <v>-6.12182917542299E-3</v>
      </c>
      <c r="H830" s="9">
        <f t="shared" si="207"/>
        <v>-6.1445788151113538E-3</v>
      </c>
      <c r="I830" s="9">
        <f t="shared" si="213"/>
        <v>8.457834264437341E-3</v>
      </c>
      <c r="J830" s="9">
        <f t="shared" si="214"/>
        <v>8.0093499827461577E-3</v>
      </c>
      <c r="K830" s="9">
        <f t="shared" si="215"/>
        <v>8.760682461354927E-3</v>
      </c>
      <c r="L830" s="9">
        <f t="shared" si="216"/>
        <v>7.6822351594236903E-3</v>
      </c>
      <c r="M830" s="9">
        <f t="shared" si="217"/>
        <v>8.1005218450298459E-3</v>
      </c>
      <c r="N830" s="5">
        <f t="shared" si="208"/>
        <v>3.592055676762</v>
      </c>
      <c r="O830" s="5">
        <f t="shared" si="209"/>
        <v>3.608881002261787</v>
      </c>
      <c r="P830" s="5">
        <f t="shared" si="210"/>
        <v>3.5607202826635733</v>
      </c>
      <c r="Q830" s="5">
        <f t="shared" si="211"/>
        <v>3.6323963393278484</v>
      </c>
      <c r="R830" s="5">
        <f t="shared" si="212"/>
        <v>3.6091959546548225</v>
      </c>
      <c r="U830" s="5"/>
    </row>
    <row r="831" spans="1:21" x14ac:dyDescent="0.25">
      <c r="A831" s="3">
        <v>43174</v>
      </c>
      <c r="B831" s="2">
        <v>2747.33</v>
      </c>
      <c r="C831" s="11">
        <f t="shared" si="202"/>
        <v>-7.8196604448843576E-4</v>
      </c>
      <c r="D831" s="9">
        <f t="shared" si="203"/>
        <v>-1.1760349146269283E-3</v>
      </c>
      <c r="E831" s="9">
        <f t="shared" si="204"/>
        <v>-1.2545163617805758E-3</v>
      </c>
      <c r="F831" s="9">
        <f t="shared" si="205"/>
        <v>-1.3483822683632862E-3</v>
      </c>
      <c r="G831" s="9">
        <f t="shared" si="206"/>
        <v>-1.1793014018584695E-3</v>
      </c>
      <c r="H831" s="9">
        <f t="shared" si="207"/>
        <v>-1.2020510415468335E-3</v>
      </c>
      <c r="I831" s="9">
        <f t="shared" si="213"/>
        <v>8.457834264437341E-3</v>
      </c>
      <c r="J831" s="9">
        <f t="shared" si="214"/>
        <v>7.813436613558461E-3</v>
      </c>
      <c r="K831" s="9">
        <f t="shared" si="215"/>
        <v>8.352499898484864E-3</v>
      </c>
      <c r="L831" s="9">
        <f t="shared" si="216"/>
        <v>7.8624490362458992E-3</v>
      </c>
      <c r="M831" s="9">
        <f t="shared" si="217"/>
        <v>8.6361910521158079E-3</v>
      </c>
      <c r="N831" s="5">
        <f t="shared" si="208"/>
        <v>3.8440565936897668</v>
      </c>
      <c r="O831" s="5">
        <f t="shared" si="209"/>
        <v>3.9200822799368811</v>
      </c>
      <c r="P831" s="5">
        <f t="shared" si="210"/>
        <v>3.8532253017365861</v>
      </c>
      <c r="Q831" s="5">
        <f t="shared" si="211"/>
        <v>3.9154698638772691</v>
      </c>
      <c r="R831" s="5">
        <f t="shared" si="212"/>
        <v>3.8231685112043032</v>
      </c>
      <c r="U831" s="5"/>
    </row>
    <row r="832" spans="1:21" x14ac:dyDescent="0.25">
      <c r="A832" s="3">
        <v>43175</v>
      </c>
      <c r="B832" s="2">
        <v>2752.01</v>
      </c>
      <c r="C832" s="11">
        <f t="shared" si="202"/>
        <v>1.7034720983646334E-3</v>
      </c>
      <c r="D832" s="9">
        <f t="shared" si="203"/>
        <v>1.3094032282261409E-3</v>
      </c>
      <c r="E832" s="9">
        <f t="shared" si="204"/>
        <v>1.2309217810724934E-3</v>
      </c>
      <c r="F832" s="9">
        <f t="shared" si="205"/>
        <v>1.137055874489783E-3</v>
      </c>
      <c r="G832" s="9">
        <f t="shared" si="206"/>
        <v>1.3061367409945997E-3</v>
      </c>
      <c r="H832" s="9">
        <f t="shared" si="207"/>
        <v>1.2833871013062357E-3</v>
      </c>
      <c r="I832" s="9">
        <f t="shared" si="213"/>
        <v>8.457834264437341E-3</v>
      </c>
      <c r="J832" s="9">
        <f t="shared" si="214"/>
        <v>6.8806470669639493E-3</v>
      </c>
      <c r="K832" s="9">
        <f t="shared" si="215"/>
        <v>7.5634225553958077E-3</v>
      </c>
      <c r="L832" s="9">
        <f t="shared" si="216"/>
        <v>7.1496126356962279E-3</v>
      </c>
      <c r="M832" s="9">
        <f t="shared" si="217"/>
        <v>7.9870905610382771E-3</v>
      </c>
      <c r="N832" s="5">
        <f t="shared" si="208"/>
        <v>3.8417396937319919</v>
      </c>
      <c r="O832" s="5">
        <f t="shared" si="209"/>
        <v>4.0441021182881256</v>
      </c>
      <c r="P832" s="5">
        <f t="shared" si="210"/>
        <v>3.9541924591382123</v>
      </c>
      <c r="Q832" s="5">
        <f t="shared" si="211"/>
        <v>4.0050714134523044</v>
      </c>
      <c r="R832" s="5">
        <f t="shared" si="212"/>
        <v>3.8980807258362669</v>
      </c>
      <c r="U832" s="5"/>
    </row>
    <row r="833" spans="1:21" x14ac:dyDescent="0.25">
      <c r="A833" s="3">
        <v>43178</v>
      </c>
      <c r="B833" s="2">
        <v>2712.92</v>
      </c>
      <c r="C833" s="11">
        <f t="shared" si="202"/>
        <v>-1.4204163502312905E-2</v>
      </c>
      <c r="D833" s="9">
        <f t="shared" si="203"/>
        <v>-1.4598232372451399E-2</v>
      </c>
      <c r="E833" s="9">
        <f t="shared" si="204"/>
        <v>-1.4676713819605045E-2</v>
      </c>
      <c r="F833" s="9">
        <f t="shared" si="205"/>
        <v>-1.4770579726187756E-2</v>
      </c>
      <c r="G833" s="9">
        <f t="shared" si="206"/>
        <v>-1.4601498859682939E-2</v>
      </c>
      <c r="H833" s="9">
        <f t="shared" si="207"/>
        <v>-1.4624248499371302E-2</v>
      </c>
      <c r="I833" s="9">
        <f t="shared" si="213"/>
        <v>8.457834264437341E-3</v>
      </c>
      <c r="J833" s="9">
        <f t="shared" si="214"/>
        <v>6.8790609477213764E-3</v>
      </c>
      <c r="K833" s="9">
        <f t="shared" si="215"/>
        <v>6.8977713132876411E-3</v>
      </c>
      <c r="L833" s="9">
        <f t="shared" si="216"/>
        <v>6.5290743297442017E-3</v>
      </c>
      <c r="M833" s="9">
        <f t="shared" si="217"/>
        <v>7.2739670428207202E-3</v>
      </c>
      <c r="N833" s="5">
        <f t="shared" si="208"/>
        <v>2.3641834731659288</v>
      </c>
      <c r="O833" s="5">
        <f t="shared" si="209"/>
        <v>1.7843498743534252</v>
      </c>
      <c r="P833" s="5">
        <f t="shared" si="210"/>
        <v>1.7649169482041804</v>
      </c>
      <c r="Q833" s="5">
        <f t="shared" si="211"/>
        <v>1.6118512102145337</v>
      </c>
      <c r="R833" s="5">
        <f t="shared" si="212"/>
        <v>1.9834770079927662</v>
      </c>
      <c r="U833" s="5"/>
    </row>
    <row r="834" spans="1:21" x14ac:dyDescent="0.25">
      <c r="A834" s="3">
        <v>43179</v>
      </c>
      <c r="B834" s="2">
        <v>2716.94</v>
      </c>
      <c r="C834" s="11">
        <f t="shared" si="202"/>
        <v>1.4817982100467919E-3</v>
      </c>
      <c r="D834" s="9">
        <f t="shared" si="203"/>
        <v>1.0877293399082994E-3</v>
      </c>
      <c r="E834" s="9">
        <f t="shared" si="204"/>
        <v>1.0092478927546519E-3</v>
      </c>
      <c r="F834" s="9">
        <f t="shared" si="205"/>
        <v>9.1538198617194147E-4</v>
      </c>
      <c r="G834" s="9">
        <f t="shared" si="206"/>
        <v>1.0844628526767582E-3</v>
      </c>
      <c r="H834" s="9">
        <f t="shared" si="207"/>
        <v>1.0617132129883942E-3</v>
      </c>
      <c r="I834" s="9">
        <f t="shared" si="213"/>
        <v>8.457834264437341E-3</v>
      </c>
      <c r="J834" s="9">
        <f t="shared" si="214"/>
        <v>1.1266014811812154E-2</v>
      </c>
      <c r="K834" s="9">
        <f t="shared" si="215"/>
        <v>9.0545760505133296E-3</v>
      </c>
      <c r="L834" s="9">
        <f t="shared" si="216"/>
        <v>1.0576325799459592E-2</v>
      </c>
      <c r="M834" s="9">
        <f t="shared" si="217"/>
        <v>1.0464234713711607E-2</v>
      </c>
      <c r="N834" s="5">
        <f t="shared" si="208"/>
        <v>3.8454538336007249</v>
      </c>
      <c r="O834" s="5">
        <f t="shared" si="209"/>
        <v>3.5630134979397545</v>
      </c>
      <c r="P834" s="5">
        <f t="shared" si="210"/>
        <v>3.780436267993315</v>
      </c>
      <c r="Q834" s="5">
        <f t="shared" si="211"/>
        <v>3.6249417575006819</v>
      </c>
      <c r="R834" s="5">
        <f t="shared" si="212"/>
        <v>3.6357063389693831</v>
      </c>
      <c r="U834" s="5"/>
    </row>
    <row r="835" spans="1:21" x14ac:dyDescent="0.25">
      <c r="A835" s="3">
        <v>43180</v>
      </c>
      <c r="B835" s="2">
        <v>2711.93</v>
      </c>
      <c r="C835" s="11">
        <f t="shared" si="202"/>
        <v>-1.8439862492363179E-3</v>
      </c>
      <c r="D835" s="9">
        <f t="shared" si="203"/>
        <v>-2.2380551193748105E-3</v>
      </c>
      <c r="E835" s="9">
        <f t="shared" si="204"/>
        <v>-2.3165365665284579E-3</v>
      </c>
      <c r="F835" s="9">
        <f t="shared" si="205"/>
        <v>-2.4104024731111682E-3</v>
      </c>
      <c r="G835" s="9">
        <f t="shared" si="206"/>
        <v>-2.2413216066063516E-3</v>
      </c>
      <c r="H835" s="9">
        <f t="shared" si="207"/>
        <v>-2.2640712462947158E-3</v>
      </c>
      <c r="I835" s="9">
        <f t="shared" si="213"/>
        <v>8.457834264437341E-3</v>
      </c>
      <c r="J835" s="9">
        <f t="shared" si="214"/>
        <v>6.8656150198812341E-3</v>
      </c>
      <c r="K835" s="9">
        <f t="shared" si="215"/>
        <v>8.1416070112813824E-3</v>
      </c>
      <c r="L835" s="9">
        <f t="shared" si="216"/>
        <v>9.4021735340435158E-3</v>
      </c>
      <c r="M835" s="9">
        <f t="shared" si="217"/>
        <v>9.4089873526318948E-3</v>
      </c>
      <c r="N835" s="5">
        <f t="shared" si="208"/>
        <v>3.8187135126675744</v>
      </c>
      <c r="O835" s="5">
        <f t="shared" si="209"/>
        <v>4.0053679066792718</v>
      </c>
      <c r="P835" s="5">
        <f t="shared" si="210"/>
        <v>3.8480034636840941</v>
      </c>
      <c r="Q835" s="5">
        <f t="shared" si="211"/>
        <v>3.7194625458751189</v>
      </c>
      <c r="R835" s="5">
        <f t="shared" si="212"/>
        <v>3.718200355676482</v>
      </c>
      <c r="U835" s="5"/>
    </row>
    <row r="836" spans="1:21" x14ac:dyDescent="0.25">
      <c r="A836" s="3">
        <v>43181</v>
      </c>
      <c r="B836" s="2">
        <v>2643.69</v>
      </c>
      <c r="C836" s="11">
        <f t="shared" si="202"/>
        <v>-2.5162891372564888E-2</v>
      </c>
      <c r="D836" s="9">
        <f t="shared" si="203"/>
        <v>-2.5556960242703382E-2</v>
      </c>
      <c r="E836" s="9">
        <f t="shared" si="204"/>
        <v>-2.5635441689857028E-2</v>
      </c>
      <c r="F836" s="9">
        <f t="shared" si="205"/>
        <v>-2.5729307596439738E-2</v>
      </c>
      <c r="G836" s="9">
        <f t="shared" si="206"/>
        <v>-2.5560226729934923E-2</v>
      </c>
      <c r="H836" s="9">
        <f t="shared" si="207"/>
        <v>-2.5582976369623287E-2</v>
      </c>
      <c r="I836" s="9">
        <f t="shared" si="213"/>
        <v>8.457834264437341E-3</v>
      </c>
      <c r="J836" s="9">
        <f t="shared" si="214"/>
        <v>6.9824589223131481E-3</v>
      </c>
      <c r="K836" s="9">
        <f t="shared" si="215"/>
        <v>7.4387378996846618E-3</v>
      </c>
      <c r="L836" s="9">
        <f t="shared" si="216"/>
        <v>8.5116604249085327E-3</v>
      </c>
      <c r="M836" s="9">
        <f t="shared" si="217"/>
        <v>8.8390780999998159E-3</v>
      </c>
      <c r="N836" s="5">
        <f t="shared" si="208"/>
        <v>-0.71158413550754418</v>
      </c>
      <c r="O836" s="5">
        <f t="shared" si="209"/>
        <v>-2.6941954551532783</v>
      </c>
      <c r="P836" s="5">
        <f t="shared" si="210"/>
        <v>-1.9996266074358104</v>
      </c>
      <c r="Q836" s="5">
        <f t="shared" si="211"/>
        <v>-0.66152264518625359</v>
      </c>
      <c r="R836" s="5">
        <f t="shared" si="212"/>
        <v>-0.37886276589184442</v>
      </c>
      <c r="U836" s="5"/>
    </row>
    <row r="837" spans="1:21" x14ac:dyDescent="0.25">
      <c r="A837" s="3">
        <v>43182</v>
      </c>
      <c r="B837" s="2">
        <v>2588.2600000000002</v>
      </c>
      <c r="C837" s="11">
        <f t="shared" si="202"/>
        <v>-2.0966906104724736E-2</v>
      </c>
      <c r="D837" s="9">
        <f t="shared" si="203"/>
        <v>-2.136097497486323E-2</v>
      </c>
      <c r="E837" s="9">
        <f t="shared" si="204"/>
        <v>-2.1439456422016875E-2</v>
      </c>
      <c r="F837" s="9">
        <f t="shared" si="205"/>
        <v>-2.1533322328599586E-2</v>
      </c>
      <c r="G837" s="9">
        <f t="shared" si="206"/>
        <v>-2.1364241462094771E-2</v>
      </c>
      <c r="H837" s="9">
        <f t="shared" si="207"/>
        <v>-2.1386991101783135E-2</v>
      </c>
      <c r="I837" s="9">
        <f t="shared" si="213"/>
        <v>8.457834264437341E-3</v>
      </c>
      <c r="J837" s="9">
        <f t="shared" si="214"/>
        <v>1.7068457542739033E-2</v>
      </c>
      <c r="K837" s="9">
        <f t="shared" si="215"/>
        <v>1.3161242443328031E-2</v>
      </c>
      <c r="L837" s="9">
        <f t="shared" si="216"/>
        <v>1.7047453478183434E-2</v>
      </c>
      <c r="M837" s="9">
        <f t="shared" si="217"/>
        <v>1.5186165862833308E-2</v>
      </c>
      <c r="N837" s="5">
        <f t="shared" si="208"/>
        <v>0.66443511260962307</v>
      </c>
      <c r="O837" s="5">
        <f t="shared" si="209"/>
        <v>2.3627081227460325</v>
      </c>
      <c r="P837" s="5">
        <f t="shared" si="210"/>
        <v>2.0731022596741329</v>
      </c>
      <c r="Q837" s="5">
        <f t="shared" si="211"/>
        <v>2.3675333863447481</v>
      </c>
      <c r="R837" s="5">
        <f t="shared" si="212"/>
        <v>2.2767483349586435</v>
      </c>
      <c r="U837" s="5"/>
    </row>
    <row r="838" spans="1:21" x14ac:dyDescent="0.25">
      <c r="A838" s="3">
        <v>43185</v>
      </c>
      <c r="B838" s="2">
        <v>2658.55</v>
      </c>
      <c r="C838" s="11">
        <f t="shared" si="202"/>
        <v>2.7157240771792601E-2</v>
      </c>
      <c r="D838" s="9">
        <f t="shared" si="203"/>
        <v>2.6763171901654108E-2</v>
      </c>
      <c r="E838" s="9">
        <f t="shared" si="204"/>
        <v>2.6684690454500462E-2</v>
      </c>
      <c r="F838" s="9">
        <f t="shared" si="205"/>
        <v>2.6590824547917752E-2</v>
      </c>
      <c r="G838" s="9">
        <f t="shared" si="206"/>
        <v>2.6759905414422566E-2</v>
      </c>
      <c r="H838" s="9">
        <f t="shared" si="207"/>
        <v>2.6737155774734202E-2</v>
      </c>
      <c r="I838" s="9">
        <f t="shared" si="213"/>
        <v>8.457834264437341E-3</v>
      </c>
      <c r="J838" s="9">
        <f t="shared" si="214"/>
        <v>1.4758763511722738E-2</v>
      </c>
      <c r="K838" s="9">
        <f t="shared" si="215"/>
        <v>1.4982934602947546E-2</v>
      </c>
      <c r="L838" s="9">
        <f t="shared" si="216"/>
        <v>1.9626165620025688E-2</v>
      </c>
      <c r="M838" s="9">
        <f t="shared" si="217"/>
        <v>1.8661513175367156E-2</v>
      </c>
      <c r="N838" s="5">
        <f t="shared" si="208"/>
        <v>-1.1526912039818571</v>
      </c>
      <c r="O838" s="5">
        <f t="shared" si="209"/>
        <v>1.6624440603394126</v>
      </c>
      <c r="P838" s="5">
        <f t="shared" si="210"/>
        <v>1.7070525261310487</v>
      </c>
      <c r="Q838" s="5">
        <f t="shared" si="211"/>
        <v>2.0824127671198918</v>
      </c>
      <c r="R838" s="5">
        <f t="shared" si="212"/>
        <v>2.0359769484032242</v>
      </c>
      <c r="U838" s="5"/>
    </row>
    <row r="839" spans="1:21" x14ac:dyDescent="0.25">
      <c r="A839" s="3">
        <v>43186</v>
      </c>
      <c r="B839" s="2">
        <v>2612.62</v>
      </c>
      <c r="C839" s="11">
        <f t="shared" si="202"/>
        <v>-1.7276334844182117E-2</v>
      </c>
      <c r="D839" s="9">
        <f t="shared" si="203"/>
        <v>-1.7670403714320611E-2</v>
      </c>
      <c r="E839" s="9">
        <f t="shared" si="204"/>
        <v>-1.7748885161474257E-2</v>
      </c>
      <c r="F839" s="9">
        <f t="shared" si="205"/>
        <v>-1.7842751068056967E-2</v>
      </c>
      <c r="G839" s="9">
        <f t="shared" si="206"/>
        <v>-1.7673670201552152E-2</v>
      </c>
      <c r="H839" s="9">
        <f t="shared" si="207"/>
        <v>-1.7696419841240516E-2</v>
      </c>
      <c r="I839" s="9">
        <f t="shared" si="213"/>
        <v>8.457834264437341E-3</v>
      </c>
      <c r="J839" s="9">
        <f t="shared" si="214"/>
        <v>1.7656801948150648E-2</v>
      </c>
      <c r="K839" s="9">
        <f t="shared" si="215"/>
        <v>1.7611882350565555E-2</v>
      </c>
      <c r="L839" s="9">
        <f t="shared" si="216"/>
        <v>1.8036064876397667E-2</v>
      </c>
      <c r="M839" s="9">
        <f t="shared" si="217"/>
        <v>1.6506465358268291E-2</v>
      </c>
      <c r="N839" s="5">
        <f t="shared" si="208"/>
        <v>1.6712720742448584</v>
      </c>
      <c r="O839" s="5">
        <f t="shared" si="209"/>
        <v>2.6124668887374161</v>
      </c>
      <c r="P839" s="5">
        <f t="shared" si="210"/>
        <v>2.6070483284437178</v>
      </c>
      <c r="Q839" s="5">
        <f t="shared" si="211"/>
        <v>2.6163343077937058</v>
      </c>
      <c r="R839" s="5">
        <f t="shared" si="212"/>
        <v>2.6103758971516884</v>
      </c>
      <c r="U839" s="5"/>
    </row>
    <row r="840" spans="1:21" x14ac:dyDescent="0.25">
      <c r="A840" s="3">
        <v>43187</v>
      </c>
      <c r="B840" s="2">
        <v>2605</v>
      </c>
      <c r="C840" s="11">
        <f t="shared" si="202"/>
        <v>-2.9166124426820428E-3</v>
      </c>
      <c r="D840" s="9">
        <f t="shared" si="203"/>
        <v>-3.3106813128205353E-3</v>
      </c>
      <c r="E840" s="9">
        <f t="shared" si="204"/>
        <v>-3.3891627599741828E-3</v>
      </c>
      <c r="F840" s="9">
        <f t="shared" si="205"/>
        <v>-3.483028666556893E-3</v>
      </c>
      <c r="G840" s="9">
        <f t="shared" si="206"/>
        <v>-3.3139478000520765E-3</v>
      </c>
      <c r="H840" s="9">
        <f t="shared" si="207"/>
        <v>-3.3366974397404407E-3</v>
      </c>
      <c r="I840" s="9">
        <f t="shared" si="213"/>
        <v>8.457834264437341E-3</v>
      </c>
      <c r="J840" s="9">
        <f t="shared" si="214"/>
        <v>1.2806114264645381E-2</v>
      </c>
      <c r="K840" s="9">
        <f t="shared" si="215"/>
        <v>1.7332560266563893E-2</v>
      </c>
      <c r="L840" s="9">
        <f t="shared" si="216"/>
        <v>1.8978395014534234E-2</v>
      </c>
      <c r="M840" s="9">
        <f t="shared" si="217"/>
        <v>1.8642932169500602E-2</v>
      </c>
      <c r="N840" s="5">
        <f t="shared" si="208"/>
        <v>3.7771134334846059</v>
      </c>
      <c r="O840" s="5">
        <f t="shared" si="209"/>
        <v>3.4038736919346273</v>
      </c>
      <c r="P840" s="5">
        <f t="shared" si="210"/>
        <v>3.1160388780258326</v>
      </c>
      <c r="Q840" s="5">
        <f t="shared" si="211"/>
        <v>3.030269993700955</v>
      </c>
      <c r="R840" s="5">
        <f t="shared" si="212"/>
        <v>3.0473328632418824</v>
      </c>
      <c r="U840" s="5"/>
    </row>
    <row r="841" spans="1:21" x14ac:dyDescent="0.25">
      <c r="A841" s="3">
        <v>43188</v>
      </c>
      <c r="B841" s="2">
        <v>2640.87</v>
      </c>
      <c r="C841" s="11">
        <f t="shared" si="202"/>
        <v>1.376967370441462E-2</v>
      </c>
      <c r="D841" s="9">
        <f t="shared" si="203"/>
        <v>1.3375604834276127E-2</v>
      </c>
      <c r="E841" s="9">
        <f t="shared" si="204"/>
        <v>1.3297123387122481E-2</v>
      </c>
      <c r="F841" s="9">
        <f t="shared" si="205"/>
        <v>1.3203257480539769E-2</v>
      </c>
      <c r="G841" s="9">
        <f t="shared" si="206"/>
        <v>1.3372338347044587E-2</v>
      </c>
      <c r="H841" s="9">
        <f t="shared" si="207"/>
        <v>1.3349588707356223E-2</v>
      </c>
      <c r="I841" s="9">
        <f t="shared" si="213"/>
        <v>8.457834264437341E-3</v>
      </c>
      <c r="J841" s="9">
        <f t="shared" si="214"/>
        <v>7.1436953488286528E-3</v>
      </c>
      <c r="K841" s="9">
        <f t="shared" si="215"/>
        <v>1.5301120691138094E-2</v>
      </c>
      <c r="L841" s="9">
        <f t="shared" si="216"/>
        <v>1.6717230747799159E-2</v>
      </c>
      <c r="M841" s="9">
        <f t="shared" si="217"/>
        <v>1.6954444547001825E-2</v>
      </c>
      <c r="N841" s="5">
        <f t="shared" si="208"/>
        <v>2.6032384995807489</v>
      </c>
      <c r="O841" s="5">
        <f t="shared" si="209"/>
        <v>2.2902209478336273</v>
      </c>
      <c r="P841" s="5">
        <f t="shared" si="210"/>
        <v>2.8885969542293362</v>
      </c>
      <c r="Q841" s="5">
        <f t="shared" si="211"/>
        <v>2.8524459833123665</v>
      </c>
      <c r="R841" s="5">
        <f t="shared" si="212"/>
        <v>2.848303184415212</v>
      </c>
      <c r="U841" s="5"/>
    </row>
    <row r="842" spans="1:21" x14ac:dyDescent="0.25">
      <c r="A842" s="3">
        <v>43192</v>
      </c>
      <c r="B842" s="2">
        <v>2581.88</v>
      </c>
      <c r="C842" s="11">
        <f t="shared" si="202"/>
        <v>-2.233733580221664E-2</v>
      </c>
      <c r="D842" s="9">
        <f t="shared" si="203"/>
        <v>-2.2731404672355134E-2</v>
      </c>
      <c r="E842" s="9">
        <f t="shared" si="204"/>
        <v>-2.2809886119508779E-2</v>
      </c>
      <c r="F842" s="9">
        <f t="shared" si="205"/>
        <v>-2.290375202609149E-2</v>
      </c>
      <c r="G842" s="9">
        <f t="shared" si="206"/>
        <v>-2.2734671159586675E-2</v>
      </c>
      <c r="H842" s="9">
        <f t="shared" si="207"/>
        <v>-2.2757420799275039E-2</v>
      </c>
      <c r="I842" s="9">
        <f t="shared" si="213"/>
        <v>8.457834264437341E-3</v>
      </c>
      <c r="J842" s="9">
        <f t="shared" si="214"/>
        <v>1.0609454437039012E-2</v>
      </c>
      <c r="K842" s="9">
        <f t="shared" si="215"/>
        <v>1.4664111071022447E-2</v>
      </c>
      <c r="L842" s="9">
        <f t="shared" si="216"/>
        <v>1.4913924872256502E-2</v>
      </c>
      <c r="M842" s="9">
        <f t="shared" si="217"/>
        <v>1.5026064590610729E-2</v>
      </c>
      <c r="N842" s="5">
        <f t="shared" si="208"/>
        <v>0.24208563393509752</v>
      </c>
      <c r="O842" s="5">
        <f t="shared" si="209"/>
        <v>1.3159105655211689</v>
      </c>
      <c r="P842" s="5">
        <f t="shared" si="210"/>
        <v>2.083660962713056</v>
      </c>
      <c r="Q842" s="5">
        <f t="shared" si="211"/>
        <v>2.1246355821484655</v>
      </c>
      <c r="R842" s="5">
        <f t="shared" si="212"/>
        <v>2.1321303371271152</v>
      </c>
      <c r="U842" s="5"/>
    </row>
    <row r="843" spans="1:21" x14ac:dyDescent="0.25">
      <c r="A843" s="3">
        <v>43193</v>
      </c>
      <c r="B843" s="2">
        <v>2614.4499999999998</v>
      </c>
      <c r="C843" s="11">
        <f t="shared" si="202"/>
        <v>1.261483879963432E-2</v>
      </c>
      <c r="D843" s="9">
        <f t="shared" si="203"/>
        <v>1.2220769929495827E-2</v>
      </c>
      <c r="E843" s="9">
        <f t="shared" si="204"/>
        <v>1.2142288482342181E-2</v>
      </c>
      <c r="F843" s="9">
        <f t="shared" si="205"/>
        <v>1.2048422575759469E-2</v>
      </c>
      <c r="G843" s="9">
        <f t="shared" si="206"/>
        <v>1.2217503442264287E-2</v>
      </c>
      <c r="H843" s="9">
        <f t="shared" si="207"/>
        <v>1.2194753802575923E-2</v>
      </c>
      <c r="I843" s="9">
        <f t="shared" si="213"/>
        <v>8.457834264437341E-3</v>
      </c>
      <c r="J843" s="9">
        <f t="shared" si="214"/>
        <v>1.5504487029258678E-2</v>
      </c>
      <c r="K843" s="9">
        <f t="shared" si="215"/>
        <v>1.636812482577784E-2</v>
      </c>
      <c r="L843" s="9">
        <f t="shared" si="216"/>
        <v>1.8847658705818768E-2</v>
      </c>
      <c r="M843" s="9">
        <f t="shared" si="217"/>
        <v>1.894752097404016E-2</v>
      </c>
      <c r="N843" s="5">
        <f t="shared" si="208"/>
        <v>2.8098478751174589</v>
      </c>
      <c r="O843" s="5">
        <f t="shared" si="209"/>
        <v>2.9410278692948317</v>
      </c>
      <c r="P843" s="5">
        <f t="shared" si="210"/>
        <v>2.9225662358430697</v>
      </c>
      <c r="Q843" s="5">
        <f t="shared" si="211"/>
        <v>2.8423309129366015</v>
      </c>
      <c r="R843" s="5">
        <f t="shared" si="212"/>
        <v>2.840028769971771</v>
      </c>
      <c r="U843" s="5"/>
    </row>
    <row r="844" spans="1:21" x14ac:dyDescent="0.25">
      <c r="A844" s="3">
        <v>43194</v>
      </c>
      <c r="B844" s="2">
        <v>2644.69</v>
      </c>
      <c r="C844" s="11">
        <f t="shared" si="202"/>
        <v>1.1566486259060316E-2</v>
      </c>
      <c r="D844" s="9">
        <f t="shared" si="203"/>
        <v>1.1172417388921822E-2</v>
      </c>
      <c r="E844" s="9">
        <f t="shared" si="204"/>
        <v>1.1093935941768177E-2</v>
      </c>
      <c r="F844" s="9">
        <f t="shared" si="205"/>
        <v>1.1000070035185465E-2</v>
      </c>
      <c r="G844" s="9">
        <f t="shared" si="206"/>
        <v>1.1169150901690282E-2</v>
      </c>
      <c r="H844" s="9">
        <f t="shared" si="207"/>
        <v>1.1146401262001919E-2</v>
      </c>
      <c r="I844" s="9">
        <f t="shared" si="213"/>
        <v>8.457834264437341E-3</v>
      </c>
      <c r="J844" s="9">
        <f t="shared" si="214"/>
        <v>1.0081025947980854E-2</v>
      </c>
      <c r="K844" s="9">
        <f t="shared" si="215"/>
        <v>1.5331557169914845E-2</v>
      </c>
      <c r="L844" s="9">
        <f t="shared" si="216"/>
        <v>1.6681569941687163E-2</v>
      </c>
      <c r="M844" s="9">
        <f t="shared" si="217"/>
        <v>1.6754575377392302E-2</v>
      </c>
      <c r="N844" s="5">
        <f t="shared" si="208"/>
        <v>2.9812627134352105</v>
      </c>
      <c r="O844" s="5">
        <f t="shared" si="209"/>
        <v>3.0726370304917103</v>
      </c>
      <c r="P844" s="5">
        <f t="shared" si="210"/>
        <v>3.0015154363970904</v>
      </c>
      <c r="Q844" s="5">
        <f t="shared" si="211"/>
        <v>2.9503634001443144</v>
      </c>
      <c r="R844" s="5">
        <f t="shared" si="212"/>
        <v>2.9488499103532724</v>
      </c>
      <c r="U844" s="5"/>
    </row>
    <row r="845" spans="1:21" x14ac:dyDescent="0.25">
      <c r="A845" s="3">
        <v>43195</v>
      </c>
      <c r="B845" s="2">
        <v>2662.84</v>
      </c>
      <c r="C845" s="11">
        <f t="shared" si="202"/>
        <v>6.8628081173975897E-3</v>
      </c>
      <c r="D845" s="9">
        <f t="shared" si="203"/>
        <v>6.4687392472590971E-3</v>
      </c>
      <c r="E845" s="9">
        <f t="shared" si="204"/>
        <v>6.3902578001054497E-3</v>
      </c>
      <c r="F845" s="9">
        <f t="shared" si="205"/>
        <v>6.2963918935227394E-3</v>
      </c>
      <c r="G845" s="9">
        <f t="shared" si="206"/>
        <v>6.4654727600275555E-3</v>
      </c>
      <c r="H845" s="9">
        <f t="shared" si="207"/>
        <v>6.4427231203391918E-3</v>
      </c>
      <c r="I845" s="9">
        <f t="shared" si="213"/>
        <v>8.457834264437341E-3</v>
      </c>
      <c r="J845" s="9">
        <f t="shared" si="214"/>
        <v>9.6208811933947112E-3</v>
      </c>
      <c r="K845" s="9">
        <f t="shared" si="215"/>
        <v>1.4334874960566592E-2</v>
      </c>
      <c r="L845" s="9">
        <f t="shared" si="216"/>
        <v>1.4805255034320232E-2</v>
      </c>
      <c r="M845" s="9">
        <f t="shared" si="217"/>
        <v>1.4852792308060137E-2</v>
      </c>
      <c r="N845" s="5">
        <f t="shared" si="208"/>
        <v>3.5612471178958103</v>
      </c>
      <c r="O845" s="5">
        <f t="shared" si="209"/>
        <v>3.5042953352764261</v>
      </c>
      <c r="P845" s="5">
        <f t="shared" si="210"/>
        <v>3.2296572754369279</v>
      </c>
      <c r="Q845" s="5">
        <f t="shared" si="211"/>
        <v>3.1984805855561049</v>
      </c>
      <c r="R845" s="5">
        <f t="shared" si="212"/>
        <v>3.1965498573087006</v>
      </c>
      <c r="U845" s="5"/>
    </row>
    <row r="846" spans="1:21" x14ac:dyDescent="0.25">
      <c r="A846" s="3">
        <v>43196</v>
      </c>
      <c r="B846" s="2">
        <v>2604.4699999999998</v>
      </c>
      <c r="C846" s="11">
        <f t="shared" si="202"/>
        <v>-2.192020549488527E-2</v>
      </c>
      <c r="D846" s="9">
        <f t="shared" si="203"/>
        <v>-2.2314274365023763E-2</v>
      </c>
      <c r="E846" s="9">
        <f t="shared" si="204"/>
        <v>-2.2392755812177409E-2</v>
      </c>
      <c r="F846" s="9">
        <f t="shared" si="205"/>
        <v>-2.2486621718760119E-2</v>
      </c>
      <c r="G846" s="9">
        <f t="shared" si="206"/>
        <v>-2.2317540852255305E-2</v>
      </c>
      <c r="H846" s="9">
        <f t="shared" si="207"/>
        <v>-2.2340290491943669E-2</v>
      </c>
      <c r="I846" s="9">
        <f t="shared" si="213"/>
        <v>8.457834264437341E-3</v>
      </c>
      <c r="J846" s="9">
        <f t="shared" si="214"/>
        <v>7.8711434705351566E-3</v>
      </c>
      <c r="K846" s="9">
        <f t="shared" si="215"/>
        <v>1.2939001229541244E-2</v>
      </c>
      <c r="L846" s="9">
        <f t="shared" si="216"/>
        <v>1.3079646332582908E-2</v>
      </c>
      <c r="M846" s="9">
        <f t="shared" si="217"/>
        <v>1.3204802705250708E-2</v>
      </c>
      <c r="N846" s="5">
        <f t="shared" si="208"/>
        <v>0.37341944487178008</v>
      </c>
      <c r="O846" s="5">
        <f t="shared" si="209"/>
        <v>-0.12116511756590356</v>
      </c>
      <c r="P846" s="5">
        <f t="shared" si="210"/>
        <v>1.9184316423964947</v>
      </c>
      <c r="Q846" s="5">
        <f t="shared" si="211"/>
        <v>1.9620634708164577</v>
      </c>
      <c r="R846" s="5">
        <f t="shared" si="212"/>
        <v>1.9770905967019994</v>
      </c>
      <c r="U846" s="5"/>
    </row>
    <row r="847" spans="1:21" x14ac:dyDescent="0.25">
      <c r="A847" s="3">
        <v>43199</v>
      </c>
      <c r="B847" s="2">
        <v>2613.16</v>
      </c>
      <c r="C847" s="11">
        <f t="shared" si="202"/>
        <v>3.336571356168383E-3</v>
      </c>
      <c r="D847" s="9">
        <f t="shared" si="203"/>
        <v>2.9425024860298904E-3</v>
      </c>
      <c r="E847" s="9">
        <f t="shared" si="204"/>
        <v>2.864021038876243E-3</v>
      </c>
      <c r="F847" s="9">
        <f t="shared" si="205"/>
        <v>2.7701551322935327E-3</v>
      </c>
      <c r="G847" s="9">
        <f t="shared" si="206"/>
        <v>2.9392359987983493E-3</v>
      </c>
      <c r="H847" s="9">
        <f t="shared" si="207"/>
        <v>2.9164863591099851E-3</v>
      </c>
      <c r="I847" s="9">
        <f t="shared" si="213"/>
        <v>8.457834264437341E-3</v>
      </c>
      <c r="J847" s="9">
        <f t="shared" si="214"/>
        <v>1.5276514431800114E-2</v>
      </c>
      <c r="K847" s="9">
        <f t="shared" si="215"/>
        <v>1.5104932117891235E-2</v>
      </c>
      <c r="L847" s="9">
        <f t="shared" si="216"/>
        <v>1.7602521157923861E-2</v>
      </c>
      <c r="M847" s="9">
        <f t="shared" si="217"/>
        <v>1.7403765638767547E-2</v>
      </c>
      <c r="N847" s="5">
        <f t="shared" si="208"/>
        <v>3.7932054943486579</v>
      </c>
      <c r="O847" s="5">
        <f t="shared" si="209"/>
        <v>3.2449259700214723</v>
      </c>
      <c r="P847" s="5">
        <f t="shared" si="210"/>
        <v>3.2569787306379321</v>
      </c>
      <c r="Q847" s="5">
        <f t="shared" si="211"/>
        <v>3.1068337590735706</v>
      </c>
      <c r="R847" s="5">
        <f t="shared" si="212"/>
        <v>3.1180889720019986</v>
      </c>
      <c r="U847" s="5"/>
    </row>
    <row r="848" spans="1:21" x14ac:dyDescent="0.25">
      <c r="A848" s="3">
        <v>43200</v>
      </c>
      <c r="B848" s="2">
        <v>2656.87</v>
      </c>
      <c r="C848" s="11">
        <f t="shared" si="202"/>
        <v>1.6726874741691988E-2</v>
      </c>
      <c r="D848" s="9">
        <f t="shared" si="203"/>
        <v>1.6332805871553495E-2</v>
      </c>
      <c r="E848" s="9">
        <f t="shared" si="204"/>
        <v>1.6254324424399849E-2</v>
      </c>
      <c r="F848" s="9">
        <f t="shared" si="205"/>
        <v>1.6160458517817139E-2</v>
      </c>
      <c r="G848" s="9">
        <f t="shared" si="206"/>
        <v>1.6329539384321953E-2</v>
      </c>
      <c r="H848" s="9">
        <f t="shared" si="207"/>
        <v>1.630678974463359E-2</v>
      </c>
      <c r="I848" s="9">
        <f t="shared" si="213"/>
        <v>8.457834264437341E-3</v>
      </c>
      <c r="J848" s="9">
        <f t="shared" si="214"/>
        <v>7.0576399015190167E-3</v>
      </c>
      <c r="K848" s="9">
        <f t="shared" si="215"/>
        <v>1.3359024574690646E-2</v>
      </c>
      <c r="L848" s="9">
        <f t="shared" si="216"/>
        <v>1.5427024170117635E-2</v>
      </c>
      <c r="M848" s="9">
        <f t="shared" si="217"/>
        <v>1.5415640547646797E-2</v>
      </c>
      <c r="N848" s="5">
        <f t="shared" si="208"/>
        <v>1.989176910610776</v>
      </c>
      <c r="O848" s="5">
        <f t="shared" si="209"/>
        <v>1.382612364499668</v>
      </c>
      <c r="P848" s="5">
        <f t="shared" si="210"/>
        <v>2.6649333364118051</v>
      </c>
      <c r="Q848" s="5">
        <f t="shared" si="211"/>
        <v>2.6924824795494926</v>
      </c>
      <c r="R848" s="5">
        <f t="shared" si="212"/>
        <v>2.6939551225193719</v>
      </c>
      <c r="U848" s="5"/>
    </row>
    <row r="849" spans="1:21" x14ac:dyDescent="0.25">
      <c r="A849" s="3">
        <v>43201</v>
      </c>
      <c r="B849" s="2">
        <v>2642.19</v>
      </c>
      <c r="C849" s="11">
        <f t="shared" si="202"/>
        <v>-5.5252985656053522E-3</v>
      </c>
      <c r="D849" s="9">
        <f t="shared" si="203"/>
        <v>-5.9193674357438447E-3</v>
      </c>
      <c r="E849" s="9">
        <f t="shared" si="204"/>
        <v>-5.9978488828974922E-3</v>
      </c>
      <c r="F849" s="9">
        <f t="shared" si="205"/>
        <v>-6.0917147894802024E-3</v>
      </c>
      <c r="G849" s="9">
        <f t="shared" si="206"/>
        <v>-5.9226339229753863E-3</v>
      </c>
      <c r="H849" s="9">
        <f t="shared" si="207"/>
        <v>-5.9453835626637501E-3</v>
      </c>
      <c r="I849" s="9">
        <f t="shared" si="213"/>
        <v>8.457834264437341E-3</v>
      </c>
      <c r="J849" s="9">
        <f t="shared" si="214"/>
        <v>1.2045058605077269E-2</v>
      </c>
      <c r="K849" s="9">
        <f t="shared" si="215"/>
        <v>1.3766622928090286E-2</v>
      </c>
      <c r="L849" s="9">
        <f t="shared" si="216"/>
        <v>1.3962282986922151E-2</v>
      </c>
      <c r="M849" s="9">
        <f t="shared" si="217"/>
        <v>1.3692392781434297E-2</v>
      </c>
      <c r="N849" s="5">
        <f t="shared" si="208"/>
        <v>3.6088160028674285</v>
      </c>
      <c r="O849" s="5">
        <f t="shared" si="209"/>
        <v>3.3761846489203409</v>
      </c>
      <c r="P849" s="5">
        <f t="shared" si="210"/>
        <v>3.2686670962844522</v>
      </c>
      <c r="Q849" s="5">
        <f t="shared" si="211"/>
        <v>3.2624893631859697</v>
      </c>
      <c r="R849" s="5">
        <f t="shared" si="212"/>
        <v>3.2777068691582021</v>
      </c>
      <c r="U849" s="5"/>
    </row>
    <row r="850" spans="1:21" x14ac:dyDescent="0.25">
      <c r="A850" s="3">
        <v>43202</v>
      </c>
      <c r="B850" s="2">
        <v>2663.99</v>
      </c>
      <c r="C850" s="11">
        <f t="shared" si="202"/>
        <v>8.2507314008453125E-3</v>
      </c>
      <c r="D850" s="9">
        <f t="shared" si="203"/>
        <v>7.8566625307068191E-3</v>
      </c>
      <c r="E850" s="9">
        <f t="shared" si="204"/>
        <v>7.7781810835531725E-3</v>
      </c>
      <c r="F850" s="9">
        <f t="shared" si="205"/>
        <v>7.6843151769704623E-3</v>
      </c>
      <c r="G850" s="9">
        <f t="shared" si="206"/>
        <v>7.8533960434752793E-3</v>
      </c>
      <c r="H850" s="9">
        <f t="shared" si="207"/>
        <v>7.8306464037869155E-3</v>
      </c>
      <c r="I850" s="9">
        <f t="shared" si="213"/>
        <v>8.457834264437341E-3</v>
      </c>
      <c r="J850" s="9">
        <f t="shared" si="214"/>
        <v>7.7553693310780025E-3</v>
      </c>
      <c r="K850" s="9">
        <f t="shared" si="215"/>
        <v>1.2442624373776683E-2</v>
      </c>
      <c r="L850" s="9">
        <f t="shared" si="216"/>
        <v>1.2784626528189822E-2</v>
      </c>
      <c r="M850" s="9">
        <f t="shared" si="217"/>
        <v>1.3258912410364846E-2</v>
      </c>
      <c r="N850" s="5">
        <f t="shared" si="208"/>
        <v>3.4222761969028843</v>
      </c>
      <c r="O850" s="5">
        <f t="shared" si="209"/>
        <v>3.4374855853565327</v>
      </c>
      <c r="P850" s="5">
        <f t="shared" si="210"/>
        <v>3.2769862288962881</v>
      </c>
      <c r="Q850" s="5">
        <f t="shared" si="211"/>
        <v>3.2519007156114617</v>
      </c>
      <c r="R850" s="5">
        <f t="shared" si="212"/>
        <v>3.2297456009665311</v>
      </c>
      <c r="U850" s="5"/>
    </row>
    <row r="851" spans="1:21" x14ac:dyDescent="0.25">
      <c r="A851" s="3">
        <v>43203</v>
      </c>
      <c r="B851" s="2">
        <v>2656.3</v>
      </c>
      <c r="C851" s="11">
        <f t="shared" si="202"/>
        <v>-2.8866474724003055E-3</v>
      </c>
      <c r="D851" s="9">
        <f t="shared" si="203"/>
        <v>-3.280716342538798E-3</v>
      </c>
      <c r="E851" s="9">
        <f t="shared" si="204"/>
        <v>-3.3591977896924455E-3</v>
      </c>
      <c r="F851" s="9">
        <f t="shared" si="205"/>
        <v>-3.4530636962751557E-3</v>
      </c>
      <c r="G851" s="9">
        <f t="shared" si="206"/>
        <v>-3.2839828297703392E-3</v>
      </c>
      <c r="H851" s="9">
        <f t="shared" si="207"/>
        <v>-3.3067324694587034E-3</v>
      </c>
      <c r="I851" s="9">
        <f t="shared" si="213"/>
        <v>8.457834264437341E-3</v>
      </c>
      <c r="J851" s="9">
        <f t="shared" si="214"/>
        <v>8.3230594670344379E-3</v>
      </c>
      <c r="K851" s="9">
        <f t="shared" si="215"/>
        <v>1.1520398958943339E-2</v>
      </c>
      <c r="L851" s="9">
        <f t="shared" si="216"/>
        <v>1.1397519889971924E-2</v>
      </c>
      <c r="M851" s="9">
        <f t="shared" si="217"/>
        <v>1.1824832787847029E-2</v>
      </c>
      <c r="N851" s="5">
        <f t="shared" si="208"/>
        <v>3.7784939545167706</v>
      </c>
      <c r="O851" s="5">
        <f t="shared" si="209"/>
        <v>3.7883398212679613</v>
      </c>
      <c r="P851" s="5">
        <f t="shared" si="210"/>
        <v>3.4997770044267171</v>
      </c>
      <c r="Q851" s="5">
        <f t="shared" si="211"/>
        <v>3.5139111291890854</v>
      </c>
      <c r="R851" s="5">
        <f t="shared" si="212"/>
        <v>3.4795148305024304</v>
      </c>
      <c r="U851" s="5"/>
    </row>
    <row r="852" spans="1:21" x14ac:dyDescent="0.25">
      <c r="A852" s="3">
        <v>43206</v>
      </c>
      <c r="B852" s="2">
        <v>2677.84</v>
      </c>
      <c r="C852" s="11">
        <f t="shared" si="202"/>
        <v>8.1090238301395612E-3</v>
      </c>
      <c r="D852" s="9">
        <f t="shared" si="203"/>
        <v>7.7149549600010687E-3</v>
      </c>
      <c r="E852" s="9">
        <f t="shared" si="204"/>
        <v>7.6364735128474212E-3</v>
      </c>
      <c r="F852" s="9">
        <f t="shared" si="205"/>
        <v>7.542607606264711E-3</v>
      </c>
      <c r="G852" s="9">
        <f t="shared" si="206"/>
        <v>7.711688472769527E-3</v>
      </c>
      <c r="H852" s="9">
        <f t="shared" si="207"/>
        <v>7.6889388330811633E-3</v>
      </c>
      <c r="I852" s="9">
        <f t="shared" si="213"/>
        <v>8.457834264437341E-3</v>
      </c>
      <c r="J852" s="9">
        <f t="shared" si="214"/>
        <v>7.1384260935811097E-3</v>
      </c>
      <c r="K852" s="9">
        <f t="shared" si="215"/>
        <v>1.0339064238503481E-2</v>
      </c>
      <c r="L852" s="9">
        <f t="shared" si="216"/>
        <v>1.0285131773059607E-2</v>
      </c>
      <c r="M852" s="9">
        <f t="shared" si="217"/>
        <v>1.1104708778486636E-2</v>
      </c>
      <c r="N852" s="5">
        <f t="shared" si="208"/>
        <v>3.437699537272755</v>
      </c>
      <c r="O852" s="5">
        <f t="shared" si="209"/>
        <v>3.4511205876611863</v>
      </c>
      <c r="P852" s="5">
        <f t="shared" si="210"/>
        <v>3.3867838924306426</v>
      </c>
      <c r="Q852" s="5">
        <f t="shared" si="211"/>
        <v>3.3770249234902039</v>
      </c>
      <c r="R852" s="5">
        <f t="shared" si="212"/>
        <v>3.3417362341470298</v>
      </c>
      <c r="U852" s="5"/>
    </row>
    <row r="853" spans="1:21" x14ac:dyDescent="0.25">
      <c r="A853" s="3">
        <v>43207</v>
      </c>
      <c r="B853" s="2">
        <v>2706.39</v>
      </c>
      <c r="C853" s="11">
        <f t="shared" si="202"/>
        <v>1.0661577988229309E-2</v>
      </c>
      <c r="D853" s="9">
        <f t="shared" si="203"/>
        <v>1.0267509118090816E-2</v>
      </c>
      <c r="E853" s="9">
        <f t="shared" si="204"/>
        <v>1.018902767093717E-2</v>
      </c>
      <c r="F853" s="9">
        <f t="shared" si="205"/>
        <v>1.0095161764354458E-2</v>
      </c>
      <c r="G853" s="9">
        <f t="shared" si="206"/>
        <v>1.0264242630859276E-2</v>
      </c>
      <c r="H853" s="9">
        <f t="shared" si="207"/>
        <v>1.0241492991170912E-2</v>
      </c>
      <c r="I853" s="9">
        <f t="shared" si="213"/>
        <v>8.457834264437341E-3</v>
      </c>
      <c r="J853" s="9">
        <f t="shared" si="214"/>
        <v>8.274078938839538E-3</v>
      </c>
      <c r="K853" s="9">
        <f t="shared" si="215"/>
        <v>9.7958369479713113E-3</v>
      </c>
      <c r="L853" s="9">
        <f t="shared" si="216"/>
        <v>9.2916498681046202E-3</v>
      </c>
      <c r="M853" s="9">
        <f t="shared" si="217"/>
        <v>9.9621143031910254E-3</v>
      </c>
      <c r="N853" s="5">
        <f t="shared" si="208"/>
        <v>3.1168689030633252</v>
      </c>
      <c r="O853" s="5">
        <f t="shared" si="209"/>
        <v>3.1174675102302882</v>
      </c>
      <c r="P853" s="5">
        <f t="shared" si="210"/>
        <v>3.1758360779851151</v>
      </c>
      <c r="Q853" s="5">
        <f t="shared" si="211"/>
        <v>3.1495484553600366</v>
      </c>
      <c r="R853" s="5">
        <f t="shared" si="212"/>
        <v>3.1615900651691504</v>
      </c>
      <c r="U853" s="5"/>
    </row>
    <row r="854" spans="1:21" x14ac:dyDescent="0.25">
      <c r="A854" s="3">
        <v>43208</v>
      </c>
      <c r="B854" s="2">
        <v>2708.64</v>
      </c>
      <c r="C854" s="11">
        <f t="shared" si="202"/>
        <v>8.3136576768305659E-4</v>
      </c>
      <c r="D854" s="9">
        <f t="shared" si="203"/>
        <v>4.3729689754456406E-4</v>
      </c>
      <c r="E854" s="9">
        <f t="shared" si="204"/>
        <v>3.5881545039091663E-4</v>
      </c>
      <c r="F854" s="9">
        <f t="shared" si="205"/>
        <v>2.6494954380820615E-4</v>
      </c>
      <c r="G854" s="9">
        <f t="shared" si="206"/>
        <v>4.3403041031302278E-4</v>
      </c>
      <c r="H854" s="9">
        <f t="shared" si="207"/>
        <v>4.1128077062465885E-4</v>
      </c>
      <c r="I854" s="9">
        <f t="shared" si="213"/>
        <v>8.457834264437341E-3</v>
      </c>
      <c r="J854" s="9">
        <f t="shared" si="214"/>
        <v>9.2408806369067651E-3</v>
      </c>
      <c r="K854" s="9">
        <f t="shared" si="215"/>
        <v>9.8143104535479645E-3</v>
      </c>
      <c r="L854" s="9">
        <f t="shared" si="216"/>
        <v>8.5819657369847445E-3</v>
      </c>
      <c r="M854" s="9">
        <f t="shared" si="217"/>
        <v>8.9756174755227722E-3</v>
      </c>
      <c r="N854" s="5">
        <f t="shared" si="208"/>
        <v>3.8523869928149681</v>
      </c>
      <c r="O854" s="5">
        <f t="shared" si="209"/>
        <v>3.7644257065740292</v>
      </c>
      <c r="P854" s="5">
        <f t="shared" si="210"/>
        <v>3.7046107762063039</v>
      </c>
      <c r="Q854" s="5">
        <f t="shared" si="211"/>
        <v>3.8378748511045537</v>
      </c>
      <c r="R854" s="5">
        <f t="shared" si="212"/>
        <v>3.7932551862904447</v>
      </c>
      <c r="U854" s="5"/>
    </row>
    <row r="855" spans="1:21" x14ac:dyDescent="0.25">
      <c r="A855" s="3">
        <v>43209</v>
      </c>
      <c r="B855" s="2">
        <v>2693.13</v>
      </c>
      <c r="C855" s="11">
        <f t="shared" si="202"/>
        <v>-5.7261208576997458E-3</v>
      </c>
      <c r="D855" s="9">
        <f t="shared" si="203"/>
        <v>-6.1201897278382383E-3</v>
      </c>
      <c r="E855" s="9">
        <f t="shared" si="204"/>
        <v>-6.1986711749918858E-3</v>
      </c>
      <c r="F855" s="9">
        <f t="shared" si="205"/>
        <v>-6.292537081574596E-3</v>
      </c>
      <c r="G855" s="9">
        <f t="shared" si="206"/>
        <v>-6.1234562150697799E-3</v>
      </c>
      <c r="H855" s="9">
        <f t="shared" si="207"/>
        <v>-6.1462058547581437E-3</v>
      </c>
      <c r="I855" s="9">
        <f t="shared" si="213"/>
        <v>8.457834264437341E-3</v>
      </c>
      <c r="J855" s="9">
        <f t="shared" si="214"/>
        <v>6.8414552055457755E-3</v>
      </c>
      <c r="K855" s="9">
        <f t="shared" si="215"/>
        <v>8.7755656000538911E-3</v>
      </c>
      <c r="L855" s="9">
        <f t="shared" si="216"/>
        <v>7.7169794842178079E-3</v>
      </c>
      <c r="M855" s="9">
        <f t="shared" si="217"/>
        <v>8.1250068385005387E-3</v>
      </c>
      <c r="N855" s="5">
        <f t="shared" si="208"/>
        <v>3.5919164935200976</v>
      </c>
      <c r="O855" s="5">
        <f t="shared" si="209"/>
        <v>3.6553568683696609</v>
      </c>
      <c r="P855" s="5">
        <f t="shared" si="210"/>
        <v>3.5597637195791911</v>
      </c>
      <c r="Q855" s="5">
        <f t="shared" si="211"/>
        <v>3.6305691991641464</v>
      </c>
      <c r="R855" s="5">
        <f t="shared" si="212"/>
        <v>3.6077577379723875</v>
      </c>
      <c r="U855" s="5"/>
    </row>
    <row r="856" spans="1:21" x14ac:dyDescent="0.25">
      <c r="A856" s="3">
        <v>43210</v>
      </c>
      <c r="B856" s="2">
        <v>2670.14</v>
      </c>
      <c r="C856" s="11">
        <f t="shared" si="202"/>
        <v>-8.5365355552833311E-3</v>
      </c>
      <c r="D856" s="9">
        <f t="shared" si="203"/>
        <v>-8.9306044254218245E-3</v>
      </c>
      <c r="E856" s="9">
        <f t="shared" si="204"/>
        <v>-9.0090858725754702E-3</v>
      </c>
      <c r="F856" s="9">
        <f t="shared" si="205"/>
        <v>-9.1029517791581822E-3</v>
      </c>
      <c r="G856" s="9">
        <f t="shared" si="206"/>
        <v>-8.9338709126533643E-3</v>
      </c>
      <c r="H856" s="9">
        <f t="shared" si="207"/>
        <v>-8.9566205523417281E-3</v>
      </c>
      <c r="I856" s="9">
        <f t="shared" si="213"/>
        <v>8.457834264437341E-3</v>
      </c>
      <c r="J856" s="9">
        <f t="shared" si="214"/>
        <v>7.8139169152554398E-3</v>
      </c>
      <c r="K856" s="9">
        <f t="shared" si="215"/>
        <v>8.3645764444058336E-3</v>
      </c>
      <c r="L856" s="9">
        <f t="shared" si="216"/>
        <v>7.8885079434488064E-3</v>
      </c>
      <c r="M856" s="9">
        <f t="shared" si="217"/>
        <v>8.6567329601458607E-3</v>
      </c>
      <c r="N856" s="5">
        <f t="shared" si="208"/>
        <v>3.2962640402603238</v>
      </c>
      <c r="O856" s="5">
        <f t="shared" si="209"/>
        <v>3.2682590503486955</v>
      </c>
      <c r="P856" s="5">
        <f t="shared" si="210"/>
        <v>3.2726408044878808</v>
      </c>
      <c r="Q856" s="5">
        <f t="shared" si="211"/>
        <v>3.2821121341942199</v>
      </c>
      <c r="R856" s="5">
        <f t="shared" si="212"/>
        <v>3.295237191260338</v>
      </c>
      <c r="U856" s="5"/>
    </row>
    <row r="857" spans="1:21" x14ac:dyDescent="0.25">
      <c r="A857" s="3">
        <v>43213</v>
      </c>
      <c r="B857" s="2">
        <v>2670.29</v>
      </c>
      <c r="C857" s="11">
        <f t="shared" si="202"/>
        <v>5.6176829679399631E-5</v>
      </c>
      <c r="D857" s="9">
        <f t="shared" si="203"/>
        <v>-3.378920404590929E-4</v>
      </c>
      <c r="E857" s="9">
        <f t="shared" si="204"/>
        <v>-4.1637348761274033E-4</v>
      </c>
      <c r="F857" s="9">
        <f t="shared" si="205"/>
        <v>-5.1023939419545081E-4</v>
      </c>
      <c r="G857" s="9">
        <f t="shared" si="206"/>
        <v>-3.4115852769063418E-4</v>
      </c>
      <c r="H857" s="9">
        <f t="shared" si="207"/>
        <v>-3.6390816737899811E-4</v>
      </c>
      <c r="I857" s="9">
        <f t="shared" si="213"/>
        <v>8.457834264437341E-3</v>
      </c>
      <c r="J857" s="9">
        <f t="shared" si="214"/>
        <v>8.772882058778169E-3</v>
      </c>
      <c r="K857" s="9">
        <f t="shared" si="215"/>
        <v>8.5407301126911861E-3</v>
      </c>
      <c r="L857" s="9">
        <f t="shared" si="216"/>
        <v>8.9035049762113752E-3</v>
      </c>
      <c r="M857" s="9">
        <f t="shared" si="217"/>
        <v>9.8483876012009954E-3</v>
      </c>
      <c r="N857" s="5">
        <f t="shared" si="208"/>
        <v>3.8529255934175088</v>
      </c>
      <c r="O857" s="5">
        <f t="shared" si="209"/>
        <v>3.8160250729289644</v>
      </c>
      <c r="P857" s="5">
        <f t="shared" si="210"/>
        <v>3.8421857013847718</v>
      </c>
      <c r="Q857" s="5">
        <f t="shared" si="211"/>
        <v>3.8016376201699331</v>
      </c>
      <c r="R857" s="5">
        <f t="shared" si="212"/>
        <v>3.7008263096120344</v>
      </c>
      <c r="U857" s="5"/>
    </row>
    <row r="858" spans="1:21" x14ac:dyDescent="0.25">
      <c r="A858" s="3">
        <v>43214</v>
      </c>
      <c r="B858" s="2">
        <v>2634.56</v>
      </c>
      <c r="C858" s="11">
        <f t="shared" si="202"/>
        <v>-1.3380569151665189E-2</v>
      </c>
      <c r="D858" s="9">
        <f t="shared" si="203"/>
        <v>-1.3774638021803683E-2</v>
      </c>
      <c r="E858" s="9">
        <f t="shared" si="204"/>
        <v>-1.3853119468957328E-2</v>
      </c>
      <c r="F858" s="9">
        <f t="shared" si="205"/>
        <v>-1.394698537554004E-2</v>
      </c>
      <c r="G858" s="9">
        <f t="shared" si="206"/>
        <v>-1.3777904509035222E-2</v>
      </c>
      <c r="H858" s="9">
        <f t="shared" si="207"/>
        <v>-1.3800654148723586E-2</v>
      </c>
      <c r="I858" s="9">
        <f t="shared" si="213"/>
        <v>8.457834264437341E-3</v>
      </c>
      <c r="J858" s="9">
        <f t="shared" si="214"/>
        <v>6.8426686680871443E-3</v>
      </c>
      <c r="K858" s="9">
        <f t="shared" si="215"/>
        <v>7.7017836617634342E-3</v>
      </c>
      <c r="L858" s="9">
        <f t="shared" si="216"/>
        <v>7.9889775046217935E-3</v>
      </c>
      <c r="M858" s="9">
        <f t="shared" si="217"/>
        <v>8.9094337576910588E-3</v>
      </c>
      <c r="N858" s="5">
        <f t="shared" si="208"/>
        <v>2.5275143509850051</v>
      </c>
      <c r="O858" s="5">
        <f t="shared" si="209"/>
        <v>2.0162983493430469</v>
      </c>
      <c r="P858" s="5">
        <f t="shared" si="210"/>
        <v>2.3077264608679089</v>
      </c>
      <c r="Q858" s="5">
        <f t="shared" si="211"/>
        <v>2.4236067971185702</v>
      </c>
      <c r="R858" s="5">
        <f t="shared" si="212"/>
        <v>2.6020157705300546</v>
      </c>
      <c r="U858" s="5"/>
    </row>
    <row r="859" spans="1:21" x14ac:dyDescent="0.25">
      <c r="A859" s="3">
        <v>43215</v>
      </c>
      <c r="B859" s="2">
        <v>2639.4</v>
      </c>
      <c r="C859" s="11">
        <f t="shared" ref="C859:C922" si="218">B859/B858-1</f>
        <v>1.8371189116968001E-3</v>
      </c>
      <c r="D859" s="9">
        <f t="shared" ref="D859:D922" si="219">$C859-B$11</f>
        <v>1.4430500415583076E-3</v>
      </c>
      <c r="E859" s="9">
        <f t="shared" ref="E859:E922" si="220">$C859-C$11</f>
        <v>1.3645685944046601E-3</v>
      </c>
      <c r="F859" s="9">
        <f t="shared" ref="F859:F922" si="221">$C859-D$11</f>
        <v>1.2707026878219496E-3</v>
      </c>
      <c r="G859" s="9">
        <f t="shared" ref="G859:G922" si="222">$C859-E$11</f>
        <v>1.4397835543267664E-3</v>
      </c>
      <c r="H859" s="9">
        <f t="shared" ref="H859:H922" si="223">$C859-F$11</f>
        <v>1.4170339146384024E-3</v>
      </c>
      <c r="I859" s="9">
        <f t="shared" si="213"/>
        <v>8.457834264437341E-3</v>
      </c>
      <c r="J859" s="9">
        <f t="shared" si="214"/>
        <v>1.0870990752333389E-2</v>
      </c>
      <c r="K859" s="9">
        <f t="shared" si="215"/>
        <v>9.2919139944820043E-3</v>
      </c>
      <c r="L859" s="9">
        <f t="shared" si="216"/>
        <v>1.0933388560226315E-2</v>
      </c>
      <c r="M859" s="9">
        <f t="shared" si="217"/>
        <v>1.1462467519191968E-2</v>
      </c>
      <c r="N859" s="5">
        <f t="shared" ref="N859:N922" si="224">IFERROR(LN(1/(SQRT(2*PI())*I859)*EXP(-(D859^2/(2*I859^2)))),-1000)</f>
        <v>3.8391685270879785</v>
      </c>
      <c r="O859" s="5">
        <f t="shared" ref="O859:O922" si="225">IFERROR(LN(1/(SQRT(2*PI())*J859)*EXP(-(E859^2/(2*J859^2)))),-1000)</f>
        <v>3.5948407849790782</v>
      </c>
      <c r="P859" s="5">
        <f t="shared" ref="P859:P922" si="226">IFERROR(LN(1/(SQRT(2*PI())*K859)*EXP(-(F859^2/(2*K859^2)))),-1000)</f>
        <v>3.7503214132495497</v>
      </c>
      <c r="Q859" s="5">
        <f t="shared" ref="Q859:Q922" si="227">IFERROR(LN(1/(SQRT(2*PI())*L859)*EXP(-(G859^2/(2*L859^2)))),-1000)</f>
        <v>3.5883247539340601</v>
      </c>
      <c r="R859" s="5">
        <f t="shared" ref="R859:R922" si="228">IFERROR(LN(1/(SQRT(2*PI())*M859)*EXP(-(H859^2/(2*M859^2)))),-1000)</f>
        <v>3.5420973185723574</v>
      </c>
      <c r="U859" s="5"/>
    </row>
    <row r="860" spans="1:21" x14ac:dyDescent="0.25">
      <c r="A860" s="3">
        <v>43216</v>
      </c>
      <c r="B860" s="2">
        <v>2666.94</v>
      </c>
      <c r="C860" s="11">
        <f t="shared" si="218"/>
        <v>1.0434189588542919E-2</v>
      </c>
      <c r="D860" s="9">
        <f t="shared" si="219"/>
        <v>1.0040120718404426E-2</v>
      </c>
      <c r="E860" s="9">
        <f t="shared" si="220"/>
        <v>9.9616392712507801E-3</v>
      </c>
      <c r="F860" s="9">
        <f t="shared" si="221"/>
        <v>9.8677733646680681E-3</v>
      </c>
      <c r="G860" s="9">
        <f t="shared" si="222"/>
        <v>1.0036854231172886E-2</v>
      </c>
      <c r="H860" s="9">
        <f t="shared" si="223"/>
        <v>1.0014104591484522E-2</v>
      </c>
      <c r="I860" s="9">
        <f t="shared" ref="I860:I923" si="229">(B$12 + B$13*(ABS(D859) + B$15*D859)^B$16 + B$14*I859^B$16)^(1/B$16)</f>
        <v>8.457834264437341E-3</v>
      </c>
      <c r="J860" s="9">
        <f t="shared" ref="J860:J923" si="230">(C$12 + C$13*(ABS(E859) + C$15*E859)^C$16 + C$14*J859^C$16)^(1/C$16)</f>
        <v>6.8884377080827563E-3</v>
      </c>
      <c r="K860" s="9">
        <f t="shared" ref="K860:K923" si="231">(D$12 + D$13*(ABS(F859) + D$15*F859)^D$16 + D$14*K859^D$16)^(1/D$16)</f>
        <v>8.3509046430094835E-3</v>
      </c>
      <c r="L860" s="9">
        <f t="shared" ref="L860:L923" si="232">(E$12 + E$13*(ABS(G859) + E$15*G859)^E$16 + E$14*L859^E$16)^(1/E$16)</f>
        <v>9.7072115395434797E-3</v>
      </c>
      <c r="M860" s="9">
        <f t="shared" ref="M860:M923" si="233">(F$12 + F$13*(ABS(H859) + F$15*H859)^F$16 + F$14*M859^F$16)^(1/F$16)</f>
        <v>1.0271234836587024E-2</v>
      </c>
      <c r="N860" s="5">
        <f t="shared" si="224"/>
        <v>3.149144865901905</v>
      </c>
      <c r="O860" s="5">
        <f t="shared" si="225"/>
        <v>3.0133132515649197</v>
      </c>
      <c r="P860" s="5">
        <f t="shared" si="226"/>
        <v>3.1683088555925734</v>
      </c>
      <c r="Q860" s="5">
        <f t="shared" si="227"/>
        <v>3.1814125518227803</v>
      </c>
      <c r="R860" s="5">
        <f t="shared" si="228"/>
        <v>3.1841901556814891</v>
      </c>
      <c r="U860" s="5"/>
    </row>
    <row r="861" spans="1:21" x14ac:dyDescent="0.25">
      <c r="A861" s="3">
        <v>43217</v>
      </c>
      <c r="B861" s="2">
        <v>2669.91</v>
      </c>
      <c r="C861" s="11">
        <f t="shared" si="218"/>
        <v>1.1136358523251566E-3</v>
      </c>
      <c r="D861" s="9">
        <f t="shared" si="219"/>
        <v>7.1956698218666407E-4</v>
      </c>
      <c r="E861" s="9">
        <f t="shared" si="220"/>
        <v>6.4108553503301659E-4</v>
      </c>
      <c r="F861" s="9">
        <f t="shared" si="221"/>
        <v>5.4721962845030617E-4</v>
      </c>
      <c r="G861" s="9">
        <f t="shared" si="222"/>
        <v>7.163004949551228E-4</v>
      </c>
      <c r="H861" s="9">
        <f t="shared" si="223"/>
        <v>6.9355085526675892E-4</v>
      </c>
      <c r="I861" s="9">
        <f t="shared" si="229"/>
        <v>8.457834264437341E-3</v>
      </c>
      <c r="J861" s="9">
        <f t="shared" si="230"/>
        <v>9.1481488239393283E-3</v>
      </c>
      <c r="K861" s="9">
        <f t="shared" si="231"/>
        <v>8.6925808748201695E-3</v>
      </c>
      <c r="L861" s="9">
        <f t="shared" si="232"/>
        <v>8.9108634116554768E-3</v>
      </c>
      <c r="M861" s="9">
        <f t="shared" si="233"/>
        <v>9.2423831285976428E-3</v>
      </c>
      <c r="N861" s="5">
        <f t="shared" si="224"/>
        <v>3.8501045559252209</v>
      </c>
      <c r="O861" s="5">
        <f t="shared" si="225"/>
        <v>3.7728097262763538</v>
      </c>
      <c r="P861" s="5">
        <f t="shared" si="226"/>
        <v>3.824365348815955</v>
      </c>
      <c r="Q861" s="5">
        <f t="shared" si="227"/>
        <v>3.7983147245400399</v>
      </c>
      <c r="R861" s="5">
        <f t="shared" si="228"/>
        <v>3.7622014585363601</v>
      </c>
      <c r="U861" s="5"/>
    </row>
    <row r="862" spans="1:21" x14ac:dyDescent="0.25">
      <c r="A862" s="3">
        <v>43220</v>
      </c>
      <c r="B862" s="2">
        <v>2648.05</v>
      </c>
      <c r="C862" s="11">
        <f t="shared" si="218"/>
        <v>-8.1875419021614215E-3</v>
      </c>
      <c r="D862" s="9">
        <f t="shared" si="219"/>
        <v>-8.5816107722999149E-3</v>
      </c>
      <c r="E862" s="9">
        <f t="shared" si="220"/>
        <v>-8.6600922194535607E-3</v>
      </c>
      <c r="F862" s="9">
        <f t="shared" si="221"/>
        <v>-8.7539581260362726E-3</v>
      </c>
      <c r="G862" s="9">
        <f t="shared" si="222"/>
        <v>-8.5848772595314548E-3</v>
      </c>
      <c r="H862" s="9">
        <f t="shared" si="223"/>
        <v>-8.6076268992198186E-3</v>
      </c>
      <c r="I862" s="9">
        <f t="shared" si="229"/>
        <v>8.457834264437341E-3</v>
      </c>
      <c r="J862" s="9">
        <f t="shared" si="230"/>
        <v>6.8491275791627117E-3</v>
      </c>
      <c r="K862" s="9">
        <f t="shared" si="231"/>
        <v>7.8300532448500673E-3</v>
      </c>
      <c r="L862" s="9">
        <f t="shared" si="232"/>
        <v>7.9939595977905984E-3</v>
      </c>
      <c r="M862" s="9">
        <f t="shared" si="233"/>
        <v>8.3549097136174071E-3</v>
      </c>
      <c r="N862" s="5">
        <f t="shared" si="224"/>
        <v>3.3389819778821339</v>
      </c>
      <c r="O862" s="5">
        <f t="shared" si="225"/>
        <v>3.2653315719524323</v>
      </c>
      <c r="P862" s="5">
        <f t="shared" si="226"/>
        <v>3.3058913471431026</v>
      </c>
      <c r="Q862" s="5">
        <f t="shared" si="227"/>
        <v>3.3334778963960301</v>
      </c>
      <c r="R862" s="5">
        <f t="shared" si="228"/>
        <v>3.3352621811454255</v>
      </c>
      <c r="U862" s="5"/>
    </row>
    <row r="863" spans="1:21" x14ac:dyDescent="0.25">
      <c r="A863" s="3">
        <v>43221</v>
      </c>
      <c r="B863" s="2">
        <v>2654.8</v>
      </c>
      <c r="C863" s="11">
        <f t="shared" si="218"/>
        <v>2.5490455240648746E-3</v>
      </c>
      <c r="D863" s="9">
        <f t="shared" si="219"/>
        <v>2.1549766539263821E-3</v>
      </c>
      <c r="E863" s="9">
        <f t="shared" si="220"/>
        <v>2.0764952067727346E-3</v>
      </c>
      <c r="F863" s="9">
        <f t="shared" si="221"/>
        <v>1.9826293001900244E-3</v>
      </c>
      <c r="G863" s="9">
        <f t="shared" si="222"/>
        <v>2.1517101666948409E-3</v>
      </c>
      <c r="H863" s="9">
        <f t="shared" si="223"/>
        <v>2.1289605270064767E-3</v>
      </c>
      <c r="I863" s="9">
        <f t="shared" si="229"/>
        <v>8.457834264437341E-3</v>
      </c>
      <c r="J863" s="9">
        <f t="shared" si="230"/>
        <v>8.6410971487245729E-3</v>
      </c>
      <c r="K863" s="9">
        <f t="shared" si="231"/>
        <v>8.0734321015899155E-3</v>
      </c>
      <c r="L863" s="9">
        <f t="shared" si="232"/>
        <v>8.8523563729066817E-3</v>
      </c>
      <c r="M863" s="9">
        <f t="shared" si="233"/>
        <v>9.5077462326327578E-3</v>
      </c>
      <c r="N863" s="5">
        <f t="shared" si="224"/>
        <v>3.8212644775113604</v>
      </c>
      <c r="O863" s="5">
        <f t="shared" si="225"/>
        <v>3.8034140410302331</v>
      </c>
      <c r="P863" s="5">
        <f t="shared" si="226"/>
        <v>3.8700846374216935</v>
      </c>
      <c r="Q863" s="5">
        <f t="shared" si="227"/>
        <v>3.7785924342385346</v>
      </c>
      <c r="R863" s="5">
        <f t="shared" si="228"/>
        <v>3.7116401332533822</v>
      </c>
      <c r="U863" s="5"/>
    </row>
    <row r="864" spans="1:21" x14ac:dyDescent="0.25">
      <c r="A864" s="3">
        <v>43222</v>
      </c>
      <c r="B864" s="2">
        <v>2635.67</v>
      </c>
      <c r="C864" s="11">
        <f t="shared" si="218"/>
        <v>-7.205815880669042E-3</v>
      </c>
      <c r="D864" s="9">
        <f t="shared" si="219"/>
        <v>-7.5998847508075345E-3</v>
      </c>
      <c r="E864" s="9">
        <f t="shared" si="220"/>
        <v>-7.678366197961182E-3</v>
      </c>
      <c r="F864" s="9">
        <f t="shared" si="221"/>
        <v>-7.7722321045438922E-3</v>
      </c>
      <c r="G864" s="9">
        <f t="shared" si="222"/>
        <v>-7.6031512380390761E-3</v>
      </c>
      <c r="H864" s="9">
        <f t="shared" si="223"/>
        <v>-7.6259008777274399E-3</v>
      </c>
      <c r="I864" s="9">
        <f t="shared" si="229"/>
        <v>8.457834264437341E-3</v>
      </c>
      <c r="J864" s="9">
        <f t="shared" si="230"/>
        <v>6.9542998418397764E-3</v>
      </c>
      <c r="K864" s="9">
        <f t="shared" si="231"/>
        <v>7.3576501983238247E-3</v>
      </c>
      <c r="L864" s="9">
        <f t="shared" si="232"/>
        <v>7.9559649834343351E-3</v>
      </c>
      <c r="M864" s="9">
        <f t="shared" si="233"/>
        <v>8.5836928116921687E-3</v>
      </c>
      <c r="N864" s="5">
        <f t="shared" si="224"/>
        <v>3.4500171634958852</v>
      </c>
      <c r="O864" s="5">
        <f t="shared" si="225"/>
        <v>3.4399185440662641</v>
      </c>
      <c r="P864" s="5">
        <f t="shared" si="226"/>
        <v>3.435141582276807</v>
      </c>
      <c r="Q864" s="5">
        <f t="shared" si="227"/>
        <v>3.4582573247096646</v>
      </c>
      <c r="R864" s="5">
        <f t="shared" si="228"/>
        <v>3.4443099102752903</v>
      </c>
      <c r="U864" s="5"/>
    </row>
    <row r="865" spans="1:21" x14ac:dyDescent="0.25">
      <c r="A865" s="3">
        <v>43223</v>
      </c>
      <c r="B865" s="2">
        <v>2629.73</v>
      </c>
      <c r="C865" s="11">
        <f t="shared" si="218"/>
        <v>-2.2536964035709817E-3</v>
      </c>
      <c r="D865" s="9">
        <f t="shared" si="219"/>
        <v>-2.6477652737094742E-3</v>
      </c>
      <c r="E865" s="9">
        <f t="shared" si="220"/>
        <v>-2.7262467208631217E-3</v>
      </c>
      <c r="F865" s="9">
        <f t="shared" si="221"/>
        <v>-2.8201126274458319E-3</v>
      </c>
      <c r="G865" s="9">
        <f t="shared" si="222"/>
        <v>-2.6510317609410154E-3</v>
      </c>
      <c r="H865" s="9">
        <f t="shared" si="223"/>
        <v>-2.6737814006293796E-3</v>
      </c>
      <c r="I865" s="9">
        <f t="shared" si="229"/>
        <v>8.457834264437341E-3</v>
      </c>
      <c r="J865" s="9">
        <f t="shared" si="230"/>
        <v>8.2884952001867455E-3</v>
      </c>
      <c r="K865" s="9">
        <f t="shared" si="231"/>
        <v>7.5245419689502239E-3</v>
      </c>
      <c r="L865" s="9">
        <f t="shared" si="232"/>
        <v>8.5008488665263976E-3</v>
      </c>
      <c r="M865" s="9">
        <f t="shared" si="233"/>
        <v>9.4239431867949395E-3</v>
      </c>
      <c r="N865" s="5">
        <f t="shared" si="224"/>
        <v>3.804721960740669</v>
      </c>
      <c r="O865" s="5">
        <f t="shared" si="225"/>
        <v>3.8198543329846228</v>
      </c>
      <c r="P865" s="5">
        <f t="shared" si="226"/>
        <v>3.9004135537153468</v>
      </c>
      <c r="Q865" s="5">
        <f t="shared" si="227"/>
        <v>3.800023967065504</v>
      </c>
      <c r="R865" s="5">
        <f t="shared" si="228"/>
        <v>3.705314018908497</v>
      </c>
      <c r="U865" s="5"/>
    </row>
    <row r="866" spans="1:21" x14ac:dyDescent="0.25">
      <c r="A866" s="3">
        <v>43224</v>
      </c>
      <c r="B866" s="2">
        <v>2663.42</v>
      </c>
      <c r="C866" s="11">
        <f t="shared" si="218"/>
        <v>1.2811201149927953E-2</v>
      </c>
      <c r="D866" s="9">
        <f t="shared" si="219"/>
        <v>1.241713227978946E-2</v>
      </c>
      <c r="E866" s="9">
        <f t="shared" si="220"/>
        <v>1.2338650832635814E-2</v>
      </c>
      <c r="F866" s="9">
        <f t="shared" si="221"/>
        <v>1.2244784926053102E-2</v>
      </c>
      <c r="G866" s="9">
        <f t="shared" si="222"/>
        <v>1.241386579255792E-2</v>
      </c>
      <c r="H866" s="9">
        <f t="shared" si="223"/>
        <v>1.2391116152869556E-2</v>
      </c>
      <c r="I866" s="9">
        <f t="shared" si="229"/>
        <v>8.457834264437341E-3</v>
      </c>
      <c r="J866" s="9">
        <f t="shared" si="230"/>
        <v>7.0373038158387385E-3</v>
      </c>
      <c r="K866" s="9">
        <f t="shared" si="231"/>
        <v>6.9580972355713158E-3</v>
      </c>
      <c r="L866" s="9">
        <f t="shared" si="232"/>
        <v>7.8098891223711657E-3</v>
      </c>
      <c r="M866" s="9">
        <f t="shared" si="233"/>
        <v>8.9327707555340637E-3</v>
      </c>
      <c r="N866" s="5">
        <f t="shared" si="224"/>
        <v>2.7760325465421354</v>
      </c>
      <c r="O866" s="5">
        <f t="shared" si="225"/>
        <v>2.5005247964340285</v>
      </c>
      <c r="P866" s="5">
        <f t="shared" si="226"/>
        <v>2.5004815390709254</v>
      </c>
      <c r="Q866" s="5">
        <f t="shared" si="227"/>
        <v>2.6701612816347522</v>
      </c>
      <c r="R866" s="5">
        <f t="shared" si="228"/>
        <v>2.8369939602130265</v>
      </c>
      <c r="U866" s="5"/>
    </row>
    <row r="867" spans="1:21" x14ac:dyDescent="0.25">
      <c r="A867" s="3">
        <v>43227</v>
      </c>
      <c r="B867" s="2">
        <v>2672.63</v>
      </c>
      <c r="C867" s="11">
        <f t="shared" si="218"/>
        <v>3.4579600663808829E-3</v>
      </c>
      <c r="D867" s="9">
        <f t="shared" si="219"/>
        <v>3.0638911962423904E-3</v>
      </c>
      <c r="E867" s="9">
        <f t="shared" si="220"/>
        <v>2.9854097490887429E-3</v>
      </c>
      <c r="F867" s="9">
        <f t="shared" si="221"/>
        <v>2.8915438425060327E-3</v>
      </c>
      <c r="G867" s="9">
        <f t="shared" si="222"/>
        <v>3.0606247090108492E-3</v>
      </c>
      <c r="H867" s="9">
        <f t="shared" si="223"/>
        <v>3.037875069322485E-3</v>
      </c>
      <c r="I867" s="9">
        <f t="shared" si="229"/>
        <v>8.457834264437341E-3</v>
      </c>
      <c r="J867" s="9">
        <f t="shared" si="230"/>
        <v>1.0169371072217808E-2</v>
      </c>
      <c r="K867" s="9">
        <f t="shared" si="231"/>
        <v>8.3364989390408983E-3</v>
      </c>
      <c r="L867" s="9">
        <f t="shared" si="232"/>
        <v>7.5264535293484191E-3</v>
      </c>
      <c r="M867" s="9">
        <f t="shared" si="233"/>
        <v>8.088089615975888E-3</v>
      </c>
      <c r="N867" s="5">
        <f t="shared" si="224"/>
        <v>3.7881093261423211</v>
      </c>
      <c r="O867" s="5">
        <f t="shared" si="225"/>
        <v>3.6263450679811058</v>
      </c>
      <c r="P867" s="5">
        <f t="shared" si="226"/>
        <v>3.8080197334721086</v>
      </c>
      <c r="Q867" s="5">
        <f t="shared" si="227"/>
        <v>3.8877110941326642</v>
      </c>
      <c r="R867" s="5">
        <f t="shared" si="228"/>
        <v>3.8278870329605921</v>
      </c>
      <c r="U867" s="5"/>
    </row>
    <row r="868" spans="1:21" x14ac:dyDescent="0.25">
      <c r="A868" s="3">
        <v>43228</v>
      </c>
      <c r="B868" s="2">
        <v>2671.92</v>
      </c>
      <c r="C868" s="11">
        <f t="shared" si="218"/>
        <v>-2.6565592693339468E-4</v>
      </c>
      <c r="D868" s="9">
        <f t="shared" si="219"/>
        <v>-6.5972479707188721E-4</v>
      </c>
      <c r="E868" s="9">
        <f t="shared" si="220"/>
        <v>-7.3820624422553469E-4</v>
      </c>
      <c r="F868" s="9">
        <f t="shared" si="221"/>
        <v>-8.3207215080824512E-4</v>
      </c>
      <c r="G868" s="9">
        <f t="shared" si="222"/>
        <v>-6.6299128430342849E-4</v>
      </c>
      <c r="H868" s="9">
        <f t="shared" si="223"/>
        <v>-6.8574092399179237E-4</v>
      </c>
      <c r="I868" s="9">
        <f t="shared" si="229"/>
        <v>8.457834264437341E-3</v>
      </c>
      <c r="J868" s="9">
        <f t="shared" si="230"/>
        <v>7.076336275117931E-3</v>
      </c>
      <c r="K868" s="9">
        <f t="shared" si="231"/>
        <v>7.632893858309074E-3</v>
      </c>
      <c r="L868" s="9">
        <f t="shared" si="232"/>
        <v>6.8650438789335314E-3</v>
      </c>
      <c r="M868" s="9">
        <f t="shared" si="233"/>
        <v>7.36084804254404E-3</v>
      </c>
      <c r="N868" s="5">
        <f t="shared" si="224"/>
        <v>3.8506814754724505</v>
      </c>
      <c r="O868" s="5">
        <f t="shared" si="225"/>
        <v>4.026619074147531</v>
      </c>
      <c r="P868" s="5">
        <f t="shared" si="226"/>
        <v>3.9504079602344579</v>
      </c>
      <c r="Q868" s="5">
        <f t="shared" si="227"/>
        <v>4.0577109541965966</v>
      </c>
      <c r="R868" s="5">
        <f t="shared" si="228"/>
        <v>3.9883021490234634</v>
      </c>
      <c r="U868" s="5"/>
    </row>
    <row r="869" spans="1:21" x14ac:dyDescent="0.25">
      <c r="A869" s="3">
        <v>43229</v>
      </c>
      <c r="B869" s="2">
        <v>2697.79</v>
      </c>
      <c r="C869" s="11">
        <f t="shared" si="218"/>
        <v>9.682176113057217E-3</v>
      </c>
      <c r="D869" s="9">
        <f t="shared" si="219"/>
        <v>9.2881072429187236E-3</v>
      </c>
      <c r="E869" s="9">
        <f t="shared" si="220"/>
        <v>9.2096257957650779E-3</v>
      </c>
      <c r="F869" s="9">
        <f t="shared" si="221"/>
        <v>9.1157598891823659E-3</v>
      </c>
      <c r="G869" s="9">
        <f t="shared" si="222"/>
        <v>9.2848407556871838E-3</v>
      </c>
      <c r="H869" s="9">
        <f t="shared" si="223"/>
        <v>9.26209111599882E-3</v>
      </c>
      <c r="I869" s="9">
        <f t="shared" si="229"/>
        <v>8.457834264437341E-3</v>
      </c>
      <c r="J869" s="9">
        <f t="shared" si="230"/>
        <v>6.8527660360282851E-3</v>
      </c>
      <c r="K869" s="9">
        <f t="shared" si="231"/>
        <v>6.9472616826963254E-3</v>
      </c>
      <c r="L869" s="9">
        <f t="shared" si="232"/>
        <v>6.3011547872595776E-3</v>
      </c>
      <c r="M869" s="9">
        <f t="shared" si="233"/>
        <v>6.8139814346923674E-3</v>
      </c>
      <c r="N869" s="5">
        <f t="shared" si="224"/>
        <v>3.2507391618504773</v>
      </c>
      <c r="O869" s="5">
        <f t="shared" si="225"/>
        <v>3.1610928174189969</v>
      </c>
      <c r="P869" s="5">
        <f t="shared" si="226"/>
        <v>3.1896172643728868</v>
      </c>
      <c r="Q869" s="5">
        <f t="shared" si="227"/>
        <v>3.0624618509046213</v>
      </c>
      <c r="R869" s="5">
        <f t="shared" si="228"/>
        <v>3.1460225965658308</v>
      </c>
      <c r="U869" s="5"/>
    </row>
    <row r="870" spans="1:21" x14ac:dyDescent="0.25">
      <c r="A870" s="3">
        <v>43230</v>
      </c>
      <c r="B870" s="2">
        <v>2723.07</v>
      </c>
      <c r="C870" s="11">
        <f t="shared" si="218"/>
        <v>9.3706329996035009E-3</v>
      </c>
      <c r="D870" s="9">
        <f t="shared" si="219"/>
        <v>8.9765641294650075E-3</v>
      </c>
      <c r="E870" s="9">
        <f t="shared" si="220"/>
        <v>8.8980826823113618E-3</v>
      </c>
      <c r="F870" s="9">
        <f t="shared" si="221"/>
        <v>8.8042167757286498E-3</v>
      </c>
      <c r="G870" s="9">
        <f t="shared" si="222"/>
        <v>8.9732976422334677E-3</v>
      </c>
      <c r="H870" s="9">
        <f t="shared" si="223"/>
        <v>8.9505480025451039E-3</v>
      </c>
      <c r="I870" s="9">
        <f t="shared" si="229"/>
        <v>8.457834264437341E-3</v>
      </c>
      <c r="J870" s="9">
        <f t="shared" si="230"/>
        <v>8.8500381930333265E-3</v>
      </c>
      <c r="K870" s="9">
        <f t="shared" si="231"/>
        <v>7.5186182372897507E-3</v>
      </c>
      <c r="L870" s="9">
        <f t="shared" si="232"/>
        <v>6.1374787207891003E-3</v>
      </c>
      <c r="M870" s="9">
        <f t="shared" si="233"/>
        <v>6.2662843544524852E-3</v>
      </c>
      <c r="N870" s="5">
        <f t="shared" si="224"/>
        <v>3.2905115511143324</v>
      </c>
      <c r="O870" s="5">
        <f t="shared" si="225"/>
        <v>3.3029515031796914</v>
      </c>
      <c r="P870" s="5">
        <f t="shared" si="226"/>
        <v>3.2858271362015672</v>
      </c>
      <c r="Q870" s="5">
        <f t="shared" si="227"/>
        <v>3.1056083620864818</v>
      </c>
      <c r="R870" s="5">
        <f t="shared" si="228"/>
        <v>3.1335183483642979</v>
      </c>
      <c r="U870" s="5"/>
    </row>
    <row r="871" spans="1:21" x14ac:dyDescent="0.25">
      <c r="A871" s="3">
        <v>43231</v>
      </c>
      <c r="B871" s="2">
        <v>2727.72</v>
      </c>
      <c r="C871" s="11">
        <f t="shared" si="218"/>
        <v>1.7076314600799058E-3</v>
      </c>
      <c r="D871" s="9">
        <f t="shared" si="219"/>
        <v>1.3135625899414133E-3</v>
      </c>
      <c r="E871" s="9">
        <f t="shared" si="220"/>
        <v>1.2350811427877658E-3</v>
      </c>
      <c r="F871" s="9">
        <f t="shared" si="221"/>
        <v>1.1412152362050554E-3</v>
      </c>
      <c r="G871" s="9">
        <f t="shared" si="222"/>
        <v>1.3102961027098721E-3</v>
      </c>
      <c r="H871" s="9">
        <f t="shared" si="223"/>
        <v>1.2875464630215082E-3</v>
      </c>
      <c r="I871" s="9">
        <f t="shared" si="229"/>
        <v>8.457834264437341E-3</v>
      </c>
      <c r="J871" s="9">
        <f t="shared" si="230"/>
        <v>8.7306183795449431E-3</v>
      </c>
      <c r="K871" s="9">
        <f t="shared" si="231"/>
        <v>7.8565005712470624E-3</v>
      </c>
      <c r="L871" s="9">
        <f t="shared" si="232"/>
        <v>5.9906949431640794E-3</v>
      </c>
      <c r="M871" s="9">
        <f t="shared" si="233"/>
        <v>5.7969175387542647E-3</v>
      </c>
      <c r="N871" s="5">
        <f t="shared" si="224"/>
        <v>3.8416634382651775</v>
      </c>
      <c r="O871" s="5">
        <f t="shared" si="225"/>
        <v>3.8119743031916506</v>
      </c>
      <c r="P871" s="5">
        <f t="shared" si="226"/>
        <v>3.9169255950789257</v>
      </c>
      <c r="Q871" s="5">
        <f t="shared" si="227"/>
        <v>4.1746896912195046</v>
      </c>
      <c r="R871" s="5">
        <f t="shared" si="228"/>
        <v>4.2068242663337241</v>
      </c>
      <c r="U871" s="5"/>
    </row>
    <row r="872" spans="1:21" x14ac:dyDescent="0.25">
      <c r="A872" s="3">
        <v>43234</v>
      </c>
      <c r="B872" s="2">
        <v>2730.13</v>
      </c>
      <c r="C872" s="11">
        <f t="shared" si="218"/>
        <v>8.8352176909656244E-4</v>
      </c>
      <c r="D872" s="9">
        <f t="shared" si="219"/>
        <v>4.8945289895806991E-4</v>
      </c>
      <c r="E872" s="9">
        <f t="shared" si="220"/>
        <v>4.1097145180442248E-4</v>
      </c>
      <c r="F872" s="9">
        <f t="shared" si="221"/>
        <v>3.17105545221712E-4</v>
      </c>
      <c r="G872" s="9">
        <f t="shared" si="222"/>
        <v>4.8618641172652863E-4</v>
      </c>
      <c r="H872" s="9">
        <f t="shared" si="223"/>
        <v>4.6343677203816469E-4</v>
      </c>
      <c r="I872" s="9">
        <f t="shared" si="229"/>
        <v>8.457834264437341E-3</v>
      </c>
      <c r="J872" s="9">
        <f t="shared" si="230"/>
        <v>6.8793383961027101E-3</v>
      </c>
      <c r="K872" s="9">
        <f t="shared" si="231"/>
        <v>7.1420320392835846E-3</v>
      </c>
      <c r="L872" s="9">
        <f t="shared" si="232"/>
        <v>5.5810441116557795E-3</v>
      </c>
      <c r="M872" s="9">
        <f t="shared" si="233"/>
        <v>5.3953804301778005E-3</v>
      </c>
      <c r="N872" s="5">
        <f t="shared" si="224"/>
        <v>3.8520491470721598</v>
      </c>
      <c r="O872" s="5">
        <f t="shared" si="225"/>
        <v>4.0585098299583935</v>
      </c>
      <c r="P872" s="5">
        <f t="shared" si="226"/>
        <v>4.021833734787962</v>
      </c>
      <c r="Q872" s="5">
        <f t="shared" si="227"/>
        <v>4.2656464559863867</v>
      </c>
      <c r="R872" s="5">
        <f t="shared" si="228"/>
        <v>4.2995846496417887</v>
      </c>
      <c r="U872" s="5"/>
    </row>
    <row r="873" spans="1:21" x14ac:dyDescent="0.25">
      <c r="A873" s="3">
        <v>43235</v>
      </c>
      <c r="B873" s="2">
        <v>2711.45</v>
      </c>
      <c r="C873" s="11">
        <f t="shared" si="218"/>
        <v>-6.8421650251088151E-3</v>
      </c>
      <c r="D873" s="9">
        <f t="shared" si="219"/>
        <v>-7.2362338952473076E-3</v>
      </c>
      <c r="E873" s="9">
        <f t="shared" si="220"/>
        <v>-7.3147153424009551E-3</v>
      </c>
      <c r="F873" s="9">
        <f t="shared" si="221"/>
        <v>-7.4085812489836653E-3</v>
      </c>
      <c r="G873" s="9">
        <f t="shared" si="222"/>
        <v>-7.2395003824788492E-3</v>
      </c>
      <c r="H873" s="9">
        <f t="shared" si="223"/>
        <v>-7.262250022167213E-3</v>
      </c>
      <c r="I873" s="9">
        <f t="shared" si="229"/>
        <v>8.457834264437341E-3</v>
      </c>
      <c r="J873" s="9">
        <f t="shared" si="230"/>
        <v>6.8425471272418143E-3</v>
      </c>
      <c r="K873" s="9">
        <f t="shared" si="231"/>
        <v>6.530706731523785E-3</v>
      </c>
      <c r="L873" s="9">
        <f t="shared" si="232"/>
        <v>5.245026965046095E-3</v>
      </c>
      <c r="M873" s="9">
        <f t="shared" si="233"/>
        <v>5.0524795947271967E-3</v>
      </c>
      <c r="N873" s="5">
        <f t="shared" si="224"/>
        <v>3.487727167145096</v>
      </c>
      <c r="O873" s="5">
        <f t="shared" si="225"/>
        <v>3.4942711247260019</v>
      </c>
      <c r="P873" s="5">
        <f t="shared" si="226"/>
        <v>3.4688442728748736</v>
      </c>
      <c r="Q873" s="5">
        <f t="shared" si="227"/>
        <v>3.3789776701762686</v>
      </c>
      <c r="R873" s="5">
        <f t="shared" si="228"/>
        <v>3.3359306222699718</v>
      </c>
      <c r="U873" s="5"/>
    </row>
    <row r="874" spans="1:21" x14ac:dyDescent="0.25">
      <c r="A874" s="3">
        <v>43236</v>
      </c>
      <c r="B874" s="2">
        <v>2722.46</v>
      </c>
      <c r="C874" s="11">
        <f t="shared" si="218"/>
        <v>4.060558004020054E-3</v>
      </c>
      <c r="D874" s="9">
        <f t="shared" si="219"/>
        <v>3.6664891338815614E-3</v>
      </c>
      <c r="E874" s="9">
        <f t="shared" si="220"/>
        <v>3.5880076867279139E-3</v>
      </c>
      <c r="F874" s="9">
        <f t="shared" si="221"/>
        <v>3.4941417801452037E-3</v>
      </c>
      <c r="G874" s="9">
        <f t="shared" si="222"/>
        <v>3.6632226466500203E-3</v>
      </c>
      <c r="H874" s="9">
        <f t="shared" si="223"/>
        <v>3.6404730069616561E-3</v>
      </c>
      <c r="I874" s="9">
        <f t="shared" si="229"/>
        <v>8.457834264437341E-3</v>
      </c>
      <c r="J874" s="9">
        <f t="shared" si="230"/>
        <v>8.1651726148677731E-3</v>
      </c>
      <c r="K874" s="9">
        <f t="shared" si="231"/>
        <v>6.844454770696993E-3</v>
      </c>
      <c r="L874" s="9">
        <f t="shared" si="232"/>
        <v>6.5853637023298335E-3</v>
      </c>
      <c r="M874" s="9">
        <f t="shared" si="233"/>
        <v>6.4992881593604101E-3</v>
      </c>
      <c r="N874" s="5">
        <f t="shared" si="224"/>
        <v>3.7597615554771249</v>
      </c>
      <c r="O874" s="5">
        <f t="shared" si="225"/>
        <v>3.7923902759563526</v>
      </c>
      <c r="P874" s="5">
        <f t="shared" si="226"/>
        <v>3.9350692670856473</v>
      </c>
      <c r="Q874" s="5">
        <f t="shared" si="227"/>
        <v>3.9492505120899</v>
      </c>
      <c r="R874" s="5">
        <f t="shared" si="228"/>
        <v>3.9602489766575339</v>
      </c>
      <c r="U874" s="5"/>
    </row>
    <row r="875" spans="1:21" x14ac:dyDescent="0.25">
      <c r="A875" s="3">
        <v>43237</v>
      </c>
      <c r="B875" s="2">
        <v>2720.13</v>
      </c>
      <c r="C875" s="11">
        <f t="shared" si="218"/>
        <v>-8.5584361202728498E-4</v>
      </c>
      <c r="D875" s="9">
        <f t="shared" si="219"/>
        <v>-1.2499124821657775E-3</v>
      </c>
      <c r="E875" s="9">
        <f t="shared" si="220"/>
        <v>-1.328393929319425E-3</v>
      </c>
      <c r="F875" s="9">
        <f t="shared" si="221"/>
        <v>-1.4222598359021354E-3</v>
      </c>
      <c r="G875" s="9">
        <f t="shared" si="222"/>
        <v>-1.2531789693973187E-3</v>
      </c>
      <c r="H875" s="9">
        <f t="shared" si="223"/>
        <v>-1.2759286090856827E-3</v>
      </c>
      <c r="I875" s="9">
        <f t="shared" si="229"/>
        <v>8.457834264437341E-3</v>
      </c>
      <c r="J875" s="9">
        <f t="shared" si="230"/>
        <v>7.17974295213072E-3</v>
      </c>
      <c r="K875" s="9">
        <f t="shared" si="231"/>
        <v>6.4669943113309404E-3</v>
      </c>
      <c r="L875" s="9">
        <f t="shared" si="232"/>
        <v>6.1066367504938436E-3</v>
      </c>
      <c r="M875" s="9">
        <f t="shared" si="233"/>
        <v>5.996498391784932E-3</v>
      </c>
      <c r="N875" s="5">
        <f t="shared" si="224"/>
        <v>3.8428038978642705</v>
      </c>
      <c r="O875" s="5">
        <f t="shared" si="225"/>
        <v>4.0004370181145505</v>
      </c>
      <c r="P875" s="5">
        <f t="shared" si="226"/>
        <v>4.0979215922941847</v>
      </c>
      <c r="Q875" s="5">
        <f t="shared" si="227"/>
        <v>4.1583837909159467</v>
      </c>
      <c r="R875" s="5">
        <f t="shared" si="228"/>
        <v>4.1750036082932622</v>
      </c>
      <c r="U875" s="5"/>
    </row>
    <row r="876" spans="1:21" x14ac:dyDescent="0.25">
      <c r="A876" s="3">
        <v>43238</v>
      </c>
      <c r="B876" s="2">
        <v>2712.97</v>
      </c>
      <c r="C876" s="11">
        <f t="shared" si="218"/>
        <v>-2.6322271362031469E-3</v>
      </c>
      <c r="D876" s="9">
        <f t="shared" si="219"/>
        <v>-3.0262960063416394E-3</v>
      </c>
      <c r="E876" s="9">
        <f t="shared" si="220"/>
        <v>-3.1047774534952869E-3</v>
      </c>
      <c r="F876" s="9">
        <f t="shared" si="221"/>
        <v>-3.1986433600779971E-3</v>
      </c>
      <c r="G876" s="9">
        <f t="shared" si="222"/>
        <v>-3.0295624935731806E-3</v>
      </c>
      <c r="H876" s="9">
        <f t="shared" si="223"/>
        <v>-3.0523121332615448E-3</v>
      </c>
      <c r="I876" s="9">
        <f t="shared" si="229"/>
        <v>8.457834264437341E-3</v>
      </c>
      <c r="J876" s="9">
        <f t="shared" si="230"/>
        <v>6.8858056412877929E-3</v>
      </c>
      <c r="K876" s="9">
        <f t="shared" si="231"/>
        <v>6.0043609968092422E-3</v>
      </c>
      <c r="L876" s="9">
        <f t="shared" si="232"/>
        <v>5.7174376974509595E-3</v>
      </c>
      <c r="M876" s="9">
        <f t="shared" si="233"/>
        <v>5.7499265048282771E-3</v>
      </c>
      <c r="N876" s="5">
        <f t="shared" si="224"/>
        <v>3.7897096747200583</v>
      </c>
      <c r="O876" s="5">
        <f t="shared" si="225"/>
        <v>3.9577013171975164</v>
      </c>
      <c r="P876" s="5">
        <f t="shared" si="226"/>
        <v>4.0544353934927546</v>
      </c>
      <c r="Q876" s="5">
        <f t="shared" si="227"/>
        <v>4.1049089762664144</v>
      </c>
      <c r="R876" s="5">
        <f t="shared" si="228"/>
        <v>4.0987321676556476</v>
      </c>
      <c r="U876" s="5"/>
    </row>
    <row r="877" spans="1:21" x14ac:dyDescent="0.25">
      <c r="A877" s="3">
        <v>43241</v>
      </c>
      <c r="B877" s="2">
        <v>2733.01</v>
      </c>
      <c r="C877" s="11">
        <f t="shared" si="218"/>
        <v>7.386738519040259E-3</v>
      </c>
      <c r="D877" s="9">
        <f t="shared" si="219"/>
        <v>6.9926696489017665E-3</v>
      </c>
      <c r="E877" s="9">
        <f t="shared" si="220"/>
        <v>6.914188201748119E-3</v>
      </c>
      <c r="F877" s="9">
        <f t="shared" si="221"/>
        <v>6.8203222951654088E-3</v>
      </c>
      <c r="G877" s="9">
        <f t="shared" si="222"/>
        <v>6.9894031616702249E-3</v>
      </c>
      <c r="H877" s="9">
        <f t="shared" si="223"/>
        <v>6.9666535219818611E-3</v>
      </c>
      <c r="I877" s="9">
        <f t="shared" si="229"/>
        <v>8.457834264437341E-3</v>
      </c>
      <c r="J877" s="9">
        <f t="shared" si="230"/>
        <v>7.0954270441202583E-3</v>
      </c>
      <c r="K877" s="9">
        <f t="shared" si="231"/>
        <v>5.7667133183428648E-3</v>
      </c>
      <c r="L877" s="9">
        <f t="shared" si="232"/>
        <v>5.6498580969728011E-3</v>
      </c>
      <c r="M877" s="9">
        <f t="shared" si="233"/>
        <v>5.922683754326313E-3</v>
      </c>
      <c r="N877" s="5">
        <f t="shared" si="224"/>
        <v>3.5119506527422795</v>
      </c>
      <c r="O877" s="5">
        <f t="shared" si="225"/>
        <v>3.5545830730891415</v>
      </c>
      <c r="P877" s="5">
        <f t="shared" si="226"/>
        <v>3.5373185523285198</v>
      </c>
      <c r="Q877" s="5">
        <f t="shared" si="227"/>
        <v>3.4919860576185053</v>
      </c>
      <c r="R877" s="5">
        <f t="shared" si="228"/>
        <v>3.5182258155302262</v>
      </c>
      <c r="U877" s="5"/>
    </row>
    <row r="878" spans="1:21" x14ac:dyDescent="0.25">
      <c r="A878" s="3">
        <v>43242</v>
      </c>
      <c r="B878" s="2">
        <v>2724.44</v>
      </c>
      <c r="C878" s="11">
        <f t="shared" si="218"/>
        <v>-3.1357367883761977E-3</v>
      </c>
      <c r="D878" s="9">
        <f t="shared" si="219"/>
        <v>-3.5298056585146903E-3</v>
      </c>
      <c r="E878" s="9">
        <f t="shared" si="220"/>
        <v>-3.6082871056683377E-3</v>
      </c>
      <c r="F878" s="9">
        <f t="shared" si="221"/>
        <v>-3.702153012251048E-3</v>
      </c>
      <c r="G878" s="9">
        <f t="shared" si="222"/>
        <v>-3.5330721457462314E-3</v>
      </c>
      <c r="H878" s="9">
        <f t="shared" si="223"/>
        <v>-3.5558217854345956E-3</v>
      </c>
      <c r="I878" s="9">
        <f t="shared" si="229"/>
        <v>8.457834264437341E-3</v>
      </c>
      <c r="J878" s="9">
        <f t="shared" si="230"/>
        <v>8.0342442229032855E-3</v>
      </c>
      <c r="K878" s="9">
        <f t="shared" si="231"/>
        <v>6.1734344419220044E-3</v>
      </c>
      <c r="L878" s="9">
        <f t="shared" si="232"/>
        <v>5.4944888476175825E-3</v>
      </c>
      <c r="M878" s="9">
        <f t="shared" si="233"/>
        <v>5.5029013795890305E-3</v>
      </c>
      <c r="N878" s="5">
        <f t="shared" si="224"/>
        <v>3.7666366175158448</v>
      </c>
      <c r="O878" s="5">
        <f t="shared" si="225"/>
        <v>3.8042523681284881</v>
      </c>
      <c r="P878" s="5">
        <f t="shared" si="226"/>
        <v>3.9887467853297105</v>
      </c>
      <c r="Q878" s="5">
        <f t="shared" si="227"/>
        <v>4.0783331297786667</v>
      </c>
      <c r="R878" s="5">
        <f t="shared" si="228"/>
        <v>4.0747720254188016</v>
      </c>
      <c r="U878" s="5"/>
    </row>
    <row r="879" spans="1:21" x14ac:dyDescent="0.25">
      <c r="A879" s="3">
        <v>43243</v>
      </c>
      <c r="B879" s="2">
        <v>2733.29</v>
      </c>
      <c r="C879" s="11">
        <f t="shared" si="218"/>
        <v>3.248373977771557E-3</v>
      </c>
      <c r="D879" s="9">
        <f t="shared" si="219"/>
        <v>2.8543051076330645E-3</v>
      </c>
      <c r="E879" s="9">
        <f t="shared" si="220"/>
        <v>2.775823660479417E-3</v>
      </c>
      <c r="F879" s="9">
        <f t="shared" si="221"/>
        <v>2.6819577538967068E-3</v>
      </c>
      <c r="G879" s="9">
        <f t="shared" si="222"/>
        <v>2.8510386204015233E-3</v>
      </c>
      <c r="H879" s="9">
        <f t="shared" si="223"/>
        <v>2.8282889807131591E-3</v>
      </c>
      <c r="I879" s="9">
        <f t="shared" si="229"/>
        <v>8.457834264437341E-3</v>
      </c>
      <c r="J879" s="9">
        <f t="shared" si="230"/>
        <v>7.1835242513242506E-3</v>
      </c>
      <c r="K879" s="9">
        <f t="shared" si="231"/>
        <v>5.9569075513998364E-3</v>
      </c>
      <c r="L879" s="9">
        <f t="shared" si="232"/>
        <v>5.5865550067173793E-3</v>
      </c>
      <c r="M879" s="9">
        <f t="shared" si="233"/>
        <v>5.8406551886190667E-3</v>
      </c>
      <c r="N879" s="5">
        <f t="shared" si="224"/>
        <v>3.7967790144125098</v>
      </c>
      <c r="O879" s="5">
        <f t="shared" si="225"/>
        <v>3.9423682492778913</v>
      </c>
      <c r="P879" s="5">
        <f t="shared" si="226"/>
        <v>4.1029133071391026</v>
      </c>
      <c r="Q879" s="5">
        <f t="shared" si="227"/>
        <v>4.138230821429965</v>
      </c>
      <c r="R879" s="5">
        <f t="shared" si="228"/>
        <v>4.1067287382111726</v>
      </c>
      <c r="U879" s="5"/>
    </row>
    <row r="880" spans="1:21" x14ac:dyDescent="0.25">
      <c r="A880" s="3">
        <v>43244</v>
      </c>
      <c r="B880" s="2">
        <v>2727.76</v>
      </c>
      <c r="C880" s="11">
        <f t="shared" si="218"/>
        <v>-2.0232028068736252E-3</v>
      </c>
      <c r="D880" s="9">
        <f t="shared" si="219"/>
        <v>-2.4172716770121177E-3</v>
      </c>
      <c r="E880" s="9">
        <f t="shared" si="220"/>
        <v>-2.4957531241657652E-3</v>
      </c>
      <c r="F880" s="9">
        <f t="shared" si="221"/>
        <v>-2.5896190307484754E-3</v>
      </c>
      <c r="G880" s="9">
        <f t="shared" si="222"/>
        <v>-2.4205381642436589E-3</v>
      </c>
      <c r="H880" s="9">
        <f t="shared" si="223"/>
        <v>-2.4432878039320231E-3</v>
      </c>
      <c r="I880" s="9">
        <f t="shared" si="229"/>
        <v>8.457834264437341E-3</v>
      </c>
      <c r="J880" s="9">
        <f t="shared" si="230"/>
        <v>7.044512848597956E-3</v>
      </c>
      <c r="K880" s="9">
        <f t="shared" si="231"/>
        <v>5.6780440250643995E-3</v>
      </c>
      <c r="L880" s="9">
        <f t="shared" si="232"/>
        <v>5.2817643152184282E-3</v>
      </c>
      <c r="M880" s="9">
        <f t="shared" si="233"/>
        <v>5.4327667833283955E-3</v>
      </c>
      <c r="N880" s="5">
        <f t="shared" si="224"/>
        <v>3.8128820168651112</v>
      </c>
      <c r="O880" s="5">
        <f t="shared" si="225"/>
        <v>3.9738094297951578</v>
      </c>
      <c r="P880" s="5">
        <f t="shared" si="226"/>
        <v>4.1482073215150157</v>
      </c>
      <c r="Q880" s="5">
        <f t="shared" si="227"/>
        <v>4.2195453010759545</v>
      </c>
      <c r="R880" s="5">
        <f t="shared" si="228"/>
        <v>4.1952388740543212</v>
      </c>
      <c r="U880" s="5"/>
    </row>
    <row r="881" spans="1:21" x14ac:dyDescent="0.25">
      <c r="A881" s="3">
        <v>43245</v>
      </c>
      <c r="B881" s="2">
        <v>2721.33</v>
      </c>
      <c r="C881" s="11">
        <f t="shared" si="218"/>
        <v>-2.357245505469785E-3</v>
      </c>
      <c r="D881" s="9">
        <f t="shared" si="219"/>
        <v>-2.7513143756082775E-3</v>
      </c>
      <c r="E881" s="9">
        <f t="shared" si="220"/>
        <v>-2.829795822761925E-3</v>
      </c>
      <c r="F881" s="9">
        <f t="shared" si="221"/>
        <v>-2.9236617293446352E-3</v>
      </c>
      <c r="G881" s="9">
        <f t="shared" si="222"/>
        <v>-2.7545808628398187E-3</v>
      </c>
      <c r="H881" s="9">
        <f t="shared" si="223"/>
        <v>-2.7773305025281829E-3</v>
      </c>
      <c r="I881" s="9">
        <f t="shared" si="229"/>
        <v>8.457834264437341E-3</v>
      </c>
      <c r="J881" s="9">
        <f t="shared" si="230"/>
        <v>7.0054049928851836E-3</v>
      </c>
      <c r="K881" s="9">
        <f t="shared" si="231"/>
        <v>5.4484662171981214E-3</v>
      </c>
      <c r="L881" s="9">
        <f t="shared" si="232"/>
        <v>5.2085940872940951E-3</v>
      </c>
      <c r="M881" s="9">
        <f t="shared" si="233"/>
        <v>5.5178656537990785E-3</v>
      </c>
      <c r="N881" s="5">
        <f t="shared" si="224"/>
        <v>3.8008142920616659</v>
      </c>
      <c r="O881" s="5">
        <f t="shared" si="225"/>
        <v>3.9605491153039103</v>
      </c>
      <c r="P881" s="5">
        <f t="shared" si="226"/>
        <v>4.1495113713603882</v>
      </c>
      <c r="Q881" s="5">
        <f t="shared" si="227"/>
        <v>4.1986640017223325</v>
      </c>
      <c r="R881" s="5">
        <f t="shared" si="228"/>
        <v>4.154152958008531</v>
      </c>
      <c r="U881" s="5"/>
    </row>
    <row r="882" spans="1:21" x14ac:dyDescent="0.25">
      <c r="A882" s="3">
        <v>43249</v>
      </c>
      <c r="B882" s="2">
        <v>2689.86</v>
      </c>
      <c r="C882" s="11">
        <f t="shared" si="218"/>
        <v>-1.1564198388288038E-2</v>
      </c>
      <c r="D882" s="9">
        <f t="shared" si="219"/>
        <v>-1.1958267258426532E-2</v>
      </c>
      <c r="E882" s="9">
        <f t="shared" si="220"/>
        <v>-1.2036748705580178E-2</v>
      </c>
      <c r="F882" s="9">
        <f t="shared" si="221"/>
        <v>-1.2130614612162889E-2</v>
      </c>
      <c r="G882" s="9">
        <f t="shared" si="222"/>
        <v>-1.1961533745658072E-2</v>
      </c>
      <c r="H882" s="9">
        <f t="shared" si="223"/>
        <v>-1.1984283385346435E-2</v>
      </c>
      <c r="I882" s="9">
        <f t="shared" si="229"/>
        <v>8.457834264437341E-3</v>
      </c>
      <c r="J882" s="9">
        <f t="shared" si="230"/>
        <v>7.0525000780835862E-3</v>
      </c>
      <c r="K882" s="9">
        <f t="shared" si="231"/>
        <v>5.3011888430148759E-3</v>
      </c>
      <c r="L882" s="9">
        <f t="shared" si="232"/>
        <v>5.2119640030344827E-3</v>
      </c>
      <c r="M882" s="9">
        <f t="shared" si="233"/>
        <v>5.665426998211826E-3</v>
      </c>
      <c r="N882" s="5">
        <f t="shared" si="224"/>
        <v>2.8542112312041716</v>
      </c>
      <c r="O882" s="5">
        <f t="shared" si="225"/>
        <v>2.5789623943747055</v>
      </c>
      <c r="P882" s="5">
        <f t="shared" si="226"/>
        <v>1.702768555504153</v>
      </c>
      <c r="Q882" s="5">
        <f t="shared" si="227"/>
        <v>1.7043138697300524</v>
      </c>
      <c r="R882" s="5">
        <f t="shared" si="228"/>
        <v>2.0171106479103367</v>
      </c>
      <c r="U882" s="5"/>
    </row>
    <row r="883" spans="1:21" x14ac:dyDescent="0.25">
      <c r="A883" s="3">
        <v>43250</v>
      </c>
      <c r="B883" s="2">
        <v>2724.01</v>
      </c>
      <c r="C883" s="11">
        <f t="shared" si="218"/>
        <v>1.269582803565994E-2</v>
      </c>
      <c r="D883" s="9">
        <f t="shared" si="219"/>
        <v>1.2301759165521446E-2</v>
      </c>
      <c r="E883" s="9">
        <f t="shared" si="220"/>
        <v>1.22232777183678E-2</v>
      </c>
      <c r="F883" s="9">
        <f t="shared" si="221"/>
        <v>1.2129411811785088E-2</v>
      </c>
      <c r="G883" s="9">
        <f t="shared" si="222"/>
        <v>1.2298492678289906E-2</v>
      </c>
      <c r="H883" s="9">
        <f t="shared" si="223"/>
        <v>1.2275743038601543E-2</v>
      </c>
      <c r="I883" s="9">
        <f t="shared" si="229"/>
        <v>8.457834264437341E-3</v>
      </c>
      <c r="J883" s="9">
        <f t="shared" si="230"/>
        <v>1.0033812201787338E-2</v>
      </c>
      <c r="K883" s="9">
        <f t="shared" si="231"/>
        <v>7.3182179437225733E-3</v>
      </c>
      <c r="L883" s="9">
        <f t="shared" si="232"/>
        <v>8.677561605927692E-3</v>
      </c>
      <c r="M883" s="9">
        <f t="shared" si="233"/>
        <v>8.4215770618367072E-3</v>
      </c>
      <c r="N883" s="5">
        <f t="shared" si="224"/>
        <v>2.7959661249600862</v>
      </c>
      <c r="O883" s="5">
        <f t="shared" si="225"/>
        <v>2.9408398691367035</v>
      </c>
      <c r="P883" s="5">
        <f t="shared" si="226"/>
        <v>2.6249178128913271</v>
      </c>
      <c r="Q883" s="5">
        <f t="shared" si="227"/>
        <v>2.8237417110479077</v>
      </c>
      <c r="R883" s="5">
        <f t="shared" si="228"/>
        <v>2.7956424680854517</v>
      </c>
      <c r="U883" s="5"/>
    </row>
    <row r="884" spans="1:21" x14ac:dyDescent="0.25">
      <c r="A884" s="3">
        <v>43251</v>
      </c>
      <c r="B884" s="2">
        <v>2705.27</v>
      </c>
      <c r="C884" s="11">
        <f t="shared" si="218"/>
        <v>-6.8795635845684266E-3</v>
      </c>
      <c r="D884" s="9">
        <f t="shared" si="219"/>
        <v>-7.2736324547069192E-3</v>
      </c>
      <c r="E884" s="9">
        <f t="shared" si="220"/>
        <v>-7.3521139018605667E-3</v>
      </c>
      <c r="F884" s="9">
        <f t="shared" si="221"/>
        <v>-7.4459798084432769E-3</v>
      </c>
      <c r="G884" s="9">
        <f t="shared" si="222"/>
        <v>-7.2768989419384608E-3</v>
      </c>
      <c r="H884" s="9">
        <f t="shared" si="223"/>
        <v>-7.2996485816268246E-3</v>
      </c>
      <c r="I884" s="9">
        <f t="shared" si="229"/>
        <v>8.457834264437341E-3</v>
      </c>
      <c r="J884" s="9">
        <f t="shared" si="230"/>
        <v>1.0117385324572696E-2</v>
      </c>
      <c r="K884" s="9">
        <f t="shared" si="231"/>
        <v>8.5355543430441511E-3</v>
      </c>
      <c r="L884" s="9">
        <f t="shared" si="232"/>
        <v>8.2042693110324222E-3</v>
      </c>
      <c r="M884" s="9">
        <f t="shared" si="233"/>
        <v>7.6478393043477423E-3</v>
      </c>
      <c r="N884" s="5">
        <f t="shared" si="224"/>
        <v>3.483934279750831</v>
      </c>
      <c r="O884" s="5">
        <f t="shared" si="225"/>
        <v>3.4105286853345693</v>
      </c>
      <c r="P884" s="5">
        <f t="shared" si="226"/>
        <v>3.464080307541491</v>
      </c>
      <c r="Q884" s="5">
        <f t="shared" si="227"/>
        <v>3.4908087088369308</v>
      </c>
      <c r="R884" s="5">
        <f t="shared" si="228"/>
        <v>3.4988851691977154</v>
      </c>
      <c r="U884" s="5"/>
    </row>
    <row r="885" spans="1:21" x14ac:dyDescent="0.25">
      <c r="A885" s="3">
        <v>43252</v>
      </c>
      <c r="B885" s="2">
        <v>2734.62</v>
      </c>
      <c r="C885" s="11">
        <f t="shared" si="218"/>
        <v>1.0849194350286639E-2</v>
      </c>
      <c r="D885" s="9">
        <f t="shared" si="219"/>
        <v>1.0455125480148146E-2</v>
      </c>
      <c r="E885" s="9">
        <f t="shared" si="220"/>
        <v>1.03766440329945E-2</v>
      </c>
      <c r="F885" s="9">
        <f t="shared" si="221"/>
        <v>1.0282778126411788E-2</v>
      </c>
      <c r="G885" s="9">
        <f t="shared" si="222"/>
        <v>1.0451858992916606E-2</v>
      </c>
      <c r="H885" s="9">
        <f t="shared" si="223"/>
        <v>1.0429109353228242E-2</v>
      </c>
      <c r="I885" s="9">
        <f t="shared" si="229"/>
        <v>8.457834264437341E-3</v>
      </c>
      <c r="J885" s="9">
        <f t="shared" si="230"/>
        <v>8.1776635085879026E-3</v>
      </c>
      <c r="K885" s="9">
        <f t="shared" si="231"/>
        <v>8.3583699060998523E-3</v>
      </c>
      <c r="L885" s="9">
        <f t="shared" si="232"/>
        <v>8.5770585086815086E-3</v>
      </c>
      <c r="M885" s="9">
        <f t="shared" si="233"/>
        <v>8.5751759959302159E-3</v>
      </c>
      <c r="N885" s="5">
        <f t="shared" si="224"/>
        <v>3.0896940413495826</v>
      </c>
      <c r="O885" s="5">
        <f t="shared" si="225"/>
        <v>3.082355609400095</v>
      </c>
      <c r="P885" s="5">
        <f t="shared" si="226"/>
        <v>3.1088114618947333</v>
      </c>
      <c r="Q885" s="5">
        <f t="shared" si="227"/>
        <v>3.0972532729707556</v>
      </c>
      <c r="R885" s="5">
        <f t="shared" si="228"/>
        <v>3.1003768016485096</v>
      </c>
      <c r="U885" s="5"/>
    </row>
    <row r="886" spans="1:21" x14ac:dyDescent="0.25">
      <c r="A886" s="3">
        <v>43255</v>
      </c>
      <c r="B886" s="2">
        <v>2746.87</v>
      </c>
      <c r="C886" s="11">
        <f t="shared" si="218"/>
        <v>4.4795986279628774E-3</v>
      </c>
      <c r="D886" s="9">
        <f t="shared" si="219"/>
        <v>4.0855297578243849E-3</v>
      </c>
      <c r="E886" s="9">
        <f t="shared" si="220"/>
        <v>4.0070483106707374E-3</v>
      </c>
      <c r="F886" s="9">
        <f t="shared" si="221"/>
        <v>3.9131824040880272E-3</v>
      </c>
      <c r="G886" s="9">
        <f t="shared" si="222"/>
        <v>4.0822632705928433E-3</v>
      </c>
      <c r="H886" s="9">
        <f t="shared" si="223"/>
        <v>4.0595136309044795E-3</v>
      </c>
      <c r="I886" s="9">
        <f t="shared" si="229"/>
        <v>8.457834264437341E-3</v>
      </c>
      <c r="J886" s="9">
        <f t="shared" si="230"/>
        <v>9.3182529784026583E-3</v>
      </c>
      <c r="K886" s="9">
        <f t="shared" si="231"/>
        <v>8.7899798727731192E-3</v>
      </c>
      <c r="L886" s="9">
        <f t="shared" si="232"/>
        <v>8.0119260346422118E-3</v>
      </c>
      <c r="M886" s="9">
        <f t="shared" si="233"/>
        <v>7.7800816628742784E-3</v>
      </c>
      <c r="N886" s="5">
        <f t="shared" si="224"/>
        <v>3.7370564976074934</v>
      </c>
      <c r="O886" s="5">
        <f t="shared" si="225"/>
        <v>3.6643823755834104</v>
      </c>
      <c r="P886" s="5">
        <f t="shared" si="226"/>
        <v>3.7161087111927174</v>
      </c>
      <c r="Q886" s="5">
        <f t="shared" si="227"/>
        <v>3.778078545533273</v>
      </c>
      <c r="R886" s="5">
        <f t="shared" si="228"/>
        <v>3.8011212098316669</v>
      </c>
      <c r="U886" s="5"/>
    </row>
    <row r="887" spans="1:21" x14ac:dyDescent="0.25">
      <c r="A887" s="3">
        <v>43256</v>
      </c>
      <c r="B887" s="2">
        <v>2748.8</v>
      </c>
      <c r="C887" s="11">
        <f t="shared" si="218"/>
        <v>7.0261788872438835E-4</v>
      </c>
      <c r="D887" s="9">
        <f t="shared" si="219"/>
        <v>3.0854901858589582E-4</v>
      </c>
      <c r="E887" s="9">
        <f t="shared" si="220"/>
        <v>2.3006757143224839E-4</v>
      </c>
      <c r="F887" s="9">
        <f t="shared" si="221"/>
        <v>1.3620166484953791E-4</v>
      </c>
      <c r="G887" s="9">
        <f t="shared" si="222"/>
        <v>3.0528253135435454E-4</v>
      </c>
      <c r="H887" s="9">
        <f t="shared" si="223"/>
        <v>2.8253289166599061E-4</v>
      </c>
      <c r="I887" s="9">
        <f t="shared" si="229"/>
        <v>8.457834264437341E-3</v>
      </c>
      <c r="J887" s="9">
        <f t="shared" si="230"/>
        <v>7.2617600770824341E-3</v>
      </c>
      <c r="K887" s="9">
        <f t="shared" si="231"/>
        <v>8.0924895584409927E-3</v>
      </c>
      <c r="L887" s="9">
        <f t="shared" si="232"/>
        <v>7.2890836834577817E-3</v>
      </c>
      <c r="M887" s="9">
        <f t="shared" si="233"/>
        <v>7.0959506747653219E-3</v>
      </c>
      <c r="N887" s="5">
        <f t="shared" si="224"/>
        <v>3.8530581756823019</v>
      </c>
      <c r="O887" s="5">
        <f t="shared" si="225"/>
        <v>4.0056926347695034</v>
      </c>
      <c r="P887" s="5">
        <f t="shared" si="226"/>
        <v>3.897738694250978</v>
      </c>
      <c r="Q887" s="5">
        <f t="shared" si="227"/>
        <v>4.001561845209765</v>
      </c>
      <c r="R887" s="5">
        <f t="shared" si="228"/>
        <v>4.0284997920831067</v>
      </c>
      <c r="U887" s="5"/>
    </row>
    <row r="888" spans="1:21" x14ac:dyDescent="0.25">
      <c r="A888" s="3">
        <v>43257</v>
      </c>
      <c r="B888" s="2">
        <v>2772.35</v>
      </c>
      <c r="C888" s="11">
        <f t="shared" si="218"/>
        <v>8.5673748544818906E-3</v>
      </c>
      <c r="D888" s="9">
        <f t="shared" si="219"/>
        <v>8.1733059843433972E-3</v>
      </c>
      <c r="E888" s="9">
        <f t="shared" si="220"/>
        <v>8.0948245371897515E-3</v>
      </c>
      <c r="F888" s="9">
        <f t="shared" si="221"/>
        <v>8.0009586306070395E-3</v>
      </c>
      <c r="G888" s="9">
        <f t="shared" si="222"/>
        <v>8.1700394971118574E-3</v>
      </c>
      <c r="H888" s="9">
        <f t="shared" si="223"/>
        <v>8.1472898574234936E-3</v>
      </c>
      <c r="I888" s="9">
        <f t="shared" si="229"/>
        <v>8.457834264437341E-3</v>
      </c>
      <c r="J888" s="9">
        <f t="shared" si="230"/>
        <v>6.8393927436706786E-3</v>
      </c>
      <c r="K888" s="9">
        <f t="shared" si="231"/>
        <v>7.3223166832597818E-3</v>
      </c>
      <c r="L888" s="9">
        <f t="shared" si="232"/>
        <v>6.6390895219591104E-3</v>
      </c>
      <c r="M888" s="9">
        <f t="shared" si="233"/>
        <v>6.5082242486629895E-3</v>
      </c>
      <c r="N888" s="5">
        <f t="shared" si="224"/>
        <v>3.3867985468088744</v>
      </c>
      <c r="O888" s="5">
        <f t="shared" si="225"/>
        <v>3.3657118967709816</v>
      </c>
      <c r="P888" s="5">
        <f t="shared" si="226"/>
        <v>3.4009137517784089</v>
      </c>
      <c r="Q888" s="5">
        <f t="shared" si="227"/>
        <v>3.3386581931505743</v>
      </c>
      <c r="R888" s="5">
        <f t="shared" si="228"/>
        <v>3.3321917873761451</v>
      </c>
      <c r="U888" s="5"/>
    </row>
    <row r="889" spans="1:21" x14ac:dyDescent="0.25">
      <c r="A889" s="3">
        <v>43258</v>
      </c>
      <c r="B889" s="2">
        <v>2770.37</v>
      </c>
      <c r="C889" s="11">
        <f t="shared" si="218"/>
        <v>-7.1419553808138581E-4</v>
      </c>
      <c r="D889" s="9">
        <f t="shared" si="219"/>
        <v>-1.1082644082198783E-3</v>
      </c>
      <c r="E889" s="9">
        <f t="shared" si="220"/>
        <v>-1.1867458553735258E-3</v>
      </c>
      <c r="F889" s="9">
        <f t="shared" si="221"/>
        <v>-1.2806117619562362E-3</v>
      </c>
      <c r="G889" s="9">
        <f t="shared" si="222"/>
        <v>-1.1115308954514195E-3</v>
      </c>
      <c r="H889" s="9">
        <f t="shared" si="223"/>
        <v>-1.1342805351397835E-3</v>
      </c>
      <c r="I889" s="9">
        <f t="shared" si="229"/>
        <v>8.457834264437341E-3</v>
      </c>
      <c r="J889" s="9">
        <f t="shared" si="230"/>
        <v>8.4346799966470067E-3</v>
      </c>
      <c r="K889" s="9">
        <f t="shared" si="231"/>
        <v>7.5444767007596669E-3</v>
      </c>
      <c r="L889" s="9">
        <f t="shared" si="232"/>
        <v>6.3345424788017685E-3</v>
      </c>
      <c r="M889" s="9">
        <f t="shared" si="233"/>
        <v>6.0041556867418541E-3</v>
      </c>
      <c r="N889" s="5">
        <f t="shared" si="224"/>
        <v>3.8451386388948823</v>
      </c>
      <c r="O889" s="5">
        <f t="shared" si="225"/>
        <v>3.8465669502615358</v>
      </c>
      <c r="P889" s="5">
        <f t="shared" si="226"/>
        <v>3.9535949028163064</v>
      </c>
      <c r="Q889" s="5">
        <f t="shared" si="227"/>
        <v>4.1274040536112553</v>
      </c>
      <c r="R889" s="5">
        <f t="shared" si="228"/>
        <v>4.1785202913199466</v>
      </c>
      <c r="U889" s="5"/>
    </row>
    <row r="890" spans="1:21" x14ac:dyDescent="0.25">
      <c r="A890" s="3">
        <v>43259</v>
      </c>
      <c r="B890" s="2">
        <v>2779.03</v>
      </c>
      <c r="C890" s="11">
        <f t="shared" si="218"/>
        <v>3.1259362467830343E-3</v>
      </c>
      <c r="D890" s="9">
        <f t="shared" si="219"/>
        <v>2.7318673766445417E-3</v>
      </c>
      <c r="E890" s="9">
        <f t="shared" si="220"/>
        <v>2.6533859294908943E-3</v>
      </c>
      <c r="F890" s="9">
        <f t="shared" si="221"/>
        <v>2.5595200229081841E-3</v>
      </c>
      <c r="G890" s="9">
        <f t="shared" si="222"/>
        <v>2.7286008894130006E-3</v>
      </c>
      <c r="H890" s="9">
        <f t="shared" si="223"/>
        <v>2.7058512497246364E-3</v>
      </c>
      <c r="I890" s="9">
        <f t="shared" si="229"/>
        <v>8.457834264437341E-3</v>
      </c>
      <c r="J890" s="9">
        <f t="shared" si="230"/>
        <v>6.8761713049485069E-3</v>
      </c>
      <c r="K890" s="9">
        <f t="shared" si="231"/>
        <v>6.8868646395534219E-3</v>
      </c>
      <c r="L890" s="9">
        <f t="shared" si="232"/>
        <v>5.8913377889502827E-3</v>
      </c>
      <c r="M890" s="9">
        <f t="shared" si="233"/>
        <v>5.7306155529374915E-3</v>
      </c>
      <c r="N890" s="5">
        <f t="shared" si="224"/>
        <v>3.8015596019716114</v>
      </c>
      <c r="O890" s="5">
        <f t="shared" si="225"/>
        <v>3.9863025558522196</v>
      </c>
      <c r="P890" s="5">
        <f t="shared" si="226"/>
        <v>3.9901380571283585</v>
      </c>
      <c r="Q890" s="5">
        <f t="shared" si="227"/>
        <v>4.1080774988726629</v>
      </c>
      <c r="R890" s="5">
        <f t="shared" si="228"/>
        <v>4.1315193562322756</v>
      </c>
      <c r="U890" s="5"/>
    </row>
    <row r="891" spans="1:21" x14ac:dyDescent="0.25">
      <c r="A891" s="3">
        <v>43262</v>
      </c>
      <c r="B891" s="2">
        <v>2782</v>
      </c>
      <c r="C891" s="11">
        <f t="shared" si="218"/>
        <v>1.0687182218256375E-3</v>
      </c>
      <c r="D891" s="9">
        <f t="shared" si="219"/>
        <v>6.7464935168714494E-4</v>
      </c>
      <c r="E891" s="9">
        <f t="shared" si="220"/>
        <v>5.9616790453349746E-4</v>
      </c>
      <c r="F891" s="9">
        <f t="shared" si="221"/>
        <v>5.0230199795078703E-4</v>
      </c>
      <c r="G891" s="9">
        <f t="shared" si="222"/>
        <v>6.7138286445560366E-4</v>
      </c>
      <c r="H891" s="9">
        <f t="shared" si="223"/>
        <v>6.4863322476723978E-4</v>
      </c>
      <c r="I891" s="9">
        <f t="shared" si="229"/>
        <v>8.457834264437341E-3</v>
      </c>
      <c r="J891" s="9">
        <f t="shared" si="230"/>
        <v>7.0269318710046644E-3</v>
      </c>
      <c r="K891" s="9">
        <f t="shared" si="231"/>
        <v>6.4168245494640817E-3</v>
      </c>
      <c r="L891" s="9">
        <f t="shared" si="232"/>
        <v>5.5231346006730684E-3</v>
      </c>
      <c r="M891" s="9">
        <f t="shared" si="233"/>
        <v>5.3387191957625741E-3</v>
      </c>
      <c r="N891" s="5">
        <f t="shared" si="224"/>
        <v>3.8505422782202499</v>
      </c>
      <c r="O891" s="5">
        <f t="shared" si="225"/>
        <v>4.035467619855555</v>
      </c>
      <c r="P891" s="5">
        <f t="shared" si="226"/>
        <v>4.1268295754357673</v>
      </c>
      <c r="Q891" s="5">
        <f t="shared" si="227"/>
        <v>4.2724829738130152</v>
      </c>
      <c r="R891" s="5">
        <f t="shared" si="228"/>
        <v>4.3064503290556004</v>
      </c>
      <c r="U891" s="5"/>
    </row>
    <row r="892" spans="1:21" x14ac:dyDescent="0.25">
      <c r="A892" s="3">
        <v>43263</v>
      </c>
      <c r="B892" s="2">
        <v>2786.85</v>
      </c>
      <c r="C892" s="11">
        <f t="shared" si="218"/>
        <v>1.7433501078361058E-3</v>
      </c>
      <c r="D892" s="9">
        <f t="shared" si="219"/>
        <v>1.3492812376976132E-3</v>
      </c>
      <c r="E892" s="9">
        <f t="shared" si="220"/>
        <v>1.2707997905439658E-3</v>
      </c>
      <c r="F892" s="9">
        <f t="shared" si="221"/>
        <v>1.1769338839612553E-3</v>
      </c>
      <c r="G892" s="9">
        <f t="shared" si="222"/>
        <v>1.3460147504660721E-3</v>
      </c>
      <c r="H892" s="9">
        <f t="shared" si="223"/>
        <v>1.3232651107777081E-3</v>
      </c>
      <c r="I892" s="9">
        <f t="shared" si="229"/>
        <v>8.457834264437341E-3</v>
      </c>
      <c r="J892" s="9">
        <f t="shared" si="230"/>
        <v>6.8476175408616405E-3</v>
      </c>
      <c r="K892" s="9">
        <f t="shared" si="231"/>
        <v>5.934781673748413E-3</v>
      </c>
      <c r="L892" s="9">
        <f t="shared" si="232"/>
        <v>5.1994949799611364E-3</v>
      </c>
      <c r="M892" s="9">
        <f t="shared" si="233"/>
        <v>5.0041433248399214E-3</v>
      </c>
      <c r="N892" s="5">
        <f t="shared" si="224"/>
        <v>3.8409986361871589</v>
      </c>
      <c r="O892" s="5">
        <f t="shared" si="225"/>
        <v>4.0476954770946509</v>
      </c>
      <c r="P892" s="5">
        <f t="shared" si="226"/>
        <v>4.1883228316286711</v>
      </c>
      <c r="Q892" s="5">
        <f t="shared" si="227"/>
        <v>4.30674733600096</v>
      </c>
      <c r="R892" s="5">
        <f t="shared" si="228"/>
        <v>4.3435878691028806</v>
      </c>
      <c r="U892" s="5"/>
    </row>
    <row r="893" spans="1:21" x14ac:dyDescent="0.25">
      <c r="A893" s="3">
        <v>43264</v>
      </c>
      <c r="B893" s="2">
        <v>2775.63</v>
      </c>
      <c r="C893" s="11">
        <f t="shared" si="218"/>
        <v>-4.0260509177026949E-3</v>
      </c>
      <c r="D893" s="9">
        <f t="shared" si="219"/>
        <v>-4.4201197878411874E-3</v>
      </c>
      <c r="E893" s="9">
        <f t="shared" si="220"/>
        <v>-4.4986012349948349E-3</v>
      </c>
      <c r="F893" s="9">
        <f t="shared" si="221"/>
        <v>-4.5924671415775451E-3</v>
      </c>
      <c r="G893" s="9">
        <f t="shared" si="222"/>
        <v>-4.423386275072729E-3</v>
      </c>
      <c r="H893" s="9">
        <f t="shared" si="223"/>
        <v>-4.4461359147610928E-3</v>
      </c>
      <c r="I893" s="9">
        <f t="shared" si="229"/>
        <v>8.457834264437341E-3</v>
      </c>
      <c r="J893" s="9">
        <f t="shared" si="230"/>
        <v>6.8817590472169217E-3</v>
      </c>
      <c r="K893" s="9">
        <f t="shared" si="231"/>
        <v>5.5609141367661411E-3</v>
      </c>
      <c r="L893" s="9">
        <f t="shared" si="232"/>
        <v>4.9474341031199914E-3</v>
      </c>
      <c r="M893" s="9">
        <f t="shared" si="233"/>
        <v>4.7190094189832948E-3</v>
      </c>
      <c r="N893" s="5">
        <f t="shared" si="224"/>
        <v>3.7171647864839721</v>
      </c>
      <c r="O893" s="5">
        <f t="shared" si="225"/>
        <v>3.8462810481446557</v>
      </c>
      <c r="P893" s="5">
        <f t="shared" si="226"/>
        <v>3.9320421758666315</v>
      </c>
      <c r="Q893" s="5">
        <f t="shared" si="227"/>
        <v>3.9902609639801989</v>
      </c>
      <c r="R893" s="5">
        <f t="shared" si="228"/>
        <v>3.9933703297747125</v>
      </c>
      <c r="U893" s="5"/>
    </row>
    <row r="894" spans="1:21" x14ac:dyDescent="0.25">
      <c r="A894" s="3">
        <v>43265</v>
      </c>
      <c r="B894" s="2">
        <v>2782.49</v>
      </c>
      <c r="C894" s="11">
        <f t="shared" si="218"/>
        <v>2.4715109722837081E-3</v>
      </c>
      <c r="D894" s="9">
        <f t="shared" si="219"/>
        <v>2.0774421021452156E-3</v>
      </c>
      <c r="E894" s="9">
        <f t="shared" si="220"/>
        <v>1.9989606549915681E-3</v>
      </c>
      <c r="F894" s="9">
        <f t="shared" si="221"/>
        <v>1.9050947484088576E-3</v>
      </c>
      <c r="G894" s="9">
        <f t="shared" si="222"/>
        <v>2.0741756149136744E-3</v>
      </c>
      <c r="H894" s="9">
        <f t="shared" si="223"/>
        <v>2.0514259752253102E-3</v>
      </c>
      <c r="I894" s="9">
        <f t="shared" si="229"/>
        <v>8.457834264437341E-3</v>
      </c>
      <c r="J894" s="9">
        <f t="shared" si="230"/>
        <v>7.3681172812587303E-3</v>
      </c>
      <c r="K894" s="9">
        <f t="shared" si="231"/>
        <v>5.6083530450017549E-3</v>
      </c>
      <c r="L894" s="9">
        <f t="shared" si="232"/>
        <v>5.4238523943956419E-3</v>
      </c>
      <c r="M894" s="9">
        <f t="shared" si="233"/>
        <v>5.4340517764414498E-3</v>
      </c>
      <c r="N894" s="5">
        <f t="shared" si="224"/>
        <v>3.8235581720151544</v>
      </c>
      <c r="O894" s="5">
        <f t="shared" si="225"/>
        <v>3.9548530364310515</v>
      </c>
      <c r="P894" s="5">
        <f t="shared" si="226"/>
        <v>4.2068654018146061</v>
      </c>
      <c r="Q894" s="5">
        <f t="shared" si="227"/>
        <v>4.2248888690796669</v>
      </c>
      <c r="R894" s="5">
        <f t="shared" si="228"/>
        <v>4.2248736193264254</v>
      </c>
      <c r="U894" s="5"/>
    </row>
    <row r="895" spans="1:21" x14ac:dyDescent="0.25">
      <c r="A895" s="3">
        <v>43266</v>
      </c>
      <c r="B895" s="2">
        <v>2779.66</v>
      </c>
      <c r="C895" s="11">
        <f t="shared" si="218"/>
        <v>-1.0170746345898873E-3</v>
      </c>
      <c r="D895" s="9">
        <f t="shared" si="219"/>
        <v>-1.4111435047283799E-3</v>
      </c>
      <c r="E895" s="9">
        <f t="shared" si="220"/>
        <v>-1.4896249518820273E-3</v>
      </c>
      <c r="F895" s="9">
        <f t="shared" si="221"/>
        <v>-1.5834908584647378E-3</v>
      </c>
      <c r="G895" s="9">
        <f t="shared" si="222"/>
        <v>-1.414409991959921E-3</v>
      </c>
      <c r="H895" s="9">
        <f t="shared" si="223"/>
        <v>-1.437159631648285E-3</v>
      </c>
      <c r="I895" s="9">
        <f t="shared" si="229"/>
        <v>8.457834264437341E-3</v>
      </c>
      <c r="J895" s="9">
        <f t="shared" si="230"/>
        <v>6.9458396122998832E-3</v>
      </c>
      <c r="K895" s="9">
        <f t="shared" si="231"/>
        <v>5.3383098655491101E-3</v>
      </c>
      <c r="L895" s="9">
        <f t="shared" si="232"/>
        <v>5.1362858997382344E-3</v>
      </c>
      <c r="M895" s="9">
        <f t="shared" si="233"/>
        <v>5.0854766968004197E-3</v>
      </c>
      <c r="N895" s="5">
        <f t="shared" si="224"/>
        <v>3.8398050510403108</v>
      </c>
      <c r="O895" s="5">
        <f t="shared" si="225"/>
        <v>4.0276767132296323</v>
      </c>
      <c r="P895" s="5">
        <f t="shared" si="226"/>
        <v>4.2699136356558078</v>
      </c>
      <c r="Q895" s="5">
        <f t="shared" si="227"/>
        <v>4.31457053765706</v>
      </c>
      <c r="R895" s="5">
        <f t="shared" si="228"/>
        <v>4.3224963773119329</v>
      </c>
      <c r="U895" s="5"/>
    </row>
    <row r="896" spans="1:21" x14ac:dyDescent="0.25">
      <c r="A896" s="3">
        <v>43269</v>
      </c>
      <c r="B896" s="2">
        <v>2773.75</v>
      </c>
      <c r="C896" s="11">
        <f t="shared" si="218"/>
        <v>-2.1261593144484836E-3</v>
      </c>
      <c r="D896" s="9">
        <f t="shared" si="219"/>
        <v>-2.5202281845869761E-3</v>
      </c>
      <c r="E896" s="9">
        <f t="shared" si="220"/>
        <v>-2.5987096317406236E-3</v>
      </c>
      <c r="F896" s="9">
        <f t="shared" si="221"/>
        <v>-2.6925755383233338E-3</v>
      </c>
      <c r="G896" s="9">
        <f t="shared" si="222"/>
        <v>-2.5234946718185173E-3</v>
      </c>
      <c r="H896" s="9">
        <f t="shared" si="223"/>
        <v>-2.5462443115068815E-3</v>
      </c>
      <c r="I896" s="9">
        <f t="shared" si="229"/>
        <v>8.457834264437341E-3</v>
      </c>
      <c r="J896" s="9">
        <f t="shared" si="230"/>
        <v>6.8980729952191362E-3</v>
      </c>
      <c r="K896" s="9">
        <f t="shared" si="231"/>
        <v>5.1029214280026349E-3</v>
      </c>
      <c r="L896" s="9">
        <f t="shared" si="232"/>
        <v>4.9615286277346123E-3</v>
      </c>
      <c r="M896" s="9">
        <f t="shared" si="233"/>
        <v>5.0118542529022101E-3</v>
      </c>
      <c r="N896" s="5">
        <f t="shared" si="224"/>
        <v>3.8093288748857104</v>
      </c>
      <c r="O896" s="5">
        <f t="shared" si="225"/>
        <v>3.9866119796667348</v>
      </c>
      <c r="P896" s="5">
        <f t="shared" si="226"/>
        <v>4.2197943103014088</v>
      </c>
      <c r="Q896" s="5">
        <f t="shared" si="227"/>
        <v>4.2577596066310637</v>
      </c>
      <c r="R896" s="5">
        <f t="shared" si="228"/>
        <v>4.2479562503787607</v>
      </c>
      <c r="U896" s="5"/>
    </row>
    <row r="897" spans="1:21" x14ac:dyDescent="0.25">
      <c r="A897" s="3">
        <v>43270</v>
      </c>
      <c r="B897" s="2">
        <v>2762.59</v>
      </c>
      <c r="C897" s="11">
        <f t="shared" si="218"/>
        <v>-4.0234339792698526E-3</v>
      </c>
      <c r="D897" s="9">
        <f t="shared" si="219"/>
        <v>-4.4175028494083451E-3</v>
      </c>
      <c r="E897" s="9">
        <f t="shared" si="220"/>
        <v>-4.4959842965619926E-3</v>
      </c>
      <c r="F897" s="9">
        <f t="shared" si="221"/>
        <v>-4.5898502031447028E-3</v>
      </c>
      <c r="G897" s="9">
        <f t="shared" si="222"/>
        <v>-4.4207693366398867E-3</v>
      </c>
      <c r="H897" s="9">
        <f t="shared" si="223"/>
        <v>-4.4435189763282505E-3</v>
      </c>
      <c r="I897" s="9">
        <f t="shared" si="229"/>
        <v>8.457834264437341E-3</v>
      </c>
      <c r="J897" s="9">
        <f t="shared" si="230"/>
        <v>7.0193233368676501E-3</v>
      </c>
      <c r="K897" s="9">
        <f t="shared" si="231"/>
        <v>5.0087707509921843E-3</v>
      </c>
      <c r="L897" s="9">
        <f t="shared" si="232"/>
        <v>4.9836837762200015E-3</v>
      </c>
      <c r="M897" s="9">
        <f t="shared" si="233"/>
        <v>5.1917501240416426E-3</v>
      </c>
      <c r="N897" s="5">
        <f t="shared" si="224"/>
        <v>3.7173264383126066</v>
      </c>
      <c r="O897" s="5">
        <f t="shared" si="225"/>
        <v>3.8350199706699191</v>
      </c>
      <c r="P897" s="5">
        <f t="shared" si="226"/>
        <v>3.9577660097929321</v>
      </c>
      <c r="Q897" s="5">
        <f t="shared" si="227"/>
        <v>3.9892198723315411</v>
      </c>
      <c r="R897" s="5">
        <f t="shared" si="228"/>
        <v>3.9754799677842736</v>
      </c>
      <c r="U897" s="5"/>
    </row>
    <row r="898" spans="1:21" x14ac:dyDescent="0.25">
      <c r="A898" s="3">
        <v>43271</v>
      </c>
      <c r="B898" s="2">
        <v>2767.32</v>
      </c>
      <c r="C898" s="11">
        <f t="shared" si="218"/>
        <v>1.7121614137458607E-3</v>
      </c>
      <c r="D898" s="9">
        <f t="shared" si="219"/>
        <v>1.3180925436073682E-3</v>
      </c>
      <c r="E898" s="9">
        <f t="shared" si="220"/>
        <v>1.2396110964537207E-3</v>
      </c>
      <c r="F898" s="9">
        <f t="shared" si="221"/>
        <v>1.1457451898710103E-3</v>
      </c>
      <c r="G898" s="9">
        <f t="shared" si="222"/>
        <v>1.314826056375827E-3</v>
      </c>
      <c r="H898" s="9">
        <f t="shared" si="223"/>
        <v>1.292076416687463E-3</v>
      </c>
      <c r="I898" s="9">
        <f t="shared" si="229"/>
        <v>8.457834264437341E-3</v>
      </c>
      <c r="J898" s="9">
        <f t="shared" si="230"/>
        <v>7.3675228036724199E-3</v>
      </c>
      <c r="K898" s="9">
        <f t="shared" si="231"/>
        <v>5.1983449311149852E-3</v>
      </c>
      <c r="L898" s="9">
        <f t="shared" si="232"/>
        <v>5.4480612044733442E-3</v>
      </c>
      <c r="M898" s="9">
        <f t="shared" si="233"/>
        <v>5.8147471739789678E-3</v>
      </c>
      <c r="N898" s="5">
        <f t="shared" si="224"/>
        <v>3.8415801134422818</v>
      </c>
      <c r="O898" s="5">
        <f t="shared" si="225"/>
        <v>3.9775806040216817</v>
      </c>
      <c r="P898" s="5">
        <f t="shared" si="226"/>
        <v>4.3161871027675529</v>
      </c>
      <c r="Q898" s="5">
        <f t="shared" si="227"/>
        <v>4.26443484511333</v>
      </c>
      <c r="R898" s="5">
        <f t="shared" si="228"/>
        <v>4.203731505941561</v>
      </c>
      <c r="U898" s="5"/>
    </row>
    <row r="899" spans="1:21" x14ac:dyDescent="0.25">
      <c r="A899" s="3">
        <v>43272</v>
      </c>
      <c r="B899" s="2">
        <v>2749.76</v>
      </c>
      <c r="C899" s="11">
        <f t="shared" si="218"/>
        <v>-6.3454894988652644E-3</v>
      </c>
      <c r="D899" s="9">
        <f t="shared" si="219"/>
        <v>-6.7395583690037569E-3</v>
      </c>
      <c r="E899" s="9">
        <f t="shared" si="220"/>
        <v>-6.8180398161574044E-3</v>
      </c>
      <c r="F899" s="9">
        <f t="shared" si="221"/>
        <v>-6.9119057227401146E-3</v>
      </c>
      <c r="G899" s="9">
        <f t="shared" si="222"/>
        <v>-6.7428248562352985E-3</v>
      </c>
      <c r="H899" s="9">
        <f t="shared" si="223"/>
        <v>-6.7655744959236623E-3</v>
      </c>
      <c r="I899" s="9">
        <f t="shared" si="229"/>
        <v>8.457834264437341E-3</v>
      </c>
      <c r="J899" s="9">
        <f t="shared" si="230"/>
        <v>6.8796416165929656E-3</v>
      </c>
      <c r="K899" s="9">
        <f t="shared" si="231"/>
        <v>4.969058772233039E-3</v>
      </c>
      <c r="L899" s="9">
        <f t="shared" si="232"/>
        <v>5.1447925214169162E-3</v>
      </c>
      <c r="M899" s="9">
        <f t="shared" si="233"/>
        <v>5.4106201591255371E-3</v>
      </c>
      <c r="N899" s="5">
        <f t="shared" si="224"/>
        <v>3.5362449403735057</v>
      </c>
      <c r="O899" s="5">
        <f t="shared" si="225"/>
        <v>3.5691643132978736</v>
      </c>
      <c r="P899" s="5">
        <f t="shared" si="226"/>
        <v>3.4181612099031051</v>
      </c>
      <c r="Q899" s="5">
        <f t="shared" si="227"/>
        <v>3.4919802955488684</v>
      </c>
      <c r="R899" s="5">
        <f t="shared" si="228"/>
        <v>3.5186717372214336</v>
      </c>
      <c r="U899" s="5"/>
    </row>
    <row r="900" spans="1:21" x14ac:dyDescent="0.25">
      <c r="A900" s="3">
        <v>43273</v>
      </c>
      <c r="B900" s="2">
        <v>2754.88</v>
      </c>
      <c r="C900" s="11">
        <f t="shared" si="218"/>
        <v>1.8619806819504259E-3</v>
      </c>
      <c r="D900" s="9">
        <f t="shared" si="219"/>
        <v>1.4679118118119333E-3</v>
      </c>
      <c r="E900" s="9">
        <f t="shared" si="220"/>
        <v>1.3894303646582859E-3</v>
      </c>
      <c r="F900" s="9">
        <f t="shared" si="221"/>
        <v>1.2955644580755754E-3</v>
      </c>
      <c r="G900" s="9">
        <f t="shared" si="222"/>
        <v>1.4646453245803922E-3</v>
      </c>
      <c r="H900" s="9">
        <f t="shared" si="223"/>
        <v>1.4418956848920282E-3</v>
      </c>
      <c r="I900" s="9">
        <f t="shared" si="229"/>
        <v>8.457834264437341E-3</v>
      </c>
      <c r="J900" s="9">
        <f t="shared" si="230"/>
        <v>8.0036057803979377E-3</v>
      </c>
      <c r="K900" s="9">
        <f t="shared" si="231"/>
        <v>5.644318841896776E-3</v>
      </c>
      <c r="L900" s="9">
        <f t="shared" si="232"/>
        <v>6.3337187526102765E-3</v>
      </c>
      <c r="M900" s="9">
        <f t="shared" si="233"/>
        <v>6.6347019358233856E-3</v>
      </c>
      <c r="N900" s="5">
        <f t="shared" si="224"/>
        <v>3.8386626788679918</v>
      </c>
      <c r="O900" s="5">
        <f t="shared" si="225"/>
        <v>3.8938560076300273</v>
      </c>
      <c r="P900" s="5">
        <f t="shared" si="226"/>
        <v>4.2318242366202687</v>
      </c>
      <c r="Q900" s="5">
        <f t="shared" si="227"/>
        <v>4.1161919109921161</v>
      </c>
      <c r="R900" s="5">
        <f t="shared" si="228"/>
        <v>4.0728876265579022</v>
      </c>
      <c r="U900" s="5"/>
    </row>
    <row r="901" spans="1:21" x14ac:dyDescent="0.25">
      <c r="A901" s="3">
        <v>43276</v>
      </c>
      <c r="B901" s="2">
        <v>2717.07</v>
      </c>
      <c r="C901" s="11">
        <f t="shared" si="218"/>
        <v>-1.3724735741665661E-2</v>
      </c>
      <c r="D901" s="9">
        <f t="shared" si="219"/>
        <v>-1.4118804611804155E-2</v>
      </c>
      <c r="E901" s="9">
        <f t="shared" si="220"/>
        <v>-1.41972860589578E-2</v>
      </c>
      <c r="F901" s="9">
        <f t="shared" si="221"/>
        <v>-1.4291151965540512E-2</v>
      </c>
      <c r="G901" s="9">
        <f t="shared" si="222"/>
        <v>-1.4122071099035695E-2</v>
      </c>
      <c r="H901" s="9">
        <f t="shared" si="223"/>
        <v>-1.4144820738724058E-2</v>
      </c>
      <c r="I901" s="9">
        <f t="shared" si="229"/>
        <v>8.457834264437341E-3</v>
      </c>
      <c r="J901" s="9">
        <f t="shared" si="230"/>
        <v>6.8902870474938102E-3</v>
      </c>
      <c r="K901" s="9">
        <f t="shared" si="231"/>
        <v>5.3319160695204535E-3</v>
      </c>
      <c r="L901" s="9">
        <f t="shared" si="232"/>
        <v>5.8612120834151448E-3</v>
      </c>
      <c r="M901" s="9">
        <f t="shared" si="233"/>
        <v>6.1125568136123735E-3</v>
      </c>
      <c r="N901" s="5">
        <f t="shared" si="224"/>
        <v>2.4604143555778282</v>
      </c>
      <c r="O901" s="5">
        <f t="shared" si="225"/>
        <v>1.9359188518745762</v>
      </c>
      <c r="P901" s="5">
        <f t="shared" si="226"/>
        <v>0.72309333067757187</v>
      </c>
      <c r="Q901" s="5">
        <f t="shared" si="227"/>
        <v>1.3178287224507037</v>
      </c>
      <c r="R901" s="5">
        <f t="shared" si="228"/>
        <v>1.5010356939484588</v>
      </c>
      <c r="U901" s="5"/>
    </row>
    <row r="902" spans="1:21" x14ac:dyDescent="0.25">
      <c r="A902" s="3">
        <v>43277</v>
      </c>
      <c r="B902" s="2">
        <v>2723.06</v>
      </c>
      <c r="C902" s="11">
        <f t="shared" si="218"/>
        <v>2.2045806696182613E-3</v>
      </c>
      <c r="D902" s="9">
        <f t="shared" si="219"/>
        <v>1.8105117994797687E-3</v>
      </c>
      <c r="E902" s="9">
        <f t="shared" si="220"/>
        <v>1.7320303523261213E-3</v>
      </c>
      <c r="F902" s="9">
        <f t="shared" si="221"/>
        <v>1.6381644457434108E-3</v>
      </c>
      <c r="G902" s="9">
        <f t="shared" si="222"/>
        <v>1.8072453122482276E-3</v>
      </c>
      <c r="H902" s="9">
        <f t="shared" si="223"/>
        <v>1.7844956725598636E-3</v>
      </c>
      <c r="I902" s="9">
        <f t="shared" si="229"/>
        <v>8.457834264437341E-3</v>
      </c>
      <c r="J902" s="9">
        <f t="shared" si="230"/>
        <v>1.1035002416151646E-2</v>
      </c>
      <c r="K902" s="9">
        <f t="shared" si="231"/>
        <v>8.0487248049998013E-3</v>
      </c>
      <c r="L902" s="9">
        <f t="shared" si="232"/>
        <v>1.0036445581431314E-2</v>
      </c>
      <c r="M902" s="9">
        <f t="shared" si="233"/>
        <v>9.4451116621206352E-3</v>
      </c>
      <c r="N902" s="5">
        <f t="shared" si="224"/>
        <v>3.8308120567259212</v>
      </c>
      <c r="O902" s="5">
        <f t="shared" si="225"/>
        <v>3.5754266023782151</v>
      </c>
      <c r="P902" s="5">
        <f t="shared" si="226"/>
        <v>3.8825906564565931</v>
      </c>
      <c r="Q902" s="5">
        <f t="shared" si="227"/>
        <v>3.6663814304644191</v>
      </c>
      <c r="R902" s="5">
        <f t="shared" si="228"/>
        <v>3.7254715354709114</v>
      </c>
      <c r="U902" s="5"/>
    </row>
    <row r="903" spans="1:21" x14ac:dyDescent="0.25">
      <c r="A903" s="3">
        <v>43278</v>
      </c>
      <c r="B903" s="2">
        <v>2699.63</v>
      </c>
      <c r="C903" s="11">
        <f t="shared" si="218"/>
        <v>-8.6042907611290076E-3</v>
      </c>
      <c r="D903" s="9">
        <f t="shared" si="219"/>
        <v>-8.998359631267501E-3</v>
      </c>
      <c r="E903" s="9">
        <f t="shared" si="220"/>
        <v>-9.0768410784211467E-3</v>
      </c>
      <c r="F903" s="9">
        <f t="shared" si="221"/>
        <v>-9.1707069850038587E-3</v>
      </c>
      <c r="G903" s="9">
        <f t="shared" si="222"/>
        <v>-9.0016261184990409E-3</v>
      </c>
      <c r="H903" s="9">
        <f t="shared" si="223"/>
        <v>-9.0243757581874046E-3</v>
      </c>
      <c r="I903" s="9">
        <f t="shared" si="229"/>
        <v>8.457834264437341E-3</v>
      </c>
      <c r="J903" s="9">
        <f t="shared" si="230"/>
        <v>6.9191074743410732E-3</v>
      </c>
      <c r="K903" s="9">
        <f t="shared" si="231"/>
        <v>7.3207276746054175E-3</v>
      </c>
      <c r="L903" s="9">
        <f t="shared" si="232"/>
        <v>8.9499138371348687E-3</v>
      </c>
      <c r="M903" s="9">
        <f t="shared" si="233"/>
        <v>8.5296846419061472E-3</v>
      </c>
      <c r="N903" s="5">
        <f t="shared" si="224"/>
        <v>3.2877732223252245</v>
      </c>
      <c r="O903" s="5">
        <f t="shared" si="225"/>
        <v>3.1940528666459111</v>
      </c>
      <c r="P903" s="5">
        <f t="shared" si="226"/>
        <v>3.213472990942448</v>
      </c>
      <c r="Q903" s="5">
        <f t="shared" si="227"/>
        <v>3.2913781840803522</v>
      </c>
      <c r="R903" s="5">
        <f t="shared" si="228"/>
        <v>3.2855861500893089</v>
      </c>
      <c r="U903" s="5"/>
    </row>
    <row r="904" spans="1:21" x14ac:dyDescent="0.25">
      <c r="A904" s="3">
        <v>43279</v>
      </c>
      <c r="B904" s="2">
        <v>2716.31</v>
      </c>
      <c r="C904" s="11">
        <f t="shared" si="218"/>
        <v>6.1786244781691924E-3</v>
      </c>
      <c r="D904" s="9">
        <f t="shared" si="219"/>
        <v>5.7845556080306998E-3</v>
      </c>
      <c r="E904" s="9">
        <f t="shared" si="220"/>
        <v>5.7060741608770523E-3</v>
      </c>
      <c r="F904" s="9">
        <f t="shared" si="221"/>
        <v>5.6122082542943421E-3</v>
      </c>
      <c r="G904" s="9">
        <f t="shared" si="222"/>
        <v>5.7812891207991582E-3</v>
      </c>
      <c r="H904" s="9">
        <f t="shared" si="223"/>
        <v>5.7585394811107945E-3</v>
      </c>
      <c r="I904" s="9">
        <f t="shared" si="229"/>
        <v>8.457834264437341E-3</v>
      </c>
      <c r="J904" s="9">
        <f t="shared" si="230"/>
        <v>8.7988357450455024E-3</v>
      </c>
      <c r="K904" s="9">
        <f t="shared" si="231"/>
        <v>7.7951427830473211E-3</v>
      </c>
      <c r="L904" s="9">
        <f t="shared" si="232"/>
        <v>9.6528962870695671E-3</v>
      </c>
      <c r="M904" s="9">
        <f t="shared" si="233"/>
        <v>9.7649936151315356E-3</v>
      </c>
      <c r="N904" s="5">
        <f t="shared" si="224"/>
        <v>3.6198443675099536</v>
      </c>
      <c r="O904" s="5">
        <f t="shared" si="225"/>
        <v>3.6039190590723913</v>
      </c>
      <c r="P904" s="5">
        <f t="shared" si="226"/>
        <v>3.6761431315872533</v>
      </c>
      <c r="Q904" s="5">
        <f t="shared" si="227"/>
        <v>3.5422076184068838</v>
      </c>
      <c r="R904" s="5">
        <f t="shared" si="228"/>
        <v>3.5361323776754152</v>
      </c>
      <c r="U904" s="5"/>
    </row>
    <row r="905" spans="1:21" x14ac:dyDescent="0.25">
      <c r="A905" s="3">
        <v>43280</v>
      </c>
      <c r="B905" s="2">
        <v>2718.37</v>
      </c>
      <c r="C905" s="11">
        <f t="shared" si="218"/>
        <v>7.5838177527609574E-4</v>
      </c>
      <c r="D905" s="9">
        <f t="shared" si="219"/>
        <v>3.6431290513760321E-4</v>
      </c>
      <c r="E905" s="9">
        <f t="shared" si="220"/>
        <v>2.8583145798395578E-4</v>
      </c>
      <c r="F905" s="9">
        <f t="shared" si="221"/>
        <v>1.919655514012453E-4</v>
      </c>
      <c r="G905" s="9">
        <f t="shared" si="222"/>
        <v>3.6104641790606193E-4</v>
      </c>
      <c r="H905" s="9">
        <f t="shared" si="223"/>
        <v>3.3829677821769799E-4</v>
      </c>
      <c r="I905" s="9">
        <f t="shared" si="229"/>
        <v>8.457834264437341E-3</v>
      </c>
      <c r="J905" s="9">
        <f t="shared" si="230"/>
        <v>7.6729955408460547E-3</v>
      </c>
      <c r="K905" s="9">
        <f t="shared" si="231"/>
        <v>7.4891159942410126E-3</v>
      </c>
      <c r="L905" s="9">
        <f t="shared" si="232"/>
        <v>8.7010273234210886E-3</v>
      </c>
      <c r="M905" s="9">
        <f t="shared" si="233"/>
        <v>8.8055585136714732E-3</v>
      </c>
      <c r="N905" s="5">
        <f t="shared" si="224"/>
        <v>3.8527959165313481</v>
      </c>
      <c r="O905" s="5">
        <f t="shared" si="225"/>
        <v>3.950415812407166</v>
      </c>
      <c r="P905" s="5">
        <f t="shared" si="226"/>
        <v>3.9750374647975226</v>
      </c>
      <c r="Q905" s="5">
        <f t="shared" si="227"/>
        <v>3.8245147393519163</v>
      </c>
      <c r="R905" s="5">
        <f t="shared" si="228"/>
        <v>3.8126955819784052</v>
      </c>
      <c r="U905" s="5"/>
    </row>
    <row r="906" spans="1:21" x14ac:dyDescent="0.25">
      <c r="A906" s="3">
        <v>43283</v>
      </c>
      <c r="B906" s="2">
        <v>2726.71</v>
      </c>
      <c r="C906" s="11">
        <f t="shared" si="218"/>
        <v>3.0680150237090142E-3</v>
      </c>
      <c r="D906" s="9">
        <f t="shared" si="219"/>
        <v>2.6739461535705217E-3</v>
      </c>
      <c r="E906" s="9">
        <f t="shared" si="220"/>
        <v>2.5954647064168742E-3</v>
      </c>
      <c r="F906" s="9">
        <f t="shared" si="221"/>
        <v>2.501598799834164E-3</v>
      </c>
      <c r="G906" s="9">
        <f t="shared" si="222"/>
        <v>2.6706796663389805E-3</v>
      </c>
      <c r="H906" s="9">
        <f t="shared" si="223"/>
        <v>2.6479300266506163E-3</v>
      </c>
      <c r="I906" s="9">
        <f t="shared" si="229"/>
        <v>8.457834264437341E-3</v>
      </c>
      <c r="J906" s="9">
        <f t="shared" si="230"/>
        <v>6.8401754073631237E-3</v>
      </c>
      <c r="K906" s="9">
        <f t="shared" si="231"/>
        <v>6.8183129925647179E-3</v>
      </c>
      <c r="L906" s="9">
        <f t="shared" si="232"/>
        <v>7.8166910796890546E-3</v>
      </c>
      <c r="M906" s="9">
        <f t="shared" si="233"/>
        <v>7.9784968565631761E-3</v>
      </c>
      <c r="N906" s="5">
        <f t="shared" si="224"/>
        <v>3.803748121608959</v>
      </c>
      <c r="O906" s="5">
        <f t="shared" si="225"/>
        <v>3.994014429587188</v>
      </c>
      <c r="P906" s="5">
        <f t="shared" si="226"/>
        <v>4.0018990264968899</v>
      </c>
      <c r="Q906" s="5">
        <f t="shared" si="227"/>
        <v>3.8741883713355816</v>
      </c>
      <c r="R906" s="5">
        <f t="shared" si="228"/>
        <v>3.8569934467970861</v>
      </c>
      <c r="U906" s="5"/>
    </row>
    <row r="907" spans="1:21" x14ac:dyDescent="0.25">
      <c r="A907" s="3">
        <v>43284</v>
      </c>
      <c r="B907" s="2">
        <v>2713.22</v>
      </c>
      <c r="C907" s="11">
        <f t="shared" si="218"/>
        <v>-4.9473541374037699E-3</v>
      </c>
      <c r="D907" s="9">
        <f t="shared" si="219"/>
        <v>-5.3414230075422625E-3</v>
      </c>
      <c r="E907" s="9">
        <f t="shared" si="220"/>
        <v>-5.41990445469591E-3</v>
      </c>
      <c r="F907" s="9">
        <f t="shared" si="221"/>
        <v>-5.5137703612786202E-3</v>
      </c>
      <c r="G907" s="9">
        <f t="shared" si="222"/>
        <v>-5.3446894947738041E-3</v>
      </c>
      <c r="H907" s="9">
        <f t="shared" si="223"/>
        <v>-5.3674391344621679E-3</v>
      </c>
      <c r="I907" s="9">
        <f t="shared" si="229"/>
        <v>8.457834264437341E-3</v>
      </c>
      <c r="J907" s="9">
        <f t="shared" si="230"/>
        <v>7.0188765096315837E-3</v>
      </c>
      <c r="K907" s="9">
        <f t="shared" si="231"/>
        <v>6.3566267945250549E-3</v>
      </c>
      <c r="L907" s="9">
        <f t="shared" si="232"/>
        <v>7.0985783531248283E-3</v>
      </c>
      <c r="M907" s="9">
        <f t="shared" si="233"/>
        <v>7.2665754137331258E-3</v>
      </c>
      <c r="N907" s="5">
        <f t="shared" si="224"/>
        <v>3.6543050270689226</v>
      </c>
      <c r="O907" s="5">
        <f t="shared" si="225"/>
        <v>3.7420750815902197</v>
      </c>
      <c r="P907" s="5">
        <f t="shared" si="226"/>
        <v>3.7631231025716909</v>
      </c>
      <c r="Q907" s="5">
        <f t="shared" si="227"/>
        <v>3.7454749932763343</v>
      </c>
      <c r="R907" s="5">
        <f t="shared" si="228"/>
        <v>3.7327314184266394</v>
      </c>
      <c r="U907" s="5"/>
    </row>
    <row r="908" spans="1:21" x14ac:dyDescent="0.25">
      <c r="A908" s="3">
        <v>43286</v>
      </c>
      <c r="B908" s="2">
        <v>2736.61</v>
      </c>
      <c r="C908" s="11">
        <f t="shared" si="218"/>
        <v>8.6207532009938692E-3</v>
      </c>
      <c r="D908" s="9">
        <f t="shared" si="219"/>
        <v>8.2266843308553758E-3</v>
      </c>
      <c r="E908" s="9">
        <f t="shared" si="220"/>
        <v>8.1482028837017301E-3</v>
      </c>
      <c r="F908" s="9">
        <f t="shared" si="221"/>
        <v>8.0543369771190181E-3</v>
      </c>
      <c r="G908" s="9">
        <f t="shared" si="222"/>
        <v>8.2234178436238359E-3</v>
      </c>
      <c r="H908" s="9">
        <f t="shared" si="223"/>
        <v>8.2006682039354722E-3</v>
      </c>
      <c r="I908" s="9">
        <f t="shared" si="229"/>
        <v>8.457834264437341E-3</v>
      </c>
      <c r="J908" s="9">
        <f t="shared" si="230"/>
        <v>7.5953889475202131E-3</v>
      </c>
      <c r="K908" s="9">
        <f t="shared" si="231"/>
        <v>6.3589593866007071E-3</v>
      </c>
      <c r="L908" s="9">
        <f t="shared" si="232"/>
        <v>7.2214912719395065E-3</v>
      </c>
      <c r="M908" s="9">
        <f t="shared" si="233"/>
        <v>7.7499029205707658E-3</v>
      </c>
      <c r="N908" s="5">
        <f t="shared" si="224"/>
        <v>3.380679829748042</v>
      </c>
      <c r="O908" s="5">
        <f t="shared" si="225"/>
        <v>3.3858438951228411</v>
      </c>
      <c r="P908" s="5">
        <f t="shared" si="226"/>
        <v>3.3367984810996751</v>
      </c>
      <c r="Q908" s="5">
        <f t="shared" si="227"/>
        <v>3.3633882124348209</v>
      </c>
      <c r="R908" s="5">
        <f t="shared" si="228"/>
        <v>3.3812809129930206</v>
      </c>
      <c r="U908" s="5"/>
    </row>
    <row r="909" spans="1:21" x14ac:dyDescent="0.25">
      <c r="A909" s="3">
        <v>43287</v>
      </c>
      <c r="B909" s="2">
        <v>2759.82</v>
      </c>
      <c r="C909" s="11">
        <f t="shared" si="218"/>
        <v>8.4812962022355887E-3</v>
      </c>
      <c r="D909" s="9">
        <f t="shared" si="219"/>
        <v>8.0872273320970953E-3</v>
      </c>
      <c r="E909" s="9">
        <f t="shared" si="220"/>
        <v>8.0087458849434495E-3</v>
      </c>
      <c r="F909" s="9">
        <f t="shared" si="221"/>
        <v>7.9148799783607376E-3</v>
      </c>
      <c r="G909" s="9">
        <f t="shared" si="222"/>
        <v>8.0839608448655554E-3</v>
      </c>
      <c r="H909" s="9">
        <f t="shared" si="223"/>
        <v>8.0612112051771916E-3</v>
      </c>
      <c r="I909" s="9">
        <f t="shared" si="229"/>
        <v>8.457834264437341E-3</v>
      </c>
      <c r="J909" s="9">
        <f t="shared" si="230"/>
        <v>8.4537860821647676E-3</v>
      </c>
      <c r="K909" s="9">
        <f t="shared" si="231"/>
        <v>6.8620547433715703E-3</v>
      </c>
      <c r="L909" s="9">
        <f t="shared" si="232"/>
        <v>6.8007496803336766E-3</v>
      </c>
      <c r="M909" s="9">
        <f t="shared" si="233"/>
        <v>7.0700050901105569E-3</v>
      </c>
      <c r="N909" s="5">
        <f t="shared" si="224"/>
        <v>3.3965817687746398</v>
      </c>
      <c r="O909" s="5">
        <f t="shared" si="225"/>
        <v>3.4054605495330534</v>
      </c>
      <c r="P909" s="5">
        <f t="shared" si="226"/>
        <v>3.3976127733887767</v>
      </c>
      <c r="Q909" s="5">
        <f t="shared" si="227"/>
        <v>3.3652958309985124</v>
      </c>
      <c r="R909" s="5">
        <f t="shared" si="228"/>
        <v>3.3829289126249842</v>
      </c>
      <c r="U909" s="5"/>
    </row>
    <row r="910" spans="1:21" x14ac:dyDescent="0.25">
      <c r="A910" s="3">
        <v>43290</v>
      </c>
      <c r="B910" s="2">
        <v>2784.17</v>
      </c>
      <c r="C910" s="11">
        <f t="shared" si="218"/>
        <v>8.8230391837147426E-3</v>
      </c>
      <c r="D910" s="9">
        <f t="shared" si="219"/>
        <v>8.4289703135762492E-3</v>
      </c>
      <c r="E910" s="9">
        <f t="shared" si="220"/>
        <v>8.3504888664226035E-3</v>
      </c>
      <c r="F910" s="9">
        <f t="shared" si="221"/>
        <v>8.2566229598398915E-3</v>
      </c>
      <c r="G910" s="9">
        <f t="shared" si="222"/>
        <v>8.4257038263447093E-3</v>
      </c>
      <c r="H910" s="9">
        <f t="shared" si="223"/>
        <v>8.4029541866563456E-3</v>
      </c>
      <c r="I910" s="9">
        <f t="shared" si="229"/>
        <v>8.457834264437341E-3</v>
      </c>
      <c r="J910" s="9">
        <f t="shared" si="230"/>
        <v>8.4040435567063199E-3</v>
      </c>
      <c r="K910" s="9">
        <f t="shared" si="231"/>
        <v>7.1905634792855094E-3</v>
      </c>
      <c r="L910" s="9">
        <f t="shared" si="232"/>
        <v>6.4578746334988339E-3</v>
      </c>
      <c r="M910" s="9">
        <f t="shared" si="233"/>
        <v>6.4859542621059779E-3</v>
      </c>
      <c r="N910" s="5">
        <f t="shared" si="224"/>
        <v>3.3571304669842692</v>
      </c>
      <c r="O910" s="5">
        <f t="shared" si="225"/>
        <v>3.3664559664387217</v>
      </c>
      <c r="P910" s="5">
        <f t="shared" si="226"/>
        <v>3.3567988430212297</v>
      </c>
      <c r="Q910" s="5">
        <f t="shared" si="227"/>
        <v>3.2723722493524052</v>
      </c>
      <c r="R910" s="5">
        <f t="shared" si="228"/>
        <v>3.2799376791717698</v>
      </c>
      <c r="U910" s="5"/>
    </row>
    <row r="911" spans="1:21" x14ac:dyDescent="0.25">
      <c r="A911" s="3">
        <v>43291</v>
      </c>
      <c r="B911" s="2">
        <v>2793.84</v>
      </c>
      <c r="C911" s="11">
        <f t="shared" si="218"/>
        <v>3.4732074550045677E-3</v>
      </c>
      <c r="D911" s="9">
        <f t="shared" si="219"/>
        <v>3.0791385848660752E-3</v>
      </c>
      <c r="E911" s="9">
        <f t="shared" si="220"/>
        <v>3.0006571377124277E-3</v>
      </c>
      <c r="F911" s="9">
        <f t="shared" si="221"/>
        <v>2.9067912311297175E-3</v>
      </c>
      <c r="G911" s="9">
        <f t="shared" si="222"/>
        <v>3.075872097634534E-3</v>
      </c>
      <c r="H911" s="9">
        <f t="shared" si="223"/>
        <v>3.0531224579461698E-3</v>
      </c>
      <c r="I911" s="9">
        <f t="shared" si="229"/>
        <v>8.457834264437341E-3</v>
      </c>
      <c r="J911" s="9">
        <f t="shared" si="230"/>
        <v>8.5269318292310239E-3</v>
      </c>
      <c r="K911" s="9">
        <f t="shared" si="231"/>
        <v>7.5012152254842063E-3</v>
      </c>
      <c r="L911" s="9">
        <f t="shared" si="232"/>
        <v>6.2064521473556948E-3</v>
      </c>
      <c r="M911" s="9">
        <f t="shared" si="233"/>
        <v>5.9850730497354315E-3</v>
      </c>
      <c r="N911" s="5">
        <f t="shared" si="224"/>
        <v>3.7874546451177062</v>
      </c>
      <c r="O911" s="5">
        <f t="shared" si="225"/>
        <v>3.78366910480106</v>
      </c>
      <c r="P911" s="5">
        <f t="shared" si="226"/>
        <v>3.8986699500593369</v>
      </c>
      <c r="Q911" s="5">
        <f t="shared" si="227"/>
        <v>4.0404212860899138</v>
      </c>
      <c r="R911" s="5">
        <f t="shared" si="228"/>
        <v>4.0694355457508316</v>
      </c>
      <c r="U911" s="5"/>
    </row>
    <row r="912" spans="1:21" x14ac:dyDescent="0.25">
      <c r="A912" s="3">
        <v>43292</v>
      </c>
      <c r="B912" s="2">
        <v>2774.02</v>
      </c>
      <c r="C912" s="11">
        <f t="shared" si="218"/>
        <v>-7.0941786215388269E-3</v>
      </c>
      <c r="D912" s="9">
        <f t="shared" si="219"/>
        <v>-7.4882474916773195E-3</v>
      </c>
      <c r="E912" s="9">
        <f t="shared" si="220"/>
        <v>-7.566728938830967E-3</v>
      </c>
      <c r="F912" s="9">
        <f t="shared" si="221"/>
        <v>-7.6605948454136772E-3</v>
      </c>
      <c r="G912" s="9">
        <f t="shared" si="222"/>
        <v>-7.4915139789088611E-3</v>
      </c>
      <c r="H912" s="9">
        <f t="shared" si="223"/>
        <v>-7.5142636185972249E-3</v>
      </c>
      <c r="I912" s="9">
        <f t="shared" si="229"/>
        <v>8.457834264437341E-3</v>
      </c>
      <c r="J912" s="9">
        <f t="shared" si="230"/>
        <v>7.0787359630857848E-3</v>
      </c>
      <c r="K912" s="9">
        <f t="shared" si="231"/>
        <v>6.9458437289100427E-3</v>
      </c>
      <c r="L912" s="9">
        <f t="shared" si="232"/>
        <v>5.7849854364725875E-3</v>
      </c>
      <c r="M912" s="9">
        <f t="shared" si="233"/>
        <v>5.5562594453142907E-3</v>
      </c>
      <c r="N912" s="5">
        <f t="shared" si="224"/>
        <v>3.4617904119779861</v>
      </c>
      <c r="O912" s="5">
        <f t="shared" si="225"/>
        <v>3.4604073059188076</v>
      </c>
      <c r="P912" s="5">
        <f t="shared" si="226"/>
        <v>3.4424753061111022</v>
      </c>
      <c r="Q912" s="5">
        <f t="shared" si="227"/>
        <v>3.3950478406103075</v>
      </c>
      <c r="R912" s="5">
        <f t="shared" si="228"/>
        <v>3.3594040164591328</v>
      </c>
      <c r="U912" s="5"/>
    </row>
    <row r="913" spans="1:21" x14ac:dyDescent="0.25">
      <c r="A913" s="3">
        <v>43293</v>
      </c>
      <c r="B913" s="2">
        <v>2798.29</v>
      </c>
      <c r="C913" s="11">
        <f t="shared" si="218"/>
        <v>8.7490356954889048E-3</v>
      </c>
      <c r="D913" s="9">
        <f t="shared" si="219"/>
        <v>8.3549668253504114E-3</v>
      </c>
      <c r="E913" s="9">
        <f t="shared" si="220"/>
        <v>8.2764853781967657E-3</v>
      </c>
      <c r="F913" s="9">
        <f t="shared" si="221"/>
        <v>8.1826194716140537E-3</v>
      </c>
      <c r="G913" s="9">
        <f t="shared" si="222"/>
        <v>8.3517003381188715E-3</v>
      </c>
      <c r="H913" s="9">
        <f t="shared" si="223"/>
        <v>8.3289506984305078E-3</v>
      </c>
      <c r="I913" s="9">
        <f t="shared" si="229"/>
        <v>8.457834264437341E-3</v>
      </c>
      <c r="J913" s="9">
        <f t="shared" si="230"/>
        <v>8.2501979189065142E-3</v>
      </c>
      <c r="K913" s="9">
        <f t="shared" si="231"/>
        <v>7.198612580425999E-3</v>
      </c>
      <c r="L913" s="9">
        <f t="shared" si="232"/>
        <v>7.0125175521458978E-3</v>
      </c>
      <c r="M913" s="9">
        <f t="shared" si="233"/>
        <v>6.9669793898157169E-3</v>
      </c>
      <c r="N913" s="5">
        <f t="shared" si="224"/>
        <v>3.3658120255307655</v>
      </c>
      <c r="O913" s="5">
        <f t="shared" si="225"/>
        <v>3.3753881970884261</v>
      </c>
      <c r="P913" s="5">
        <f t="shared" si="226"/>
        <v>3.3688918512316359</v>
      </c>
      <c r="Q913" s="5">
        <f t="shared" si="227"/>
        <v>3.3319148093464706</v>
      </c>
      <c r="R913" s="5">
        <f t="shared" si="228"/>
        <v>3.3330374171986885</v>
      </c>
      <c r="U913" s="5"/>
    </row>
    <row r="914" spans="1:21" x14ac:dyDescent="0.25">
      <c r="A914" s="3">
        <v>43294</v>
      </c>
      <c r="B914" s="2">
        <v>2801.31</v>
      </c>
      <c r="C914" s="11">
        <f t="shared" si="218"/>
        <v>1.0792305300737493E-3</v>
      </c>
      <c r="D914" s="9">
        <f t="shared" si="219"/>
        <v>6.8516165993525672E-4</v>
      </c>
      <c r="E914" s="9">
        <f t="shared" si="220"/>
        <v>6.0668021278160924E-4</v>
      </c>
      <c r="F914" s="9">
        <f t="shared" si="221"/>
        <v>5.1281430619889881E-4</v>
      </c>
      <c r="G914" s="9">
        <f t="shared" si="222"/>
        <v>6.8189517270371544E-4</v>
      </c>
      <c r="H914" s="9">
        <f t="shared" si="223"/>
        <v>6.5914553301535156E-4</v>
      </c>
      <c r="I914" s="9">
        <f t="shared" si="229"/>
        <v>8.457834264437341E-3</v>
      </c>
      <c r="J914" s="9">
        <f t="shared" si="230"/>
        <v>8.500037675313982E-3</v>
      </c>
      <c r="K914" s="9">
        <f t="shared" si="231"/>
        <v>7.4914697574992523E-3</v>
      </c>
      <c r="L914" s="9">
        <f t="shared" si="232"/>
        <v>6.6407305422747104E-3</v>
      </c>
      <c r="M914" s="9">
        <f t="shared" si="233"/>
        <v>6.3975389649102918E-3</v>
      </c>
      <c r="N914" s="5">
        <f t="shared" si="224"/>
        <v>3.8504423637698575</v>
      </c>
      <c r="O914" s="5">
        <f t="shared" si="225"/>
        <v>3.8461990383591034</v>
      </c>
      <c r="P914" s="5">
        <f t="shared" si="226"/>
        <v>3.9727088249467255</v>
      </c>
      <c r="Q914" s="5">
        <f t="shared" si="227"/>
        <v>4.0903227897620553</v>
      </c>
      <c r="R914" s="5">
        <f t="shared" si="228"/>
        <v>4.1275956614096376</v>
      </c>
      <c r="U914" s="5"/>
    </row>
    <row r="915" spans="1:21" x14ac:dyDescent="0.25">
      <c r="A915" s="3">
        <v>43297</v>
      </c>
      <c r="B915" s="2">
        <v>2798.43</v>
      </c>
      <c r="C915" s="11">
        <f t="shared" si="218"/>
        <v>-1.028090429120665E-3</v>
      </c>
      <c r="D915" s="9">
        <f t="shared" si="219"/>
        <v>-1.4221592992591575E-3</v>
      </c>
      <c r="E915" s="9">
        <f t="shared" si="220"/>
        <v>-1.500640746412805E-3</v>
      </c>
      <c r="F915" s="9">
        <f t="shared" si="221"/>
        <v>-1.5945066529955154E-3</v>
      </c>
      <c r="G915" s="9">
        <f t="shared" si="222"/>
        <v>-1.4254257864906987E-3</v>
      </c>
      <c r="H915" s="9">
        <f t="shared" si="223"/>
        <v>-1.4481754261790626E-3</v>
      </c>
      <c r="I915" s="9">
        <f t="shared" si="229"/>
        <v>8.457834264437341E-3</v>
      </c>
      <c r="J915" s="9">
        <f t="shared" si="230"/>
        <v>6.8479611449490932E-3</v>
      </c>
      <c r="K915" s="9">
        <f t="shared" si="231"/>
        <v>6.8234610634804616E-3</v>
      </c>
      <c r="L915" s="9">
        <f t="shared" si="232"/>
        <v>6.1061020556448286E-3</v>
      </c>
      <c r="M915" s="9">
        <f t="shared" si="233"/>
        <v>5.9093255426346004E-3</v>
      </c>
      <c r="N915" s="5">
        <f t="shared" si="224"/>
        <v>3.8395868983962176</v>
      </c>
      <c r="O915" s="5">
        <f t="shared" si="225"/>
        <v>4.0408552977769903</v>
      </c>
      <c r="P915" s="5">
        <f t="shared" si="226"/>
        <v>4.0411467348322283</v>
      </c>
      <c r="Q915" s="5">
        <f t="shared" si="227"/>
        <v>4.1522803585524981</v>
      </c>
      <c r="R915" s="5">
        <f t="shared" si="228"/>
        <v>4.1822563430052737</v>
      </c>
      <c r="U915" s="5"/>
    </row>
    <row r="916" spans="1:21" x14ac:dyDescent="0.25">
      <c r="A916" s="3">
        <v>43298</v>
      </c>
      <c r="B916" s="2">
        <v>2809.55</v>
      </c>
      <c r="C916" s="11">
        <f t="shared" si="218"/>
        <v>3.9736566574830601E-3</v>
      </c>
      <c r="D916" s="9">
        <f t="shared" si="219"/>
        <v>3.5795877873445675E-3</v>
      </c>
      <c r="E916" s="9">
        <f t="shared" si="220"/>
        <v>3.5011063401909201E-3</v>
      </c>
      <c r="F916" s="9">
        <f t="shared" si="221"/>
        <v>3.4072404336082098E-3</v>
      </c>
      <c r="G916" s="9">
        <f t="shared" si="222"/>
        <v>3.5763213001130264E-3</v>
      </c>
      <c r="H916" s="9">
        <f t="shared" si="223"/>
        <v>3.5535716604246622E-3</v>
      </c>
      <c r="I916" s="9">
        <f t="shared" si="229"/>
        <v>8.457834264437341E-3</v>
      </c>
      <c r="J916" s="9">
        <f t="shared" si="230"/>
        <v>6.8989615202851478E-3</v>
      </c>
      <c r="K916" s="9">
        <f t="shared" si="231"/>
        <v>6.3043988439535981E-3</v>
      </c>
      <c r="L916" s="9">
        <f t="shared" si="232"/>
        <v>5.7313169992607264E-3</v>
      </c>
      <c r="M916" s="9">
        <f t="shared" si="233"/>
        <v>5.7086729438137187E-3</v>
      </c>
      <c r="N916" s="5">
        <f t="shared" si="224"/>
        <v>3.764162856866339</v>
      </c>
      <c r="O916" s="5">
        <f t="shared" si="225"/>
        <v>3.9286763042766157</v>
      </c>
      <c r="P916" s="5">
        <f t="shared" si="226"/>
        <v>4.0015236185253018</v>
      </c>
      <c r="Q916" s="5">
        <f t="shared" si="227"/>
        <v>4.0481856314075149</v>
      </c>
      <c r="R916" s="5">
        <f t="shared" si="228"/>
        <v>4.0530854565482626</v>
      </c>
      <c r="U916" s="5"/>
    </row>
    <row r="917" spans="1:21" x14ac:dyDescent="0.25">
      <c r="A917" s="3">
        <v>43299</v>
      </c>
      <c r="B917" s="2">
        <v>2815.62</v>
      </c>
      <c r="C917" s="11">
        <f t="shared" si="218"/>
        <v>2.1604883344306103E-3</v>
      </c>
      <c r="D917" s="9">
        <f t="shared" si="219"/>
        <v>1.7664194642921177E-3</v>
      </c>
      <c r="E917" s="9">
        <f t="shared" si="220"/>
        <v>1.6879380171384703E-3</v>
      </c>
      <c r="F917" s="9">
        <f t="shared" si="221"/>
        <v>1.5940721105557598E-3</v>
      </c>
      <c r="G917" s="9">
        <f t="shared" si="222"/>
        <v>1.7631529770605766E-3</v>
      </c>
      <c r="H917" s="9">
        <f t="shared" si="223"/>
        <v>1.7404033373722126E-3</v>
      </c>
      <c r="I917" s="9">
        <f t="shared" si="229"/>
        <v>8.457834264437341E-3</v>
      </c>
      <c r="J917" s="9">
        <f t="shared" si="230"/>
        <v>7.1637586709728893E-3</v>
      </c>
      <c r="K917" s="9">
        <f t="shared" si="231"/>
        <v>6.0266861833511492E-3</v>
      </c>
      <c r="L917" s="9">
        <f t="shared" si="232"/>
        <v>5.4160218462430687E-3</v>
      </c>
      <c r="M917" s="9">
        <f t="shared" si="233"/>
        <v>5.3199706440783968E-3</v>
      </c>
      <c r="N917" s="5">
        <f t="shared" si="224"/>
        <v>3.8319144215783303</v>
      </c>
      <c r="O917" s="5">
        <f t="shared" si="225"/>
        <v>3.9920231221716973</v>
      </c>
      <c r="P917" s="5">
        <f t="shared" si="226"/>
        <v>4.1576387185567976</v>
      </c>
      <c r="Q917" s="5">
        <f t="shared" si="227"/>
        <v>4.2464657549369882</v>
      </c>
      <c r="R917" s="5">
        <f t="shared" si="228"/>
        <v>4.2638369401941514</v>
      </c>
      <c r="U917" s="5"/>
    </row>
    <row r="918" spans="1:21" x14ac:dyDescent="0.25">
      <c r="A918" s="3">
        <v>43300</v>
      </c>
      <c r="B918" s="2">
        <v>2804.49</v>
      </c>
      <c r="C918" s="11">
        <f t="shared" si="218"/>
        <v>-3.9529481961344537E-3</v>
      </c>
      <c r="D918" s="9">
        <f t="shared" si="219"/>
        <v>-4.3470170662729462E-3</v>
      </c>
      <c r="E918" s="9">
        <f t="shared" si="220"/>
        <v>-4.4254985134265937E-3</v>
      </c>
      <c r="F918" s="9">
        <f t="shared" si="221"/>
        <v>-4.5193644200093039E-3</v>
      </c>
      <c r="G918" s="9">
        <f t="shared" si="222"/>
        <v>-4.3502835535044878E-3</v>
      </c>
      <c r="H918" s="9">
        <f t="shared" si="223"/>
        <v>-4.3730331931928516E-3</v>
      </c>
      <c r="I918" s="9">
        <f t="shared" si="229"/>
        <v>8.457834264437341E-3</v>
      </c>
      <c r="J918" s="9">
        <f t="shared" si="230"/>
        <v>6.9150508735002694E-3</v>
      </c>
      <c r="K918" s="9">
        <f t="shared" si="231"/>
        <v>5.6550693203892347E-3</v>
      </c>
      <c r="L918" s="9">
        <f t="shared" si="232"/>
        <v>5.125033743108149E-3</v>
      </c>
      <c r="M918" s="9">
        <f t="shared" si="233"/>
        <v>4.9881523490649645E-3</v>
      </c>
      <c r="N918" s="5">
        <f t="shared" si="224"/>
        <v>3.7216444252536927</v>
      </c>
      <c r="O918" s="5">
        <f t="shared" si="225"/>
        <v>3.8503288296772591</v>
      </c>
      <c r="P918" s="5">
        <f t="shared" si="226"/>
        <v>3.9369276560902784</v>
      </c>
      <c r="Q918" s="5">
        <f t="shared" si="227"/>
        <v>3.9944232599571121</v>
      </c>
      <c r="R918" s="5">
        <f t="shared" si="228"/>
        <v>3.9974637856418451</v>
      </c>
      <c r="U918" s="5"/>
    </row>
    <row r="919" spans="1:21" x14ac:dyDescent="0.25">
      <c r="A919" s="3">
        <v>43301</v>
      </c>
      <c r="B919" s="2">
        <v>2801.83</v>
      </c>
      <c r="C919" s="11">
        <f t="shared" si="218"/>
        <v>-9.4847904610106948E-4</v>
      </c>
      <c r="D919" s="9">
        <f t="shared" si="219"/>
        <v>-1.342547916239562E-3</v>
      </c>
      <c r="E919" s="9">
        <f t="shared" si="220"/>
        <v>-1.4210293633932095E-3</v>
      </c>
      <c r="F919" s="9">
        <f t="shared" si="221"/>
        <v>-1.5148952699759199E-3</v>
      </c>
      <c r="G919" s="9">
        <f t="shared" si="222"/>
        <v>-1.3458144034711032E-3</v>
      </c>
      <c r="H919" s="9">
        <f t="shared" si="223"/>
        <v>-1.3685640431594672E-3</v>
      </c>
      <c r="I919" s="9">
        <f t="shared" si="229"/>
        <v>8.457834264437341E-3</v>
      </c>
      <c r="J919" s="9">
        <f t="shared" si="230"/>
        <v>7.3516232187136581E-3</v>
      </c>
      <c r="K919" s="9">
        <f t="shared" si="231"/>
        <v>5.6680215742887447E-3</v>
      </c>
      <c r="L919" s="9">
        <f t="shared" si="232"/>
        <v>5.5262207811011621E-3</v>
      </c>
      <c r="M919" s="9">
        <f t="shared" si="233"/>
        <v>5.6312954506752338E-3</v>
      </c>
      <c r="N919" s="5">
        <f t="shared" si="224"/>
        <v>3.8411253221522514</v>
      </c>
      <c r="O919" s="5">
        <f t="shared" si="225"/>
        <v>3.9752142019279701</v>
      </c>
      <c r="P919" s="5">
        <f t="shared" si="226"/>
        <v>4.2182598429307525</v>
      </c>
      <c r="Q919" s="5">
        <f t="shared" si="227"/>
        <v>4.2496585258361481</v>
      </c>
      <c r="R919" s="5">
        <f t="shared" si="228"/>
        <v>4.2309458600330077</v>
      </c>
      <c r="U919" s="5"/>
    </row>
    <row r="920" spans="1:21" x14ac:dyDescent="0.25">
      <c r="A920" s="3">
        <v>43304</v>
      </c>
      <c r="B920" s="2">
        <v>2806.98</v>
      </c>
      <c r="C920" s="11">
        <f t="shared" si="218"/>
        <v>1.83808439484201E-3</v>
      </c>
      <c r="D920" s="9">
        <f t="shared" si="219"/>
        <v>1.4440155247035175E-3</v>
      </c>
      <c r="E920" s="9">
        <f t="shared" si="220"/>
        <v>1.36553407754987E-3</v>
      </c>
      <c r="F920" s="9">
        <f t="shared" si="221"/>
        <v>1.2716681709671596E-3</v>
      </c>
      <c r="G920" s="9">
        <f t="shared" si="222"/>
        <v>1.4407490374719763E-3</v>
      </c>
      <c r="H920" s="9">
        <f t="shared" si="223"/>
        <v>1.4179993977836123E-3</v>
      </c>
      <c r="I920" s="9">
        <f t="shared" si="229"/>
        <v>8.457834264437341E-3</v>
      </c>
      <c r="J920" s="9">
        <f t="shared" si="230"/>
        <v>6.8926849837947371E-3</v>
      </c>
      <c r="K920" s="9">
        <f t="shared" si="231"/>
        <v>5.3620175642284098E-3</v>
      </c>
      <c r="L920" s="9">
        <f t="shared" si="232"/>
        <v>5.261571371060739E-3</v>
      </c>
      <c r="M920" s="9">
        <f t="shared" si="233"/>
        <v>5.4584098761926887E-3</v>
      </c>
      <c r="N920" s="5">
        <f t="shared" si="224"/>
        <v>3.8391490442146674</v>
      </c>
      <c r="O920" s="5">
        <f t="shared" si="225"/>
        <v>4.0387315605972143</v>
      </c>
      <c r="P920" s="5">
        <f t="shared" si="226"/>
        <v>4.2813534629463188</v>
      </c>
      <c r="Q920" s="5">
        <f t="shared" si="227"/>
        <v>4.2908969972621751</v>
      </c>
      <c r="R920" s="5">
        <f t="shared" si="228"/>
        <v>4.2579157546262341</v>
      </c>
      <c r="U920" s="5"/>
    </row>
    <row r="921" spans="1:21" x14ac:dyDescent="0.25">
      <c r="A921" s="3">
        <v>43305</v>
      </c>
      <c r="B921" s="2">
        <v>2820.4</v>
      </c>
      <c r="C921" s="11">
        <f t="shared" si="218"/>
        <v>4.7809389450583772E-3</v>
      </c>
      <c r="D921" s="9">
        <f t="shared" si="219"/>
        <v>4.3868700749198847E-3</v>
      </c>
      <c r="E921" s="9">
        <f t="shared" si="220"/>
        <v>4.3083886277662372E-3</v>
      </c>
      <c r="F921" s="9">
        <f t="shared" si="221"/>
        <v>4.214522721183527E-3</v>
      </c>
      <c r="G921" s="9">
        <f t="shared" si="222"/>
        <v>4.3836035876883431E-3</v>
      </c>
      <c r="H921" s="9">
        <f t="shared" si="223"/>
        <v>4.3608539479999793E-3</v>
      </c>
      <c r="I921" s="9">
        <f t="shared" si="229"/>
        <v>8.457834264437341E-3</v>
      </c>
      <c r="J921" s="9">
        <f t="shared" si="230"/>
        <v>6.8885089114496447E-3</v>
      </c>
      <c r="K921" s="9">
        <f t="shared" si="231"/>
        <v>5.1049971489110823E-3</v>
      </c>
      <c r="L921" s="9">
        <f t="shared" si="232"/>
        <v>4.997807399416008E-3</v>
      </c>
      <c r="M921" s="9">
        <f t="shared" si="233"/>
        <v>5.1062638282690347E-3</v>
      </c>
      <c r="N921" s="5">
        <f t="shared" si="224"/>
        <v>3.7192115471365064</v>
      </c>
      <c r="O921" s="5">
        <f t="shared" si="225"/>
        <v>3.8633709040308437</v>
      </c>
      <c r="P921" s="5">
        <f t="shared" si="226"/>
        <v>4.0178155209992017</v>
      </c>
      <c r="Q921" s="5">
        <f t="shared" si="227"/>
        <v>3.995160555755759</v>
      </c>
      <c r="R921" s="5">
        <f t="shared" si="228"/>
        <v>3.9936732574865013</v>
      </c>
      <c r="U921" s="5"/>
    </row>
    <row r="922" spans="1:21" x14ac:dyDescent="0.25">
      <c r="A922" s="3">
        <v>43306</v>
      </c>
      <c r="B922" s="2">
        <v>2846.07</v>
      </c>
      <c r="C922" s="11">
        <f t="shared" si="218"/>
        <v>9.1015458800169924E-3</v>
      </c>
      <c r="D922" s="9">
        <f t="shared" si="219"/>
        <v>8.707477009878499E-3</v>
      </c>
      <c r="E922" s="9">
        <f t="shared" si="220"/>
        <v>8.6289955627248532E-3</v>
      </c>
      <c r="F922" s="9">
        <f t="shared" si="221"/>
        <v>8.5351296561421413E-3</v>
      </c>
      <c r="G922" s="9">
        <f t="shared" si="222"/>
        <v>8.7042105226469591E-3</v>
      </c>
      <c r="H922" s="9">
        <f t="shared" si="223"/>
        <v>8.6814608829585953E-3</v>
      </c>
      <c r="I922" s="9">
        <f t="shared" si="229"/>
        <v>8.457834264437341E-3</v>
      </c>
      <c r="J922" s="9">
        <f t="shared" si="230"/>
        <v>7.3256883264076053E-3</v>
      </c>
      <c r="K922" s="9">
        <f t="shared" si="231"/>
        <v>5.208207603674431E-3</v>
      </c>
      <c r="L922" s="9">
        <f t="shared" si="232"/>
        <v>4.86590602265551E-3</v>
      </c>
      <c r="M922" s="9">
        <f t="shared" si="233"/>
        <v>4.8059854241908262E-3</v>
      </c>
      <c r="N922" s="5">
        <f t="shared" si="224"/>
        <v>3.3237718455441763</v>
      </c>
      <c r="O922" s="5">
        <f t="shared" si="225"/>
        <v>3.3036946023064258</v>
      </c>
      <c r="P922" s="5">
        <f t="shared" si="226"/>
        <v>2.9957737352323544</v>
      </c>
      <c r="Q922" s="5">
        <f t="shared" si="227"/>
        <v>2.8066324829886158</v>
      </c>
      <c r="R922" s="5">
        <f t="shared" si="228"/>
        <v>2.787440917983008</v>
      </c>
      <c r="U922" s="5"/>
    </row>
    <row r="923" spans="1:21" x14ac:dyDescent="0.25">
      <c r="A923" s="3">
        <v>43307</v>
      </c>
      <c r="B923" s="2">
        <v>2837.44</v>
      </c>
      <c r="C923" s="11">
        <f t="shared" ref="C923:C986" si="234">B923/B922-1</f>
        <v>-3.0322514906520048E-3</v>
      </c>
      <c r="D923" s="9">
        <f t="shared" ref="D923:D986" si="235">$C923-B$11</f>
        <v>-3.4263203607904974E-3</v>
      </c>
      <c r="E923" s="9">
        <f t="shared" ref="E923:E986" si="236">$C923-C$11</f>
        <v>-3.5048018079441448E-3</v>
      </c>
      <c r="F923" s="9">
        <f t="shared" ref="F923:F986" si="237">$C923-D$11</f>
        <v>-3.5986677145268551E-3</v>
      </c>
      <c r="G923" s="9">
        <f t="shared" ref="G923:G986" si="238">$C923-E$11</f>
        <v>-3.4295868480220385E-3</v>
      </c>
      <c r="H923" s="9">
        <f t="shared" ref="H923:H986" si="239">$C923-F$11</f>
        <v>-3.4523364877104027E-3</v>
      </c>
      <c r="I923" s="9">
        <f t="shared" si="229"/>
        <v>8.457834264437341E-3</v>
      </c>
      <c r="J923" s="9">
        <f t="shared" si="230"/>
        <v>8.6295118307923024E-3</v>
      </c>
      <c r="K923" s="9">
        <f t="shared" si="231"/>
        <v>6.2069451735169492E-3</v>
      </c>
      <c r="L923" s="9">
        <f t="shared" si="232"/>
        <v>5.0134449371099839E-3</v>
      </c>
      <c r="M923" s="9">
        <f t="shared" si="233"/>
        <v>4.5503833154513784E-3</v>
      </c>
      <c r="N923" s="5">
        <f t="shared" ref="N923:N986" si="240">IFERROR(LN(1/(SQRT(2*PI())*I923)*EXP(-(D923^2/(2*I923^2)))),-1000)</f>
        <v>3.7716681207671217</v>
      </c>
      <c r="O923" s="5">
        <f t="shared" ref="O923:O986" si="241">IFERROR(LN(1/(SQRT(2*PI())*J923)*EXP(-(E923^2/(2*J923^2)))),-1000)</f>
        <v>3.7511534002262401</v>
      </c>
      <c r="P923" s="5">
        <f t="shared" ref="P923:P986" si="242">IFERROR(LN(1/(SQRT(2*PI())*K923)*EXP(-(F923^2/(2*K923^2)))),-1000)</f>
        <v>3.9950749962448553</v>
      </c>
      <c r="Q923" s="5">
        <f t="shared" ref="Q923:Q986" si="243">IFERROR(LN(1/(SQRT(2*PI())*L923)*EXP(-(G923^2/(2*L923^2)))),-1000)</f>
        <v>4.1427121731018977</v>
      </c>
      <c r="R923" s="5">
        <f t="shared" ref="R923:R986" si="244">IFERROR(LN(1/(SQRT(2*PI())*M923)*EXP(-(H923^2/(2*M923^2)))),-1000)</f>
        <v>4.185798984409197</v>
      </c>
      <c r="U923" s="5"/>
    </row>
    <row r="924" spans="1:21" x14ac:dyDescent="0.25">
      <c r="A924" s="3">
        <v>43308</v>
      </c>
      <c r="B924" s="2">
        <v>2818.82</v>
      </c>
      <c r="C924" s="11">
        <f t="shared" si="234"/>
        <v>-6.5622532987481552E-3</v>
      </c>
      <c r="D924" s="9">
        <f t="shared" si="235"/>
        <v>-6.9563221688866477E-3</v>
      </c>
      <c r="E924" s="9">
        <f t="shared" si="236"/>
        <v>-7.0348036160402952E-3</v>
      </c>
      <c r="F924" s="9">
        <f t="shared" si="237"/>
        <v>-7.1286695226230054E-3</v>
      </c>
      <c r="G924" s="9">
        <f t="shared" si="238"/>
        <v>-6.9595886561181894E-3</v>
      </c>
      <c r="H924" s="9">
        <f t="shared" si="239"/>
        <v>-6.9823382958065531E-3</v>
      </c>
      <c r="I924" s="9">
        <f t="shared" ref="I924:I987" si="245">(B$12 + B$13*(ABS(D923) + B$15*D923)^B$16 + B$14*I923^B$16)^(1/B$16)</f>
        <v>8.457834264437341E-3</v>
      </c>
      <c r="J924" s="9">
        <f t="shared" ref="J924:J987" si="246">(C$12 + C$13*(ABS(E923) + C$15*E923)^C$16 + C$14*J923^C$16)^(1/C$16)</f>
        <v>7.1644311401128005E-3</v>
      </c>
      <c r="K924" s="9">
        <f t="shared" ref="K924:K987" si="247">(D$12 + D$13*(ABS(F923) + D$15*F923)^D$16 + D$14*K923^D$16)^(1/D$16)</f>
        <v>5.9711063367035803E-3</v>
      </c>
      <c r="L924" s="9">
        <f t="shared" ref="L924:L987" si="248">(E$12 + E$13*(ABS(G923) + E$15*G923)^E$16 + E$14*L923^E$16)^(1/E$16)</f>
        <v>5.2098765778037454E-3</v>
      </c>
      <c r="M924" s="9">
        <f t="shared" ref="M924:M987" si="249">(F$12 + F$13*(ABS(H923) + F$15*H923)^F$16 + F$14*M923^F$16)^(1/F$16)</f>
        <v>5.0353314078638526E-3</v>
      </c>
      <c r="N924" s="5">
        <f t="shared" si="240"/>
        <v>3.5154944493570839</v>
      </c>
      <c r="O924" s="5">
        <f t="shared" si="241"/>
        <v>3.5376176052539861</v>
      </c>
      <c r="P924" s="5">
        <f t="shared" si="242"/>
        <v>3.4892327676865551</v>
      </c>
      <c r="Q924" s="5">
        <f t="shared" si="243"/>
        <v>3.4460193710881981</v>
      </c>
      <c r="R924" s="5">
        <f t="shared" si="244"/>
        <v>3.4109118528946882</v>
      </c>
      <c r="U924" s="5"/>
    </row>
    <row r="925" spans="1:21" x14ac:dyDescent="0.25">
      <c r="A925" s="3">
        <v>43311</v>
      </c>
      <c r="B925" s="2">
        <v>2802.6</v>
      </c>
      <c r="C925" s="11">
        <f t="shared" si="234"/>
        <v>-5.7541808274385042E-3</v>
      </c>
      <c r="D925" s="9">
        <f t="shared" si="235"/>
        <v>-6.1482496975769968E-3</v>
      </c>
      <c r="E925" s="9">
        <f t="shared" si="236"/>
        <v>-6.2267311447306442E-3</v>
      </c>
      <c r="F925" s="9">
        <f t="shared" si="237"/>
        <v>-6.3205970513133545E-3</v>
      </c>
      <c r="G925" s="9">
        <f t="shared" si="238"/>
        <v>-6.1515161848085384E-3</v>
      </c>
      <c r="H925" s="9">
        <f t="shared" si="239"/>
        <v>-6.1742658244969021E-3</v>
      </c>
      <c r="I925" s="9">
        <f t="shared" si="245"/>
        <v>8.457834264437341E-3</v>
      </c>
      <c r="J925" s="9">
        <f t="shared" si="246"/>
        <v>8.0731174906849782E-3</v>
      </c>
      <c r="K925" s="9">
        <f t="shared" si="247"/>
        <v>6.384200149957199E-3</v>
      </c>
      <c r="L925" s="9">
        <f t="shared" si="248"/>
        <v>6.4559055671523239E-3</v>
      </c>
      <c r="M925" s="9">
        <f t="shared" si="249"/>
        <v>6.4033061248901799E-3</v>
      </c>
      <c r="N925" s="5">
        <f t="shared" si="240"/>
        <v>3.5895103131232755</v>
      </c>
      <c r="O925" s="5">
        <f t="shared" si="241"/>
        <v>3.6028313373263066</v>
      </c>
      <c r="P925" s="5">
        <f t="shared" si="242"/>
        <v>3.6449034868671362</v>
      </c>
      <c r="Q925" s="5">
        <f t="shared" si="243"/>
        <v>3.6698589118378124</v>
      </c>
      <c r="R925" s="5">
        <f t="shared" si="244"/>
        <v>3.6671316629003736</v>
      </c>
      <c r="U925" s="5"/>
    </row>
    <row r="926" spans="1:21" x14ac:dyDescent="0.25">
      <c r="A926" s="3">
        <v>43312</v>
      </c>
      <c r="B926" s="2">
        <v>2816.29</v>
      </c>
      <c r="C926" s="11">
        <f t="shared" si="234"/>
        <v>4.8847498751158902E-3</v>
      </c>
      <c r="D926" s="9">
        <f t="shared" si="235"/>
        <v>4.4906810049773977E-3</v>
      </c>
      <c r="E926" s="9">
        <f t="shared" si="236"/>
        <v>4.4121995578237502E-3</v>
      </c>
      <c r="F926" s="9">
        <f t="shared" si="237"/>
        <v>4.31833365124104E-3</v>
      </c>
      <c r="G926" s="9">
        <f t="shared" si="238"/>
        <v>4.4874145177458561E-3</v>
      </c>
      <c r="H926" s="9">
        <f t="shared" si="239"/>
        <v>4.4646648780574923E-3</v>
      </c>
      <c r="I926" s="9">
        <f t="shared" si="245"/>
        <v>8.457834264437341E-3</v>
      </c>
      <c r="J926" s="9">
        <f t="shared" si="246"/>
        <v>7.8222153875902051E-3</v>
      </c>
      <c r="K926" s="9">
        <f t="shared" si="247"/>
        <v>6.5221932750613131E-3</v>
      </c>
      <c r="L926" s="9">
        <f t="shared" si="248"/>
        <v>6.9911265181421675E-3</v>
      </c>
      <c r="M926" s="9">
        <f t="shared" si="249"/>
        <v>7.2611044239221734E-3</v>
      </c>
      <c r="N926" s="5">
        <f t="shared" si="240"/>
        <v>3.712770033584893</v>
      </c>
      <c r="O926" s="5">
        <f t="shared" si="241"/>
        <v>3.7727670380799645</v>
      </c>
      <c r="P926" s="5">
        <f t="shared" si="242"/>
        <v>3.8944188970730846</v>
      </c>
      <c r="Q926" s="5">
        <f t="shared" si="243"/>
        <v>3.8381746436149835</v>
      </c>
      <c r="R926" s="5">
        <f t="shared" si="244"/>
        <v>3.8172497389403937</v>
      </c>
      <c r="U926" s="5"/>
    </row>
    <row r="927" spans="1:21" x14ac:dyDescent="0.25">
      <c r="A927" s="3">
        <v>43313</v>
      </c>
      <c r="B927" s="2">
        <v>2813.36</v>
      </c>
      <c r="C927" s="11">
        <f t="shared" si="234"/>
        <v>-1.0403758135703045E-3</v>
      </c>
      <c r="D927" s="9">
        <f t="shared" si="235"/>
        <v>-1.434444683708797E-3</v>
      </c>
      <c r="E927" s="9">
        <f t="shared" si="236"/>
        <v>-1.5129261308624445E-3</v>
      </c>
      <c r="F927" s="9">
        <f t="shared" si="237"/>
        <v>-1.6067920374451549E-3</v>
      </c>
      <c r="G927" s="9">
        <f t="shared" si="238"/>
        <v>-1.4377111709403382E-3</v>
      </c>
      <c r="H927" s="9">
        <f t="shared" si="239"/>
        <v>-1.4604608106287022E-3</v>
      </c>
      <c r="I927" s="9">
        <f t="shared" si="245"/>
        <v>8.457834264437341E-3</v>
      </c>
      <c r="J927" s="9">
        <f t="shared" si="246"/>
        <v>7.3486477102723607E-3</v>
      </c>
      <c r="K927" s="9">
        <f t="shared" si="247"/>
        <v>6.3081908251676356E-3</v>
      </c>
      <c r="L927" s="9">
        <f t="shared" si="248"/>
        <v>6.4601831214390814E-3</v>
      </c>
      <c r="M927" s="9">
        <f t="shared" si="249"/>
        <v>6.6500164991426776E-3</v>
      </c>
      <c r="N927" s="5">
        <f t="shared" si="240"/>
        <v>3.8393416024043492</v>
      </c>
      <c r="O927" s="5">
        <f t="shared" si="241"/>
        <v>3.9731075243635905</v>
      </c>
      <c r="P927" s="5">
        <f t="shared" si="242"/>
        <v>4.1145279113119413</v>
      </c>
      <c r="Q927" s="5">
        <f t="shared" si="243"/>
        <v>4.0983949191365774</v>
      </c>
      <c r="R927" s="5">
        <f t="shared" si="244"/>
        <v>4.0700814600649391</v>
      </c>
      <c r="U927" s="5"/>
    </row>
    <row r="928" spans="1:21" x14ac:dyDescent="0.25">
      <c r="A928" s="3">
        <v>43314</v>
      </c>
      <c r="B928" s="2">
        <v>2827.22</v>
      </c>
      <c r="C928" s="11">
        <f t="shared" si="234"/>
        <v>4.9264935877384453E-3</v>
      </c>
      <c r="D928" s="9">
        <f t="shared" si="235"/>
        <v>4.5324247175999527E-3</v>
      </c>
      <c r="E928" s="9">
        <f t="shared" si="236"/>
        <v>4.4539432704463052E-3</v>
      </c>
      <c r="F928" s="9">
        <f t="shared" si="237"/>
        <v>4.360077363863595E-3</v>
      </c>
      <c r="G928" s="9">
        <f t="shared" si="238"/>
        <v>4.5291582303684111E-3</v>
      </c>
      <c r="H928" s="9">
        <f t="shared" si="239"/>
        <v>4.5064085906800474E-3</v>
      </c>
      <c r="I928" s="9">
        <f t="shared" si="245"/>
        <v>8.457834264437341E-3</v>
      </c>
      <c r="J928" s="9">
        <f t="shared" si="246"/>
        <v>6.8999600345386125E-3</v>
      </c>
      <c r="K928" s="9">
        <f t="shared" si="247"/>
        <v>5.8839758419414684E-3</v>
      </c>
      <c r="L928" s="9">
        <f t="shared" si="248"/>
        <v>6.0178963909488757E-3</v>
      </c>
      <c r="M928" s="9">
        <f t="shared" si="249"/>
        <v>6.3385401460887801E-3</v>
      </c>
      <c r="N928" s="5">
        <f t="shared" si="240"/>
        <v>3.7101373493008398</v>
      </c>
      <c r="O928" s="5">
        <f t="shared" si="241"/>
        <v>3.8489642174333252</v>
      </c>
      <c r="P928" s="5">
        <f t="shared" si="242"/>
        <v>3.942037092660124</v>
      </c>
      <c r="Q928" s="5">
        <f t="shared" si="243"/>
        <v>3.9108644229232463</v>
      </c>
      <c r="R928" s="5">
        <f t="shared" si="244"/>
        <v>3.889440680559789</v>
      </c>
      <c r="U928" s="5"/>
    </row>
    <row r="929" spans="1:21" x14ac:dyDescent="0.25">
      <c r="A929" s="3">
        <v>43315</v>
      </c>
      <c r="B929" s="2">
        <v>2840.35</v>
      </c>
      <c r="C929" s="11">
        <f t="shared" si="234"/>
        <v>4.6441380578801095E-3</v>
      </c>
      <c r="D929" s="9">
        <f t="shared" si="235"/>
        <v>4.2500691877416169E-3</v>
      </c>
      <c r="E929" s="9">
        <f t="shared" si="236"/>
        <v>4.1715877405879695E-3</v>
      </c>
      <c r="F929" s="9">
        <f t="shared" si="237"/>
        <v>4.0777218340052592E-3</v>
      </c>
      <c r="G929" s="9">
        <f t="shared" si="238"/>
        <v>4.2468027005100753E-3</v>
      </c>
      <c r="H929" s="9">
        <f t="shared" si="239"/>
        <v>4.2240530608217116E-3</v>
      </c>
      <c r="I929" s="9">
        <f t="shared" si="245"/>
        <v>8.457834264437341E-3</v>
      </c>
      <c r="J929" s="9">
        <f t="shared" si="246"/>
        <v>7.3580134382152844E-3</v>
      </c>
      <c r="K929" s="9">
        <f t="shared" si="247"/>
        <v>5.818743511590326E-3</v>
      </c>
      <c r="L929" s="9">
        <f t="shared" si="248"/>
        <v>5.6749342102530801E-3</v>
      </c>
      <c r="M929" s="9">
        <f t="shared" si="249"/>
        <v>5.8587920970932222E-3</v>
      </c>
      <c r="N929" s="5">
        <f t="shared" si="240"/>
        <v>3.7274700332410067</v>
      </c>
      <c r="O929" s="5">
        <f t="shared" si="241"/>
        <v>3.8323135377911695</v>
      </c>
      <c r="P929" s="5">
        <f t="shared" si="242"/>
        <v>3.9821785365540481</v>
      </c>
      <c r="Q929" s="5">
        <f t="shared" si="243"/>
        <v>3.9727484393099335</v>
      </c>
      <c r="R929" s="5">
        <f t="shared" si="244"/>
        <v>3.9609695315655959</v>
      </c>
      <c r="U929" s="5"/>
    </row>
    <row r="930" spans="1:21" x14ac:dyDescent="0.25">
      <c r="A930" s="3">
        <v>43318</v>
      </c>
      <c r="B930" s="2">
        <v>2850.4</v>
      </c>
      <c r="C930" s="11">
        <f t="shared" si="234"/>
        <v>3.5382963367192044E-3</v>
      </c>
      <c r="D930" s="9">
        <f t="shared" si="235"/>
        <v>3.1442274665807119E-3</v>
      </c>
      <c r="E930" s="9">
        <f t="shared" si="236"/>
        <v>3.0657460194270644E-3</v>
      </c>
      <c r="F930" s="9">
        <f t="shared" si="237"/>
        <v>2.9718801128443542E-3</v>
      </c>
      <c r="G930" s="9">
        <f t="shared" si="238"/>
        <v>3.1409609793491707E-3</v>
      </c>
      <c r="H930" s="9">
        <f t="shared" si="239"/>
        <v>3.1182113396608065E-3</v>
      </c>
      <c r="I930" s="9">
        <f t="shared" si="245"/>
        <v>8.457834264437341E-3</v>
      </c>
      <c r="J930" s="9">
        <f t="shared" si="246"/>
        <v>7.2961618886547728E-3</v>
      </c>
      <c r="K930" s="9">
        <f t="shared" si="247"/>
        <v>5.7289290175424933E-3</v>
      </c>
      <c r="L930" s="9">
        <f t="shared" si="248"/>
        <v>5.392088573688945E-3</v>
      </c>
      <c r="M930" s="9">
        <f t="shared" si="249"/>
        <v>5.4482719073566674E-3</v>
      </c>
      <c r="N930" s="5">
        <f t="shared" si="240"/>
        <v>3.784623358609184</v>
      </c>
      <c r="O930" s="5">
        <f t="shared" si="241"/>
        <v>3.9131901131280995</v>
      </c>
      <c r="P930" s="5">
        <f t="shared" si="242"/>
        <v>4.1087375235508219</v>
      </c>
      <c r="Q930" s="5">
        <f t="shared" si="243"/>
        <v>4.134223324762301</v>
      </c>
      <c r="R930" s="5">
        <f t="shared" si="244"/>
        <v>4.1297372567749724</v>
      </c>
      <c r="U930" s="5"/>
    </row>
    <row r="931" spans="1:21" x14ac:dyDescent="0.25">
      <c r="A931" s="3">
        <v>43319</v>
      </c>
      <c r="B931" s="2">
        <v>2858.45</v>
      </c>
      <c r="C931" s="11">
        <f t="shared" si="234"/>
        <v>2.824165029469361E-3</v>
      </c>
      <c r="D931" s="9">
        <f t="shared" si="235"/>
        <v>2.4300961593308685E-3</v>
      </c>
      <c r="E931" s="9">
        <f t="shared" si="236"/>
        <v>2.351614712177221E-3</v>
      </c>
      <c r="F931" s="9">
        <f t="shared" si="237"/>
        <v>2.2577488055945108E-3</v>
      </c>
      <c r="G931" s="9">
        <f t="shared" si="238"/>
        <v>2.4268296720993273E-3</v>
      </c>
      <c r="H931" s="9">
        <f t="shared" si="239"/>
        <v>2.4040800324109631E-3</v>
      </c>
      <c r="I931" s="9">
        <f t="shared" si="245"/>
        <v>8.457834264437341E-3</v>
      </c>
      <c r="J931" s="9">
        <f t="shared" si="246"/>
        <v>7.0891080021296508E-3</v>
      </c>
      <c r="K931" s="9">
        <f t="shared" si="247"/>
        <v>5.5258344100059678E-3</v>
      </c>
      <c r="L931" s="9">
        <f t="shared" si="248"/>
        <v>5.1344256931408596E-3</v>
      </c>
      <c r="M931" s="9">
        <f t="shared" si="249"/>
        <v>5.0976118274728985E-3</v>
      </c>
      <c r="N931" s="5">
        <f t="shared" si="240"/>
        <v>3.8124475091592065</v>
      </c>
      <c r="O931" s="5">
        <f t="shared" si="241"/>
        <v>3.9752374050515917</v>
      </c>
      <c r="P931" s="5">
        <f t="shared" si="242"/>
        <v>4.195913427049879</v>
      </c>
      <c r="Q931" s="5">
        <f t="shared" si="243"/>
        <v>4.2411457467466311</v>
      </c>
      <c r="R931" s="5">
        <f t="shared" si="244"/>
        <v>4.2488370219090266</v>
      </c>
      <c r="U931" s="5"/>
    </row>
    <row r="932" spans="1:21" x14ac:dyDescent="0.25">
      <c r="A932" s="3">
        <v>43320</v>
      </c>
      <c r="B932" s="2">
        <v>2857.7</v>
      </c>
      <c r="C932" s="11">
        <f t="shared" si="234"/>
        <v>-2.6237996116773576E-4</v>
      </c>
      <c r="D932" s="9">
        <f t="shared" si="235"/>
        <v>-6.564488313062283E-4</v>
      </c>
      <c r="E932" s="9">
        <f t="shared" si="236"/>
        <v>-7.3493027845987578E-4</v>
      </c>
      <c r="F932" s="9">
        <f t="shared" si="237"/>
        <v>-8.287961850425862E-4</v>
      </c>
      <c r="G932" s="9">
        <f t="shared" si="238"/>
        <v>-6.5971531853776957E-4</v>
      </c>
      <c r="H932" s="9">
        <f t="shared" si="239"/>
        <v>-6.8246495822613345E-4</v>
      </c>
      <c r="I932" s="9">
        <f t="shared" si="245"/>
        <v>8.457834264437341E-3</v>
      </c>
      <c r="J932" s="9">
        <f t="shared" si="246"/>
        <v>6.986821441438671E-3</v>
      </c>
      <c r="K932" s="9">
        <f t="shared" si="247"/>
        <v>5.2993427108460117E-3</v>
      </c>
      <c r="L932" s="9">
        <f t="shared" si="248"/>
        <v>4.9138570156188072E-3</v>
      </c>
      <c r="M932" s="9">
        <f t="shared" si="249"/>
        <v>4.79861462736564E-3</v>
      </c>
      <c r="N932" s="5">
        <f t="shared" si="240"/>
        <v>3.8507116127628147</v>
      </c>
      <c r="O932" s="5">
        <f t="shared" si="241"/>
        <v>4.0392587570904031</v>
      </c>
      <c r="P932" s="5">
        <f t="shared" si="242"/>
        <v>4.3090040899394708</v>
      </c>
      <c r="Q932" s="5">
        <f t="shared" si="243"/>
        <v>4.3877452181752039</v>
      </c>
      <c r="R932" s="5">
        <f t="shared" si="244"/>
        <v>4.410376047211142</v>
      </c>
      <c r="U932" s="5"/>
    </row>
    <row r="933" spans="1:21" x14ac:dyDescent="0.25">
      <c r="A933" s="3">
        <v>43321</v>
      </c>
      <c r="B933" s="2">
        <v>2853.58</v>
      </c>
      <c r="C933" s="11">
        <f t="shared" si="234"/>
        <v>-1.4417188648213619E-3</v>
      </c>
      <c r="D933" s="9">
        <f t="shared" si="235"/>
        <v>-1.8357877349598544E-3</v>
      </c>
      <c r="E933" s="9">
        <f t="shared" si="236"/>
        <v>-1.9142691821135019E-3</v>
      </c>
      <c r="F933" s="9">
        <f t="shared" si="237"/>
        <v>-2.0081350886962121E-3</v>
      </c>
      <c r="G933" s="9">
        <f t="shared" si="238"/>
        <v>-1.8390542221913956E-3</v>
      </c>
      <c r="H933" s="9">
        <f t="shared" si="239"/>
        <v>-1.8618038618797596E-3</v>
      </c>
      <c r="I933" s="9">
        <f t="shared" si="245"/>
        <v>8.457834264437341E-3</v>
      </c>
      <c r="J933" s="9">
        <f t="shared" si="246"/>
        <v>6.8526349910350056E-3</v>
      </c>
      <c r="K933" s="9">
        <f t="shared" si="247"/>
        <v>5.037392147721453E-3</v>
      </c>
      <c r="L933" s="9">
        <f t="shared" si="248"/>
        <v>4.7302849752985142E-3</v>
      </c>
      <c r="M933" s="9">
        <f t="shared" si="249"/>
        <v>4.6312715623237849E-3</v>
      </c>
      <c r="N933" s="5">
        <f t="shared" si="240"/>
        <v>3.8301678707838263</v>
      </c>
      <c r="O933" s="5">
        <f t="shared" si="241"/>
        <v>4.0251658731218614</v>
      </c>
      <c r="P933" s="5">
        <f t="shared" si="242"/>
        <v>4.2924690022867589</v>
      </c>
      <c r="Q933" s="5">
        <f t="shared" si="243"/>
        <v>4.3592551993287172</v>
      </c>
      <c r="R933" s="5">
        <f t="shared" si="244"/>
        <v>4.3751804420049343</v>
      </c>
      <c r="U933" s="5"/>
    </row>
    <row r="934" spans="1:21" x14ac:dyDescent="0.25">
      <c r="A934" s="3">
        <v>43322</v>
      </c>
      <c r="B934" s="2">
        <v>2833.28</v>
      </c>
      <c r="C934" s="11">
        <f t="shared" si="234"/>
        <v>-7.1138709971333425E-3</v>
      </c>
      <c r="D934" s="9">
        <f t="shared" si="235"/>
        <v>-7.507939867271835E-3</v>
      </c>
      <c r="E934" s="9">
        <f t="shared" si="236"/>
        <v>-7.5864213144254825E-3</v>
      </c>
      <c r="F934" s="9">
        <f t="shared" si="237"/>
        <v>-7.6802872210081927E-3</v>
      </c>
      <c r="G934" s="9">
        <f t="shared" si="238"/>
        <v>-7.5112063545033766E-3</v>
      </c>
      <c r="H934" s="9">
        <f t="shared" si="239"/>
        <v>-7.5339559941917404E-3</v>
      </c>
      <c r="I934" s="9">
        <f t="shared" si="245"/>
        <v>8.457834264437341E-3</v>
      </c>
      <c r="J934" s="9">
        <f t="shared" si="246"/>
        <v>6.93695521511582E-3</v>
      </c>
      <c r="K934" s="9">
        <f t="shared" si="247"/>
        <v>4.8954157498449051E-3</v>
      </c>
      <c r="L934" s="9">
        <f t="shared" si="248"/>
        <v>4.6997029353982268E-3</v>
      </c>
      <c r="M934" s="9">
        <f t="shared" si="249"/>
        <v>4.7207305117574986E-3</v>
      </c>
      <c r="N934" s="5">
        <f t="shared" si="240"/>
        <v>3.4597263124655071</v>
      </c>
      <c r="O934" s="5">
        <f t="shared" si="241"/>
        <v>3.4539469753901377</v>
      </c>
      <c r="P934" s="5">
        <f t="shared" si="242"/>
        <v>3.1698357732486517</v>
      </c>
      <c r="Q934" s="5">
        <f t="shared" si="243"/>
        <v>3.1641478329330694</v>
      </c>
      <c r="R934" s="5">
        <f t="shared" si="244"/>
        <v>3.1633567208136988</v>
      </c>
      <c r="U934" s="5"/>
    </row>
    <row r="935" spans="1:21" x14ac:dyDescent="0.25">
      <c r="A935" s="3">
        <v>43325</v>
      </c>
      <c r="B935" s="2">
        <v>2821.93</v>
      </c>
      <c r="C935" s="11">
        <f t="shared" si="234"/>
        <v>-4.0059577592049811E-3</v>
      </c>
      <c r="D935" s="9">
        <f t="shared" si="235"/>
        <v>-4.4000266293434736E-3</v>
      </c>
      <c r="E935" s="9">
        <f t="shared" si="236"/>
        <v>-4.4785080764971211E-3</v>
      </c>
      <c r="F935" s="9">
        <f t="shared" si="237"/>
        <v>-4.5723739830798313E-3</v>
      </c>
      <c r="G935" s="9">
        <f t="shared" si="238"/>
        <v>-4.4032931165750152E-3</v>
      </c>
      <c r="H935" s="9">
        <f t="shared" si="239"/>
        <v>-4.426042756263379E-3</v>
      </c>
      <c r="I935" s="9">
        <f t="shared" si="245"/>
        <v>8.457834264437341E-3</v>
      </c>
      <c r="J935" s="9">
        <f t="shared" si="246"/>
        <v>8.2569255081971285E-3</v>
      </c>
      <c r="K935" s="9">
        <f t="shared" si="247"/>
        <v>5.7847715563931444E-3</v>
      </c>
      <c r="L935" s="9">
        <f t="shared" si="248"/>
        <v>6.3797700345631751E-3</v>
      </c>
      <c r="M935" s="9">
        <f t="shared" si="249"/>
        <v>6.3239168772750796E-3</v>
      </c>
      <c r="N935" s="5">
        <f t="shared" si="240"/>
        <v>3.7184035136659808</v>
      </c>
      <c r="O935" s="5">
        <f t="shared" si="241"/>
        <v>3.7306687361203461</v>
      </c>
      <c r="P935" s="5">
        <f t="shared" si="242"/>
        <v>3.9212094231764874</v>
      </c>
      <c r="Q935" s="5">
        <f t="shared" si="243"/>
        <v>3.8974992877080066</v>
      </c>
      <c r="R935" s="5">
        <f t="shared" si="244"/>
        <v>3.8995553437524264</v>
      </c>
      <c r="U935" s="5"/>
    </row>
    <row r="936" spans="1:21" x14ac:dyDescent="0.25">
      <c r="A936" s="3">
        <v>43326</v>
      </c>
      <c r="B936" s="2">
        <v>2839.96</v>
      </c>
      <c r="C936" s="11">
        <f t="shared" si="234"/>
        <v>6.3892442406439098E-3</v>
      </c>
      <c r="D936" s="9">
        <f t="shared" si="235"/>
        <v>5.9951753705054173E-3</v>
      </c>
      <c r="E936" s="9">
        <f t="shared" si="236"/>
        <v>5.9166939233517698E-3</v>
      </c>
      <c r="F936" s="9">
        <f t="shared" si="237"/>
        <v>5.8228280167690596E-3</v>
      </c>
      <c r="G936" s="9">
        <f t="shared" si="238"/>
        <v>5.9919088832738757E-3</v>
      </c>
      <c r="H936" s="9">
        <f t="shared" si="239"/>
        <v>5.9691592435855119E-3</v>
      </c>
      <c r="I936" s="9">
        <f t="shared" si="245"/>
        <v>8.457834264437341E-3</v>
      </c>
      <c r="J936" s="9">
        <f t="shared" si="246"/>
        <v>7.3635604563381607E-3</v>
      </c>
      <c r="K936" s="9">
        <f t="shared" si="247"/>
        <v>5.7744693140510516E-3</v>
      </c>
      <c r="L936" s="9">
        <f t="shared" si="248"/>
        <v>6.4488146303410283E-3</v>
      </c>
      <c r="M936" s="9">
        <f t="shared" si="249"/>
        <v>6.7343895391925816E-3</v>
      </c>
      <c r="N936" s="5">
        <f t="shared" si="240"/>
        <v>3.602502887726557</v>
      </c>
      <c r="O936" s="5">
        <f t="shared" si="241"/>
        <v>3.6694590711119268</v>
      </c>
      <c r="P936" s="5">
        <f t="shared" si="242"/>
        <v>3.7269607496374548</v>
      </c>
      <c r="Q936" s="5">
        <f t="shared" si="243"/>
        <v>3.6932615906270336</v>
      </c>
      <c r="R936" s="5">
        <f t="shared" si="244"/>
        <v>3.6887639038379771</v>
      </c>
      <c r="U936" s="5"/>
    </row>
    <row r="937" spans="1:21" x14ac:dyDescent="0.25">
      <c r="A937" s="3">
        <v>43327</v>
      </c>
      <c r="B937" s="2">
        <v>2818.37</v>
      </c>
      <c r="C937" s="11">
        <f t="shared" si="234"/>
        <v>-7.6022197495739796E-3</v>
      </c>
      <c r="D937" s="9">
        <f t="shared" si="235"/>
        <v>-7.996288619712473E-3</v>
      </c>
      <c r="E937" s="9">
        <f t="shared" si="236"/>
        <v>-8.0747700668661188E-3</v>
      </c>
      <c r="F937" s="9">
        <f t="shared" si="237"/>
        <v>-8.1686359734488307E-3</v>
      </c>
      <c r="G937" s="9">
        <f t="shared" si="238"/>
        <v>-7.9995551069440129E-3</v>
      </c>
      <c r="H937" s="9">
        <f t="shared" si="239"/>
        <v>-8.0223047466323767E-3</v>
      </c>
      <c r="I937" s="9">
        <f t="shared" si="245"/>
        <v>8.457834264437341E-3</v>
      </c>
      <c r="J937" s="9">
        <f t="shared" si="246"/>
        <v>7.7321344287171459E-3</v>
      </c>
      <c r="K937" s="9">
        <f t="shared" si="247"/>
        <v>5.979457783629679E-3</v>
      </c>
      <c r="L937" s="9">
        <f t="shared" si="248"/>
        <v>6.0760784900671409E-3</v>
      </c>
      <c r="M937" s="9">
        <f t="shared" si="249"/>
        <v>6.1980263086751268E-3</v>
      </c>
      <c r="N937" s="5">
        <f t="shared" si="240"/>
        <v>3.4068048416762173</v>
      </c>
      <c r="O937" s="5">
        <f t="shared" si="241"/>
        <v>3.3981367661772657</v>
      </c>
      <c r="P937" s="5">
        <f t="shared" si="242"/>
        <v>3.2673496999647589</v>
      </c>
      <c r="Q937" s="5">
        <f t="shared" si="243"/>
        <v>3.3177849303327593</v>
      </c>
      <c r="R937" s="5">
        <f t="shared" si="244"/>
        <v>3.3269379784474644</v>
      </c>
      <c r="U937" s="5"/>
    </row>
    <row r="938" spans="1:21" x14ac:dyDescent="0.25">
      <c r="A938" s="3">
        <v>43328</v>
      </c>
      <c r="B938" s="2">
        <v>2840.69</v>
      </c>
      <c r="C938" s="11">
        <f t="shared" si="234"/>
        <v>7.9194711836985121E-3</v>
      </c>
      <c r="D938" s="9">
        <f t="shared" si="235"/>
        <v>7.5254023135600196E-3</v>
      </c>
      <c r="E938" s="9">
        <f t="shared" si="236"/>
        <v>7.4469208664063721E-3</v>
      </c>
      <c r="F938" s="9">
        <f t="shared" si="237"/>
        <v>7.3530549598236619E-3</v>
      </c>
      <c r="G938" s="9">
        <f t="shared" si="238"/>
        <v>7.522135826328478E-3</v>
      </c>
      <c r="H938" s="9">
        <f t="shared" si="239"/>
        <v>7.4993861866401142E-3</v>
      </c>
      <c r="I938" s="9">
        <f t="shared" si="245"/>
        <v>8.457834264437341E-3</v>
      </c>
      <c r="J938" s="9">
        <f t="shared" si="246"/>
        <v>8.4275230819441174E-3</v>
      </c>
      <c r="K938" s="9">
        <f t="shared" si="247"/>
        <v>6.625183015604952E-3</v>
      </c>
      <c r="L938" s="9">
        <f t="shared" si="248"/>
        <v>7.3873493754709222E-3</v>
      </c>
      <c r="M938" s="9">
        <f t="shared" si="249"/>
        <v>7.6198880094822431E-3</v>
      </c>
      <c r="N938" s="5">
        <f t="shared" si="240"/>
        <v>3.4578914129371316</v>
      </c>
      <c r="O938" s="5">
        <f t="shared" si="241"/>
        <v>3.4669014587024005</v>
      </c>
      <c r="P938" s="5">
        <f t="shared" si="242"/>
        <v>3.4820392247160061</v>
      </c>
      <c r="Q938" s="5">
        <f t="shared" si="243"/>
        <v>3.4706357249578579</v>
      </c>
      <c r="R938" s="5">
        <f t="shared" si="244"/>
        <v>3.473744149841576</v>
      </c>
      <c r="U938" s="5"/>
    </row>
    <row r="939" spans="1:21" x14ac:dyDescent="0.25">
      <c r="A939" s="3">
        <v>43329</v>
      </c>
      <c r="B939" s="2">
        <v>2850.13</v>
      </c>
      <c r="C939" s="11">
        <f t="shared" si="234"/>
        <v>3.3231362802699227E-3</v>
      </c>
      <c r="D939" s="9">
        <f t="shared" si="235"/>
        <v>2.9290674101314302E-3</v>
      </c>
      <c r="E939" s="9">
        <f t="shared" si="236"/>
        <v>2.8505859629777827E-3</v>
      </c>
      <c r="F939" s="9">
        <f t="shared" si="237"/>
        <v>2.7567200563950725E-3</v>
      </c>
      <c r="G939" s="9">
        <f t="shared" si="238"/>
        <v>2.925800922899889E-3</v>
      </c>
      <c r="H939" s="9">
        <f t="shared" si="239"/>
        <v>2.9030512832115248E-3</v>
      </c>
      <c r="I939" s="9">
        <f t="shared" si="245"/>
        <v>8.457834264437341E-3</v>
      </c>
      <c r="J939" s="9">
        <f t="shared" si="246"/>
        <v>8.209527409877404E-3</v>
      </c>
      <c r="K939" s="9">
        <f t="shared" si="247"/>
        <v>6.9015657007804269E-3</v>
      </c>
      <c r="L939" s="9">
        <f t="shared" si="248"/>
        <v>6.899333005689413E-3</v>
      </c>
      <c r="M939" s="9">
        <f t="shared" si="249"/>
        <v>6.9582468281731685E-3</v>
      </c>
      <c r="N939" s="5">
        <f t="shared" si="240"/>
        <v>3.7937568680176139</v>
      </c>
      <c r="O939" s="5">
        <f t="shared" si="241"/>
        <v>3.8232373987627364</v>
      </c>
      <c r="P939" s="5">
        <f t="shared" si="242"/>
        <v>3.9772946829766607</v>
      </c>
      <c r="Q939" s="5">
        <f t="shared" si="243"/>
        <v>3.9674742745922562</v>
      </c>
      <c r="R939" s="5">
        <f t="shared" si="244"/>
        <v>3.9618570362194676</v>
      </c>
      <c r="U939" s="5"/>
    </row>
    <row r="940" spans="1:21" x14ac:dyDescent="0.25">
      <c r="A940" s="3">
        <v>43332</v>
      </c>
      <c r="B940" s="2">
        <v>2857.05</v>
      </c>
      <c r="C940" s="11">
        <f t="shared" si="234"/>
        <v>2.4279594264120519E-3</v>
      </c>
      <c r="D940" s="9">
        <f t="shared" si="235"/>
        <v>2.0338905562735593E-3</v>
      </c>
      <c r="E940" s="9">
        <f t="shared" si="236"/>
        <v>1.9554091091199119E-3</v>
      </c>
      <c r="F940" s="9">
        <f t="shared" si="237"/>
        <v>1.8615432025372014E-3</v>
      </c>
      <c r="G940" s="9">
        <f t="shared" si="238"/>
        <v>2.0306240690420182E-3</v>
      </c>
      <c r="H940" s="9">
        <f t="shared" si="239"/>
        <v>2.007874429353654E-3</v>
      </c>
      <c r="I940" s="9">
        <f t="shared" si="245"/>
        <v>8.457834264437341E-3</v>
      </c>
      <c r="J940" s="9">
        <f t="shared" si="246"/>
        <v>7.055615348632676E-3</v>
      </c>
      <c r="K940" s="9">
        <f t="shared" si="247"/>
        <v>6.4444536219062376E-3</v>
      </c>
      <c r="L940" s="9">
        <f t="shared" si="248"/>
        <v>6.3461367625959643E-3</v>
      </c>
      <c r="M940" s="9">
        <f t="shared" si="249"/>
        <v>6.3900459255604568E-3</v>
      </c>
      <c r="N940" s="5">
        <f t="shared" si="240"/>
        <v>3.8248096921932162</v>
      </c>
      <c r="O940" s="5">
        <f t="shared" si="241"/>
        <v>3.9965890294207571</v>
      </c>
      <c r="P940" s="5">
        <f t="shared" si="242"/>
        <v>4.0838769135645991</v>
      </c>
      <c r="Q940" s="5">
        <f t="shared" si="243"/>
        <v>4.089777545647225</v>
      </c>
      <c r="R940" s="5">
        <f t="shared" si="244"/>
        <v>4.0847084713878949</v>
      </c>
      <c r="U940" s="5"/>
    </row>
    <row r="941" spans="1:21" x14ac:dyDescent="0.25">
      <c r="A941" s="3">
        <v>43333</v>
      </c>
      <c r="B941" s="2">
        <v>2862.96</v>
      </c>
      <c r="C941" s="11">
        <f t="shared" si="234"/>
        <v>2.0685672284348477E-3</v>
      </c>
      <c r="D941" s="9">
        <f t="shared" si="235"/>
        <v>1.6744983582963552E-3</v>
      </c>
      <c r="E941" s="9">
        <f t="shared" si="236"/>
        <v>1.5960169111427077E-3</v>
      </c>
      <c r="F941" s="9">
        <f t="shared" si="237"/>
        <v>1.5021510045599973E-3</v>
      </c>
      <c r="G941" s="9">
        <f t="shared" si="238"/>
        <v>1.671231871064814E-3</v>
      </c>
      <c r="H941" s="9">
        <f t="shared" si="239"/>
        <v>1.6484822313764501E-3</v>
      </c>
      <c r="I941" s="9">
        <f t="shared" si="245"/>
        <v>8.457834264437341E-3</v>
      </c>
      <c r="J941" s="9">
        <f t="shared" si="246"/>
        <v>6.9412243090015415E-3</v>
      </c>
      <c r="K941" s="9">
        <f t="shared" si="247"/>
        <v>6.0090787455485744E-3</v>
      </c>
      <c r="L941" s="9">
        <f t="shared" si="248"/>
        <v>5.8785905797763029E-3</v>
      </c>
      <c r="M941" s="9">
        <f t="shared" si="249"/>
        <v>5.9029070836457993E-3</v>
      </c>
      <c r="N941" s="5">
        <f t="shared" si="240"/>
        <v>3.8341251795764242</v>
      </c>
      <c r="O941" s="5">
        <f t="shared" si="241"/>
        <v>4.0249039685150958</v>
      </c>
      <c r="P941" s="5">
        <f t="shared" si="242"/>
        <v>4.1643002333202261</v>
      </c>
      <c r="Q941" s="5">
        <f t="shared" si="243"/>
        <v>4.1770889521688135</v>
      </c>
      <c r="R941" s="5">
        <f t="shared" si="244"/>
        <v>4.1743769943489912</v>
      </c>
      <c r="U941" s="5"/>
    </row>
    <row r="942" spans="1:21" x14ac:dyDescent="0.25">
      <c r="A942" s="3">
        <v>43334</v>
      </c>
      <c r="B942" s="2">
        <v>2861.82</v>
      </c>
      <c r="C942" s="11">
        <f t="shared" si="234"/>
        <v>-3.9818928661239372E-4</v>
      </c>
      <c r="D942" s="9">
        <f t="shared" si="235"/>
        <v>-7.9225815675088625E-4</v>
      </c>
      <c r="E942" s="9">
        <f t="shared" si="236"/>
        <v>-8.7073960390453373E-4</v>
      </c>
      <c r="F942" s="9">
        <f t="shared" si="237"/>
        <v>-9.6460551048724416E-4</v>
      </c>
      <c r="G942" s="9">
        <f t="shared" si="238"/>
        <v>-7.9552464398242753E-4</v>
      </c>
      <c r="H942" s="9">
        <f t="shared" si="239"/>
        <v>-8.1827428367079141E-4</v>
      </c>
      <c r="I942" s="9">
        <f t="shared" si="245"/>
        <v>8.457834264437341E-3</v>
      </c>
      <c r="J942" s="9">
        <f t="shared" si="246"/>
        <v>6.906923088862215E-3</v>
      </c>
      <c r="K942" s="9">
        <f t="shared" si="247"/>
        <v>5.6359870677739066E-3</v>
      </c>
      <c r="L942" s="9">
        <f t="shared" si="248"/>
        <v>5.4946595146590617E-3</v>
      </c>
      <c r="M942" s="9">
        <f t="shared" si="249"/>
        <v>5.4859901984926377E-3</v>
      </c>
      <c r="N942" s="5">
        <f t="shared" si="240"/>
        <v>3.8493364255984415</v>
      </c>
      <c r="O942" s="5">
        <f t="shared" si="241"/>
        <v>4.048345964034513</v>
      </c>
      <c r="P942" s="5">
        <f t="shared" si="242"/>
        <v>4.2449980930300777</v>
      </c>
      <c r="Q942" s="5">
        <f t="shared" si="243"/>
        <v>4.2745592918326301</v>
      </c>
      <c r="R942" s="5">
        <f t="shared" si="244"/>
        <v>4.2754952225173621</v>
      </c>
      <c r="U942" s="5"/>
    </row>
    <row r="943" spans="1:21" x14ac:dyDescent="0.25">
      <c r="A943" s="3">
        <v>43335</v>
      </c>
      <c r="B943" s="2">
        <v>2856.98</v>
      </c>
      <c r="C943" s="11">
        <f t="shared" si="234"/>
        <v>-1.691231454109654E-3</v>
      </c>
      <c r="D943" s="9">
        <f t="shared" si="235"/>
        <v>-2.0853003242481466E-3</v>
      </c>
      <c r="E943" s="9">
        <f t="shared" si="236"/>
        <v>-2.163781771401794E-3</v>
      </c>
      <c r="F943" s="9">
        <f t="shared" si="237"/>
        <v>-2.2576476779845043E-3</v>
      </c>
      <c r="G943" s="9">
        <f t="shared" si="238"/>
        <v>-2.0885668114796877E-3</v>
      </c>
      <c r="H943" s="9">
        <f t="shared" si="239"/>
        <v>-2.1113164511680519E-3</v>
      </c>
      <c r="I943" s="9">
        <f t="shared" si="245"/>
        <v>8.457834264437341E-3</v>
      </c>
      <c r="J943" s="9">
        <f t="shared" si="246"/>
        <v>6.8585538851271355E-3</v>
      </c>
      <c r="K943" s="9">
        <f t="shared" si="247"/>
        <v>5.3117038435368585E-3</v>
      </c>
      <c r="L943" s="9">
        <f t="shared" si="248"/>
        <v>5.1964881872564456E-3</v>
      </c>
      <c r="M943" s="9">
        <f t="shared" si="249"/>
        <v>5.2361270948597521E-3</v>
      </c>
      <c r="N943" s="5">
        <f t="shared" si="240"/>
        <v>3.8233295302829124</v>
      </c>
      <c r="O943" s="5">
        <f t="shared" si="241"/>
        <v>4.0135542362271641</v>
      </c>
      <c r="P943" s="5">
        <f t="shared" si="242"/>
        <v>4.2285777013305674</v>
      </c>
      <c r="Q943" s="5">
        <f t="shared" si="243"/>
        <v>4.2600642962128052</v>
      </c>
      <c r="R943" s="5">
        <f t="shared" si="244"/>
        <v>4.2519410336455259</v>
      </c>
      <c r="U943" s="5"/>
    </row>
    <row r="944" spans="1:21" x14ac:dyDescent="0.25">
      <c r="A944" s="3">
        <v>43336</v>
      </c>
      <c r="B944" s="2">
        <v>2874.69</v>
      </c>
      <c r="C944" s="11">
        <f t="shared" si="234"/>
        <v>6.1988533346399866E-3</v>
      </c>
      <c r="D944" s="9">
        <f t="shared" si="235"/>
        <v>5.804784464501494E-3</v>
      </c>
      <c r="E944" s="9">
        <f t="shared" si="236"/>
        <v>5.7263030173478465E-3</v>
      </c>
      <c r="F944" s="9">
        <f t="shared" si="237"/>
        <v>5.6324371107651363E-3</v>
      </c>
      <c r="G944" s="9">
        <f t="shared" si="238"/>
        <v>5.8015179772699524E-3</v>
      </c>
      <c r="H944" s="9">
        <f t="shared" si="239"/>
        <v>5.7787683375815887E-3</v>
      </c>
      <c r="I944" s="9">
        <f t="shared" si="245"/>
        <v>8.457834264437341E-3</v>
      </c>
      <c r="J944" s="9">
        <f t="shared" si="246"/>
        <v>6.9641962851961208E-3</v>
      </c>
      <c r="K944" s="9">
        <f t="shared" si="247"/>
        <v>5.1305832503480428E-3</v>
      </c>
      <c r="L944" s="9">
        <f t="shared" si="248"/>
        <v>5.0915888513078074E-3</v>
      </c>
      <c r="M944" s="9">
        <f t="shared" si="249"/>
        <v>5.2797697926262876E-3</v>
      </c>
      <c r="N944" s="5">
        <f t="shared" si="240"/>
        <v>3.6182057344872951</v>
      </c>
      <c r="O944" s="5">
        <f t="shared" si="241"/>
        <v>3.7099878784461655</v>
      </c>
      <c r="P944" s="5">
        <f t="shared" si="242"/>
        <v>3.7509972580737765</v>
      </c>
      <c r="Q944" s="5">
        <f t="shared" si="243"/>
        <v>3.7120744599321904</v>
      </c>
      <c r="R944" s="5">
        <f t="shared" si="244"/>
        <v>3.7259566236863018</v>
      </c>
      <c r="U944" s="5"/>
    </row>
    <row r="945" spans="1:21" x14ac:dyDescent="0.25">
      <c r="A945" s="3">
        <v>43339</v>
      </c>
      <c r="B945" s="2">
        <v>2896.74</v>
      </c>
      <c r="C945" s="11">
        <f t="shared" si="234"/>
        <v>7.670392285776817E-3</v>
      </c>
      <c r="D945" s="9">
        <f t="shared" si="235"/>
        <v>7.2763234156383244E-3</v>
      </c>
      <c r="E945" s="9">
        <f t="shared" si="236"/>
        <v>7.197841968484677E-3</v>
      </c>
      <c r="F945" s="9">
        <f t="shared" si="237"/>
        <v>7.1039760619019668E-3</v>
      </c>
      <c r="G945" s="9">
        <f t="shared" si="238"/>
        <v>7.2730569284067828E-3</v>
      </c>
      <c r="H945" s="9">
        <f t="shared" si="239"/>
        <v>7.2503072887184191E-3</v>
      </c>
      <c r="I945" s="9">
        <f t="shared" si="245"/>
        <v>8.457834264437341E-3</v>
      </c>
      <c r="J945" s="9">
        <f t="shared" si="246"/>
        <v>7.6786019415109397E-3</v>
      </c>
      <c r="K945" s="9">
        <f t="shared" si="247"/>
        <v>5.4780528622978943E-3</v>
      </c>
      <c r="L945" s="9">
        <f t="shared" si="248"/>
        <v>5.0013169111872875E-3</v>
      </c>
      <c r="M945" s="9">
        <f t="shared" si="249"/>
        <v>4.9538693294084836E-3</v>
      </c>
      <c r="N945" s="5">
        <f t="shared" si="240"/>
        <v>3.4836606138219106</v>
      </c>
      <c r="O945" s="5">
        <f t="shared" si="241"/>
        <v>3.5110295782833996</v>
      </c>
      <c r="P945" s="5">
        <f t="shared" si="242"/>
        <v>3.4472131200975529</v>
      </c>
      <c r="Q945" s="5">
        <f t="shared" si="243"/>
        <v>3.3217254129858431</v>
      </c>
      <c r="R945" s="5">
        <f t="shared" si="244"/>
        <v>3.3176372688481033</v>
      </c>
      <c r="U945" s="5"/>
    </row>
    <row r="946" spans="1:21" x14ac:dyDescent="0.25">
      <c r="A946" s="3">
        <v>43340</v>
      </c>
      <c r="B946" s="2">
        <v>2897.52</v>
      </c>
      <c r="C946" s="11">
        <f t="shared" si="234"/>
        <v>2.6926821185191407E-4</v>
      </c>
      <c r="D946" s="9">
        <f t="shared" si="235"/>
        <v>-1.2480065828657846E-4</v>
      </c>
      <c r="E946" s="9">
        <f t="shared" si="236"/>
        <v>-2.0328210544022588E-4</v>
      </c>
      <c r="F946" s="9">
        <f t="shared" si="237"/>
        <v>-2.9714801202293637E-4</v>
      </c>
      <c r="G946" s="9">
        <f t="shared" si="238"/>
        <v>-1.2806714551811974E-4</v>
      </c>
      <c r="H946" s="9">
        <f t="shared" si="239"/>
        <v>-1.5081678520648367E-4</v>
      </c>
      <c r="I946" s="9">
        <f t="shared" si="245"/>
        <v>8.457834264437341E-3</v>
      </c>
      <c r="J946" s="9">
        <f t="shared" si="246"/>
        <v>8.1264267251985271E-3</v>
      </c>
      <c r="K946" s="9">
        <f t="shared" si="247"/>
        <v>6.0339889737892659E-3</v>
      </c>
      <c r="L946" s="9">
        <f t="shared" si="248"/>
        <v>5.0155691210740797E-3</v>
      </c>
      <c r="M946" s="9">
        <f t="shared" si="249"/>
        <v>4.6762093392944178E-3</v>
      </c>
      <c r="N946" s="5">
        <f t="shared" si="240"/>
        <v>3.8536147377609455</v>
      </c>
      <c r="O946" s="5">
        <f t="shared" si="241"/>
        <v>3.8933825623301761</v>
      </c>
      <c r="P946" s="5">
        <f t="shared" si="242"/>
        <v>4.1901958628949156</v>
      </c>
      <c r="Q946" s="5">
        <f t="shared" si="243"/>
        <v>4.3759438564789823</v>
      </c>
      <c r="R946" s="5">
        <f t="shared" si="244"/>
        <v>4.445808840731317</v>
      </c>
      <c r="U946" s="5"/>
    </row>
    <row r="947" spans="1:21" x14ac:dyDescent="0.25">
      <c r="A947" s="3">
        <v>43341</v>
      </c>
      <c r="B947" s="2">
        <v>2914.04</v>
      </c>
      <c r="C947" s="11">
        <f t="shared" si="234"/>
        <v>5.7014274275932753E-3</v>
      </c>
      <c r="D947" s="9">
        <f t="shared" si="235"/>
        <v>5.3073585574547827E-3</v>
      </c>
      <c r="E947" s="9">
        <f t="shared" si="236"/>
        <v>5.2288771103011352E-3</v>
      </c>
      <c r="F947" s="9">
        <f t="shared" si="237"/>
        <v>5.135011203718425E-3</v>
      </c>
      <c r="G947" s="9">
        <f t="shared" si="238"/>
        <v>5.3040920702232411E-3</v>
      </c>
      <c r="H947" s="9">
        <f t="shared" si="239"/>
        <v>5.2813424305348773E-3</v>
      </c>
      <c r="I947" s="9">
        <f t="shared" si="245"/>
        <v>8.457834264437341E-3</v>
      </c>
      <c r="J947" s="9">
        <f t="shared" si="246"/>
        <v>6.8390769306726044E-3</v>
      </c>
      <c r="K947" s="9">
        <f t="shared" si="247"/>
        <v>5.6191570547883913E-3</v>
      </c>
      <c r="L947" s="9">
        <f t="shared" si="248"/>
        <v>4.7946123896836744E-3</v>
      </c>
      <c r="M947" s="9">
        <f t="shared" si="249"/>
        <v>4.4525910235699096E-3</v>
      </c>
      <c r="N947" s="5">
        <f t="shared" si="240"/>
        <v>3.6568404648874266</v>
      </c>
      <c r="O947" s="5">
        <f t="shared" si="241"/>
        <v>3.7738888218969797</v>
      </c>
      <c r="P947" s="5">
        <f t="shared" si="242"/>
        <v>3.8450831933542227</v>
      </c>
      <c r="Q947" s="5">
        <f t="shared" si="243"/>
        <v>3.8094173215783278</v>
      </c>
      <c r="R947" s="5">
        <f t="shared" si="244"/>
        <v>3.7918808715892447</v>
      </c>
      <c r="U947" s="5"/>
    </row>
    <row r="948" spans="1:21" x14ac:dyDescent="0.25">
      <c r="A948" s="3">
        <v>43342</v>
      </c>
      <c r="B948" s="2">
        <v>2901.13</v>
      </c>
      <c r="C948" s="11">
        <f t="shared" si="234"/>
        <v>-4.4302754938161382E-3</v>
      </c>
      <c r="D948" s="9">
        <f t="shared" si="235"/>
        <v>-4.8243443639546307E-3</v>
      </c>
      <c r="E948" s="9">
        <f t="shared" si="236"/>
        <v>-4.9028258111082782E-3</v>
      </c>
      <c r="F948" s="9">
        <f t="shared" si="237"/>
        <v>-4.9966917176909884E-3</v>
      </c>
      <c r="G948" s="9">
        <f t="shared" si="238"/>
        <v>-4.8276108511861723E-3</v>
      </c>
      <c r="H948" s="9">
        <f t="shared" si="239"/>
        <v>-4.8503604908745361E-3</v>
      </c>
      <c r="I948" s="9">
        <f t="shared" si="245"/>
        <v>8.457834264437341E-3</v>
      </c>
      <c r="J948" s="9">
        <f t="shared" si="246"/>
        <v>7.5453881282034705E-3</v>
      </c>
      <c r="K948" s="9">
        <f t="shared" si="247"/>
        <v>5.7412890837475073E-3</v>
      </c>
      <c r="L948" s="9">
        <f t="shared" si="248"/>
        <v>4.7498884344874918E-3</v>
      </c>
      <c r="M948" s="9">
        <f t="shared" si="249"/>
        <v>4.2501788612233412E-3</v>
      </c>
      <c r="N948" s="5">
        <f t="shared" si="240"/>
        <v>3.691045812069742</v>
      </c>
      <c r="O948" s="5">
        <f t="shared" si="241"/>
        <v>3.7567746086851899</v>
      </c>
      <c r="P948" s="5">
        <f t="shared" si="242"/>
        <v>3.8624146864961579</v>
      </c>
      <c r="Q948" s="5">
        <f t="shared" si="243"/>
        <v>3.9141987432579182</v>
      </c>
      <c r="R948" s="5">
        <f t="shared" si="244"/>
        <v>3.8906718217483118</v>
      </c>
      <c r="U948" s="5"/>
    </row>
    <row r="949" spans="1:21" x14ac:dyDescent="0.25">
      <c r="A949" s="3">
        <v>43343</v>
      </c>
      <c r="B949" s="2">
        <v>2901.52</v>
      </c>
      <c r="C949" s="11">
        <f t="shared" si="234"/>
        <v>1.3443037712890238E-4</v>
      </c>
      <c r="D949" s="9">
        <f t="shared" si="235"/>
        <v>-2.5963849300959015E-4</v>
      </c>
      <c r="E949" s="9">
        <f t="shared" si="236"/>
        <v>-3.3811994016323758E-4</v>
      </c>
      <c r="F949" s="9">
        <f t="shared" si="237"/>
        <v>-4.3198584674594806E-4</v>
      </c>
      <c r="G949" s="9">
        <f t="shared" si="238"/>
        <v>-2.6290498024113143E-4</v>
      </c>
      <c r="H949" s="9">
        <f t="shared" si="239"/>
        <v>-2.8565461992949537E-4</v>
      </c>
      <c r="I949" s="9">
        <f t="shared" si="245"/>
        <v>8.457834264437341E-3</v>
      </c>
      <c r="J949" s="9">
        <f t="shared" si="246"/>
        <v>7.4634755874417496E-3</v>
      </c>
      <c r="K949" s="9">
        <f t="shared" si="247"/>
        <v>5.8090626492301152E-3</v>
      </c>
      <c r="L949" s="9">
        <f t="shared" si="248"/>
        <v>5.4131034622241754E-3</v>
      </c>
      <c r="M949" s="9">
        <f t="shared" si="249"/>
        <v>5.1718695616353285E-3</v>
      </c>
      <c r="N949" s="5">
        <f t="shared" si="240"/>
        <v>3.8532524188163251</v>
      </c>
      <c r="O949" s="5">
        <f t="shared" si="241"/>
        <v>3.9777693499323292</v>
      </c>
      <c r="P949" s="5">
        <f t="shared" si="242"/>
        <v>4.2266325106076579</v>
      </c>
      <c r="Q949" s="5">
        <f t="shared" si="243"/>
        <v>4.2988147268728616</v>
      </c>
      <c r="R949" s="5">
        <f t="shared" si="244"/>
        <v>4.3440571978677678</v>
      </c>
      <c r="U949" s="5"/>
    </row>
    <row r="950" spans="1:21" x14ac:dyDescent="0.25">
      <c r="A950" s="3">
        <v>43347</v>
      </c>
      <c r="B950" s="2">
        <v>2896.72</v>
      </c>
      <c r="C950" s="11">
        <f t="shared" si="234"/>
        <v>-1.6543053296204091E-3</v>
      </c>
      <c r="D950" s="9">
        <f t="shared" si="235"/>
        <v>-2.0483741997589016E-3</v>
      </c>
      <c r="E950" s="9">
        <f t="shared" si="236"/>
        <v>-2.1268556469125491E-3</v>
      </c>
      <c r="F950" s="9">
        <f t="shared" si="237"/>
        <v>-2.2207215534952593E-3</v>
      </c>
      <c r="G950" s="9">
        <f t="shared" si="238"/>
        <v>-2.0516406869904428E-3</v>
      </c>
      <c r="H950" s="9">
        <f t="shared" si="239"/>
        <v>-2.074390326678807E-3</v>
      </c>
      <c r="I950" s="9">
        <f t="shared" si="245"/>
        <v>8.457834264437341E-3</v>
      </c>
      <c r="J950" s="9">
        <f t="shared" si="246"/>
        <v>6.8410628927671321E-3</v>
      </c>
      <c r="K950" s="9">
        <f t="shared" si="247"/>
        <v>5.4381525088500167E-3</v>
      </c>
      <c r="L950" s="9">
        <f t="shared" si="248"/>
        <v>5.1120084245142323E-3</v>
      </c>
      <c r="M950" s="9">
        <f t="shared" si="249"/>
        <v>4.8897117592658001E-3</v>
      </c>
      <c r="N950" s="5">
        <f t="shared" si="240"/>
        <v>3.8243964252607152</v>
      </c>
      <c r="O950" s="5">
        <f t="shared" si="241"/>
        <v>4.0175456275604322</v>
      </c>
      <c r="P950" s="5">
        <f t="shared" si="242"/>
        <v>4.2119985907314881</v>
      </c>
      <c r="Q950" s="5">
        <f t="shared" si="243"/>
        <v>4.2766884857980134</v>
      </c>
      <c r="R950" s="5">
        <f t="shared" si="244"/>
        <v>4.3116954212898175</v>
      </c>
      <c r="U950" s="5"/>
    </row>
    <row r="951" spans="1:21" x14ac:dyDescent="0.25">
      <c r="A951" s="3">
        <v>43348</v>
      </c>
      <c r="B951" s="2">
        <v>2888.6</v>
      </c>
      <c r="C951" s="11">
        <f t="shared" si="234"/>
        <v>-2.8031704824766912E-3</v>
      </c>
      <c r="D951" s="9">
        <f t="shared" si="235"/>
        <v>-3.1972393526151837E-3</v>
      </c>
      <c r="E951" s="9">
        <f t="shared" si="236"/>
        <v>-3.2757207997688312E-3</v>
      </c>
      <c r="F951" s="9">
        <f t="shared" si="237"/>
        <v>-3.3695867063515414E-3</v>
      </c>
      <c r="G951" s="9">
        <f t="shared" si="238"/>
        <v>-3.2005058398467249E-3</v>
      </c>
      <c r="H951" s="9">
        <f t="shared" si="239"/>
        <v>-3.2232554795350891E-3</v>
      </c>
      <c r="I951" s="9">
        <f t="shared" si="245"/>
        <v>8.457834264437341E-3</v>
      </c>
      <c r="J951" s="9">
        <f t="shared" si="246"/>
        <v>6.9599616457961568E-3</v>
      </c>
      <c r="K951" s="9">
        <f t="shared" si="247"/>
        <v>5.2270476845244201E-3</v>
      </c>
      <c r="L951" s="9">
        <f t="shared" si="248"/>
        <v>5.0212973522734908E-3</v>
      </c>
      <c r="M951" s="9">
        <f t="shared" si="249"/>
        <v>4.9827700929149137E-3</v>
      </c>
      <c r="N951" s="5">
        <f t="shared" si="240"/>
        <v>3.7822736465647457</v>
      </c>
      <c r="O951" s="5">
        <f t="shared" si="241"/>
        <v>3.9378860665819562</v>
      </c>
      <c r="P951" s="5">
        <f t="shared" si="242"/>
        <v>4.127186960609559</v>
      </c>
      <c r="Q951" s="5">
        <f t="shared" si="243"/>
        <v>4.1719977992133259</v>
      </c>
      <c r="R951" s="5">
        <f t="shared" si="244"/>
        <v>4.1736037477970447</v>
      </c>
      <c r="U951" s="5"/>
    </row>
    <row r="952" spans="1:21" x14ac:dyDescent="0.25">
      <c r="A952" s="3">
        <v>43349</v>
      </c>
      <c r="B952" s="2">
        <v>2878.05</v>
      </c>
      <c r="C952" s="11">
        <f t="shared" si="234"/>
        <v>-3.6522883057535926E-3</v>
      </c>
      <c r="D952" s="9">
        <f t="shared" si="235"/>
        <v>-4.0463571758920852E-3</v>
      </c>
      <c r="E952" s="9">
        <f t="shared" si="236"/>
        <v>-4.1248386230457327E-3</v>
      </c>
      <c r="F952" s="9">
        <f t="shared" si="237"/>
        <v>-4.2187045296284429E-3</v>
      </c>
      <c r="G952" s="9">
        <f t="shared" si="238"/>
        <v>-4.0496236631236268E-3</v>
      </c>
      <c r="H952" s="9">
        <f t="shared" si="239"/>
        <v>-4.0723733028119906E-3</v>
      </c>
      <c r="I952" s="9">
        <f t="shared" si="245"/>
        <v>8.457834264437341E-3</v>
      </c>
      <c r="J952" s="9">
        <f t="shared" si="246"/>
        <v>7.1239737059365735E-3</v>
      </c>
      <c r="K952" s="9">
        <f t="shared" si="247"/>
        <v>5.1816522697962575E-3</v>
      </c>
      <c r="L952" s="9">
        <f t="shared" si="248"/>
        <v>5.163615637995971E-3</v>
      </c>
      <c r="M952" s="9">
        <f t="shared" si="249"/>
        <v>5.330734984129947E-3</v>
      </c>
      <c r="N952" s="5">
        <f t="shared" si="240"/>
        <v>3.7392830103866643</v>
      </c>
      <c r="O952" s="5">
        <f t="shared" si="241"/>
        <v>3.8577258697046068</v>
      </c>
      <c r="P952" s="5">
        <f t="shared" si="242"/>
        <v>4.0122628639898146</v>
      </c>
      <c r="Q952" s="5">
        <f t="shared" si="243"/>
        <v>4.0396468512312698</v>
      </c>
      <c r="R952" s="5">
        <f t="shared" si="244"/>
        <v>4.0235237944875095</v>
      </c>
      <c r="U952" s="5"/>
    </row>
    <row r="953" spans="1:21" x14ac:dyDescent="0.25">
      <c r="A953" s="3">
        <v>43350</v>
      </c>
      <c r="B953" s="2">
        <v>2871.68</v>
      </c>
      <c r="C953" s="11">
        <f t="shared" si="234"/>
        <v>-2.2133041469051262E-3</v>
      </c>
      <c r="D953" s="9">
        <f t="shared" si="235"/>
        <v>-2.6073730170436188E-3</v>
      </c>
      <c r="E953" s="9">
        <f t="shared" si="236"/>
        <v>-2.6858544641972662E-3</v>
      </c>
      <c r="F953" s="9">
        <f t="shared" si="237"/>
        <v>-2.7797203707799764E-3</v>
      </c>
      <c r="G953" s="9">
        <f t="shared" si="238"/>
        <v>-2.6106395042751599E-3</v>
      </c>
      <c r="H953" s="9">
        <f t="shared" si="239"/>
        <v>-2.6333891439635241E-3</v>
      </c>
      <c r="I953" s="9">
        <f t="shared" si="245"/>
        <v>8.457834264437341E-3</v>
      </c>
      <c r="J953" s="9">
        <f t="shared" si="246"/>
        <v>7.2862634989931709E-3</v>
      </c>
      <c r="K953" s="9">
        <f t="shared" si="247"/>
        <v>5.2659522248414805E-3</v>
      </c>
      <c r="L953" s="9">
        <f t="shared" si="248"/>
        <v>5.4718964054261887E-3</v>
      </c>
      <c r="M953" s="9">
        <f t="shared" si="249"/>
        <v>5.8305261520566823E-3</v>
      </c>
      <c r="N953" s="5">
        <f t="shared" si="240"/>
        <v>3.8062056191737983</v>
      </c>
      <c r="O953" s="5">
        <f t="shared" si="241"/>
        <v>3.9348859345951834</v>
      </c>
      <c r="P953" s="5">
        <f t="shared" si="242"/>
        <v>4.1882331760008196</v>
      </c>
      <c r="Q953" s="5">
        <f t="shared" si="243"/>
        <v>4.1753794903824808</v>
      </c>
      <c r="R953" s="5">
        <f t="shared" si="244"/>
        <v>4.1237131597679015</v>
      </c>
      <c r="U953" s="5"/>
    </row>
    <row r="954" spans="1:21" x14ac:dyDescent="0.25">
      <c r="A954" s="3">
        <v>43353</v>
      </c>
      <c r="B954" s="2">
        <v>2877.13</v>
      </c>
      <c r="C954" s="11">
        <f t="shared" si="234"/>
        <v>1.8978437708938589E-3</v>
      </c>
      <c r="D954" s="9">
        <f t="shared" si="235"/>
        <v>1.5037749007553664E-3</v>
      </c>
      <c r="E954" s="9">
        <f t="shared" si="236"/>
        <v>1.4252934536017189E-3</v>
      </c>
      <c r="F954" s="9">
        <f t="shared" si="237"/>
        <v>1.3314275470190085E-3</v>
      </c>
      <c r="G954" s="9">
        <f t="shared" si="238"/>
        <v>1.5005084135238252E-3</v>
      </c>
      <c r="H954" s="9">
        <f t="shared" si="239"/>
        <v>1.4777587738354612E-3</v>
      </c>
      <c r="I954" s="9">
        <f t="shared" si="245"/>
        <v>8.457834264437341E-3</v>
      </c>
      <c r="J954" s="9">
        <f t="shared" si="246"/>
        <v>7.0315210443541104E-3</v>
      </c>
      <c r="K954" s="9">
        <f t="shared" si="247"/>
        <v>5.1440825458918208E-3</v>
      </c>
      <c r="L954" s="9">
        <f t="shared" si="248"/>
        <v>5.3861443009002048E-3</v>
      </c>
      <c r="M954" s="9">
        <f t="shared" si="249"/>
        <v>5.8926421927211863E-3</v>
      </c>
      <c r="N954" s="5">
        <f t="shared" si="240"/>
        <v>3.8379177713135437</v>
      </c>
      <c r="O954" s="5">
        <f t="shared" si="241"/>
        <v>4.0178699343002675</v>
      </c>
      <c r="P954" s="5">
        <f t="shared" si="242"/>
        <v>4.3174739992570261</v>
      </c>
      <c r="Q954" s="5">
        <f t="shared" si="243"/>
        <v>4.2661816724130546</v>
      </c>
      <c r="R954" s="5">
        <f t="shared" si="244"/>
        <v>4.1836668712880973</v>
      </c>
      <c r="U954" s="5"/>
    </row>
    <row r="955" spans="1:21" x14ac:dyDescent="0.25">
      <c r="A955" s="3">
        <v>43354</v>
      </c>
      <c r="B955" s="2">
        <v>2887.89</v>
      </c>
      <c r="C955" s="11">
        <f t="shared" si="234"/>
        <v>3.7398379635260603E-3</v>
      </c>
      <c r="D955" s="9">
        <f t="shared" si="235"/>
        <v>3.3457690933875678E-3</v>
      </c>
      <c r="E955" s="9">
        <f t="shared" si="236"/>
        <v>3.2672876462339203E-3</v>
      </c>
      <c r="F955" s="9">
        <f t="shared" si="237"/>
        <v>3.1734217396512101E-3</v>
      </c>
      <c r="G955" s="9">
        <f t="shared" si="238"/>
        <v>3.3425026061560266E-3</v>
      </c>
      <c r="H955" s="9">
        <f t="shared" si="239"/>
        <v>3.3197529664676624E-3</v>
      </c>
      <c r="I955" s="9">
        <f t="shared" si="245"/>
        <v>8.457834264437341E-3</v>
      </c>
      <c r="J955" s="9">
        <f t="shared" si="246"/>
        <v>6.8930126348860886E-3</v>
      </c>
      <c r="K955" s="9">
        <f t="shared" si="247"/>
        <v>4.9350139220487631E-3</v>
      </c>
      <c r="L955" s="9">
        <f t="shared" si="248"/>
        <v>5.097615341392559E-3</v>
      </c>
      <c r="M955" s="9">
        <f t="shared" si="249"/>
        <v>5.4772131327504451E-3</v>
      </c>
      <c r="N955" s="5">
        <f t="shared" si="240"/>
        <v>3.7754809444907176</v>
      </c>
      <c r="O955" s="5">
        <f t="shared" si="241"/>
        <v>3.9459705324391567</v>
      </c>
      <c r="P955" s="5">
        <f t="shared" si="242"/>
        <v>4.1857096775393918</v>
      </c>
      <c r="Q955" s="5">
        <f t="shared" si="243"/>
        <v>4.1450731358571362</v>
      </c>
      <c r="R955" s="5">
        <f t="shared" si="244"/>
        <v>4.1045401627752263</v>
      </c>
      <c r="U955" s="5"/>
    </row>
    <row r="956" spans="1:21" x14ac:dyDescent="0.25">
      <c r="A956" s="3">
        <v>43355</v>
      </c>
      <c r="B956" s="2">
        <v>2888.92</v>
      </c>
      <c r="C956" s="11">
        <f t="shared" si="234"/>
        <v>3.5666178420923345E-4</v>
      </c>
      <c r="D956" s="9">
        <f t="shared" si="235"/>
        <v>-3.7407085929259086E-5</v>
      </c>
      <c r="E956" s="9">
        <f t="shared" si="236"/>
        <v>-1.1588853308290651E-4</v>
      </c>
      <c r="F956" s="9">
        <f t="shared" si="237"/>
        <v>-2.0975443966561699E-4</v>
      </c>
      <c r="G956" s="9">
        <f t="shared" si="238"/>
        <v>-4.0673573160800365E-5</v>
      </c>
      <c r="H956" s="9">
        <f t="shared" si="239"/>
        <v>-6.3423212849164298E-5</v>
      </c>
      <c r="I956" s="9">
        <f t="shared" si="245"/>
        <v>8.457834264437341E-3</v>
      </c>
      <c r="J956" s="9">
        <f t="shared" si="246"/>
        <v>7.1225322912194999E-3</v>
      </c>
      <c r="K956" s="9">
        <f t="shared" si="247"/>
        <v>4.9347656488383813E-3</v>
      </c>
      <c r="L956" s="9">
        <f t="shared" si="248"/>
        <v>4.9081399101328646E-3</v>
      </c>
      <c r="M956" s="9">
        <f t="shared" si="249"/>
        <v>5.1223120927499808E-3</v>
      </c>
      <c r="N956" s="5">
        <f t="shared" si="240"/>
        <v>3.8537138215805413</v>
      </c>
      <c r="O956" s="5">
        <f t="shared" si="241"/>
        <v>4.0254210569880469</v>
      </c>
      <c r="P956" s="5">
        <f t="shared" si="242"/>
        <v>4.3916082049064054</v>
      </c>
      <c r="Q956" s="5">
        <f t="shared" si="243"/>
        <v>4.3978873759113197</v>
      </c>
      <c r="R956" s="5">
        <f t="shared" si="244"/>
        <v>4.3551341741154665</v>
      </c>
      <c r="U956" s="5"/>
    </row>
    <row r="957" spans="1:21" x14ac:dyDescent="0.25">
      <c r="A957" s="3">
        <v>43356</v>
      </c>
      <c r="B957" s="2">
        <v>2904.18</v>
      </c>
      <c r="C957" s="11">
        <f t="shared" si="234"/>
        <v>5.2822508065297757E-3</v>
      </c>
      <c r="D957" s="9">
        <f t="shared" si="235"/>
        <v>4.8881819363912832E-3</v>
      </c>
      <c r="E957" s="9">
        <f t="shared" si="236"/>
        <v>4.8097004892376357E-3</v>
      </c>
      <c r="F957" s="9">
        <f t="shared" si="237"/>
        <v>4.7158345826549255E-3</v>
      </c>
      <c r="G957" s="9">
        <f t="shared" si="238"/>
        <v>4.8849154491597416E-3</v>
      </c>
      <c r="H957" s="9">
        <f t="shared" si="239"/>
        <v>4.8621658094713778E-3</v>
      </c>
      <c r="I957" s="9">
        <f t="shared" si="245"/>
        <v>8.457834264437341E-3</v>
      </c>
      <c r="J957" s="9">
        <f t="shared" si="246"/>
        <v>6.8383179532308883E-3</v>
      </c>
      <c r="K957" s="9">
        <f t="shared" si="247"/>
        <v>4.7351738800564093E-3</v>
      </c>
      <c r="L957" s="9">
        <f t="shared" si="248"/>
        <v>4.7094916239112661E-3</v>
      </c>
      <c r="M957" s="9">
        <f t="shared" si="249"/>
        <v>4.8236599971890259E-3</v>
      </c>
      <c r="N957" s="5">
        <f t="shared" si="240"/>
        <v>3.6867120981948278</v>
      </c>
      <c r="O957" s="5">
        <f t="shared" si="241"/>
        <v>3.818927477603915</v>
      </c>
      <c r="P957" s="5">
        <f t="shared" si="242"/>
        <v>3.9378741361943477</v>
      </c>
      <c r="Q957" s="5">
        <f t="shared" si="243"/>
        <v>3.9012940412715005</v>
      </c>
      <c r="R957" s="5">
        <f t="shared" si="244"/>
        <v>3.907269212438488</v>
      </c>
      <c r="U957" s="5"/>
    </row>
    <row r="958" spans="1:21" x14ac:dyDescent="0.25">
      <c r="A958" s="3">
        <v>43357</v>
      </c>
      <c r="B958" s="2">
        <v>2904.98</v>
      </c>
      <c r="C958" s="11">
        <f t="shared" si="234"/>
        <v>2.7546501938591206E-4</v>
      </c>
      <c r="D958" s="9">
        <f t="shared" si="235"/>
        <v>-1.1860385075258047E-4</v>
      </c>
      <c r="E958" s="9">
        <f t="shared" si="236"/>
        <v>-1.970852979062279E-4</v>
      </c>
      <c r="F958" s="9">
        <f t="shared" si="237"/>
        <v>-2.9095120448893838E-4</v>
      </c>
      <c r="G958" s="9">
        <f t="shared" si="238"/>
        <v>-1.2187033798412175E-4</v>
      </c>
      <c r="H958" s="9">
        <f t="shared" si="239"/>
        <v>-1.4461997767248569E-4</v>
      </c>
      <c r="I958" s="9">
        <f t="shared" si="245"/>
        <v>8.457834264437341E-3</v>
      </c>
      <c r="J958" s="9">
        <f t="shared" si="246"/>
        <v>7.4408907844732437E-3</v>
      </c>
      <c r="K958" s="9">
        <f t="shared" si="247"/>
        <v>5.0225813044304686E-3</v>
      </c>
      <c r="L958" s="9">
        <f t="shared" si="248"/>
        <v>4.6655479069837441E-3</v>
      </c>
      <c r="M958" s="9">
        <f t="shared" si="249"/>
        <v>4.5654157240869169E-3</v>
      </c>
      <c r="N958" s="5">
        <f t="shared" si="240"/>
        <v>3.8536252803745574</v>
      </c>
      <c r="O958" s="5">
        <f t="shared" si="241"/>
        <v>3.9814754000301225</v>
      </c>
      <c r="P958" s="5">
        <f t="shared" si="242"/>
        <v>4.3731948776461644</v>
      </c>
      <c r="Q958" s="5">
        <f t="shared" si="243"/>
        <v>4.448270305728208</v>
      </c>
      <c r="R958" s="5">
        <f t="shared" si="244"/>
        <v>4.4698054429581839</v>
      </c>
      <c r="U958" s="5"/>
    </row>
    <row r="959" spans="1:21" x14ac:dyDescent="0.25">
      <c r="A959" s="3">
        <v>43360</v>
      </c>
      <c r="B959" s="2">
        <v>2888.8</v>
      </c>
      <c r="C959" s="11">
        <f t="shared" si="234"/>
        <v>-5.5697457469585654E-3</v>
      </c>
      <c r="D959" s="9">
        <f t="shared" si="235"/>
        <v>-5.9638146170970579E-3</v>
      </c>
      <c r="E959" s="9">
        <f t="shared" si="236"/>
        <v>-6.0422960642507054E-3</v>
      </c>
      <c r="F959" s="9">
        <f t="shared" si="237"/>
        <v>-6.1361619708334156E-3</v>
      </c>
      <c r="G959" s="9">
        <f t="shared" si="238"/>
        <v>-5.9670811043285995E-3</v>
      </c>
      <c r="H959" s="9">
        <f t="shared" si="239"/>
        <v>-5.9898307440169633E-3</v>
      </c>
      <c r="I959" s="9">
        <f t="shared" si="245"/>
        <v>8.457834264437341E-3</v>
      </c>
      <c r="J959" s="9">
        <f t="shared" si="246"/>
        <v>6.8390094264085656E-3</v>
      </c>
      <c r="K959" s="9">
        <f t="shared" si="247"/>
        <v>4.8055045427866554E-3</v>
      </c>
      <c r="L959" s="9">
        <f t="shared" si="248"/>
        <v>4.5202874296417046E-3</v>
      </c>
      <c r="M959" s="9">
        <f t="shared" si="249"/>
        <v>4.3578907820344872E-3</v>
      </c>
      <c r="N959" s="5">
        <f t="shared" si="240"/>
        <v>3.6051242838500945</v>
      </c>
      <c r="O959" s="5">
        <f t="shared" si="241"/>
        <v>3.6758836850838015</v>
      </c>
      <c r="P959" s="5">
        <f t="shared" si="242"/>
        <v>3.6038143873555559</v>
      </c>
      <c r="Q959" s="5">
        <f t="shared" si="243"/>
        <v>3.6089530604390951</v>
      </c>
      <c r="R959" s="5">
        <f t="shared" si="244"/>
        <v>3.5722318751423612</v>
      </c>
      <c r="U959" s="5"/>
    </row>
    <row r="960" spans="1:21" x14ac:dyDescent="0.25">
      <c r="A960" s="3">
        <v>43361</v>
      </c>
      <c r="B960" s="2">
        <v>2904.31</v>
      </c>
      <c r="C960" s="11">
        <f t="shared" si="234"/>
        <v>5.3690113541955409E-3</v>
      </c>
      <c r="D960" s="9">
        <f t="shared" si="235"/>
        <v>4.9749424840570483E-3</v>
      </c>
      <c r="E960" s="9">
        <f t="shared" si="236"/>
        <v>4.8964610369034009E-3</v>
      </c>
      <c r="F960" s="9">
        <f t="shared" si="237"/>
        <v>4.8025951303206907E-3</v>
      </c>
      <c r="G960" s="9">
        <f t="shared" si="238"/>
        <v>4.9716759968255067E-3</v>
      </c>
      <c r="H960" s="9">
        <f t="shared" si="239"/>
        <v>4.948926357137143E-3</v>
      </c>
      <c r="I960" s="9">
        <f t="shared" si="245"/>
        <v>8.457834264437341E-3</v>
      </c>
      <c r="J960" s="9">
        <f t="shared" si="246"/>
        <v>7.7681989634739677E-3</v>
      </c>
      <c r="K960" s="9">
        <f t="shared" si="247"/>
        <v>5.3571754698204304E-3</v>
      </c>
      <c r="L960" s="9">
        <f t="shared" si="248"/>
        <v>5.6625501857629082E-3</v>
      </c>
      <c r="M960" s="9">
        <f t="shared" si="249"/>
        <v>5.5838133190578287E-3</v>
      </c>
      <c r="N960" s="5">
        <f t="shared" si="240"/>
        <v>3.6807308963384617</v>
      </c>
      <c r="O960" s="5">
        <f t="shared" si="241"/>
        <v>3.7401259501402642</v>
      </c>
      <c r="P960" s="5">
        <f t="shared" si="242"/>
        <v>3.908542605189322</v>
      </c>
      <c r="Q960" s="5">
        <f t="shared" si="243"/>
        <v>3.8695070697408429</v>
      </c>
      <c r="R960" s="5">
        <f t="shared" si="244"/>
        <v>3.8761821398762821</v>
      </c>
      <c r="U960" s="5"/>
    </row>
    <row r="961" spans="1:21" x14ac:dyDescent="0.25">
      <c r="A961" s="3">
        <v>43362</v>
      </c>
      <c r="B961" s="2">
        <v>2907.95</v>
      </c>
      <c r="C961" s="11">
        <f t="shared" si="234"/>
        <v>1.25330973621951E-3</v>
      </c>
      <c r="D961" s="9">
        <f t="shared" si="235"/>
        <v>8.592408660810175E-4</v>
      </c>
      <c r="E961" s="9">
        <f t="shared" si="236"/>
        <v>7.8075941892737002E-4</v>
      </c>
      <c r="F961" s="9">
        <f t="shared" si="237"/>
        <v>6.8689351234465959E-4</v>
      </c>
      <c r="G961" s="9">
        <f t="shared" si="238"/>
        <v>8.5597437884947622E-4</v>
      </c>
      <c r="H961" s="9">
        <f t="shared" si="239"/>
        <v>8.3322473916111234E-4</v>
      </c>
      <c r="I961" s="9">
        <f t="shared" si="245"/>
        <v>8.457834264437341E-3</v>
      </c>
      <c r="J961" s="9">
        <f t="shared" si="246"/>
        <v>7.4619204046622095E-3</v>
      </c>
      <c r="K961" s="9">
        <f t="shared" si="247"/>
        <v>5.4905535039386439E-3</v>
      </c>
      <c r="L961" s="9">
        <f t="shared" si="248"/>
        <v>5.4089667468788351E-3</v>
      </c>
      <c r="M961" s="9">
        <f t="shared" si="249"/>
        <v>5.2133197047751116E-3</v>
      </c>
      <c r="N961" s="5">
        <f t="shared" si="240"/>
        <v>3.8485632240874761</v>
      </c>
      <c r="O961" s="5">
        <f t="shared" si="241"/>
        <v>3.9735299573125427</v>
      </c>
      <c r="P961" s="5">
        <f t="shared" si="242"/>
        <v>4.2779620941941152</v>
      </c>
      <c r="Q961" s="5">
        <f t="shared" si="243"/>
        <v>4.2882369716668354</v>
      </c>
      <c r="R961" s="5">
        <f t="shared" si="244"/>
        <v>4.3248277167839024</v>
      </c>
      <c r="U961" s="5"/>
    </row>
    <row r="962" spans="1:21" x14ac:dyDescent="0.25">
      <c r="A962" s="3">
        <v>43363</v>
      </c>
      <c r="B962" s="2">
        <v>2930.75</v>
      </c>
      <c r="C962" s="11">
        <f t="shared" si="234"/>
        <v>7.8405749754981713E-3</v>
      </c>
      <c r="D962" s="9">
        <f t="shared" si="235"/>
        <v>7.4465061053596788E-3</v>
      </c>
      <c r="E962" s="9">
        <f t="shared" si="236"/>
        <v>7.3680246582060313E-3</v>
      </c>
      <c r="F962" s="9">
        <f t="shared" si="237"/>
        <v>7.2741587516233211E-3</v>
      </c>
      <c r="G962" s="9">
        <f t="shared" si="238"/>
        <v>7.4432396181281371E-3</v>
      </c>
      <c r="H962" s="9">
        <f t="shared" si="239"/>
        <v>7.4204899784397734E-3</v>
      </c>
      <c r="I962" s="9">
        <f t="shared" si="245"/>
        <v>8.457834264437341E-3</v>
      </c>
      <c r="J962" s="9">
        <f t="shared" si="246"/>
        <v>6.8545209597568029E-3</v>
      </c>
      <c r="K962" s="9">
        <f t="shared" si="247"/>
        <v>5.1863975371487462E-3</v>
      </c>
      <c r="L962" s="9">
        <f t="shared" si="248"/>
        <v>5.1093964255883853E-3</v>
      </c>
      <c r="M962" s="9">
        <f t="shared" si="249"/>
        <v>4.8972163517977414E-3</v>
      </c>
      <c r="N962" s="5">
        <f t="shared" si="240"/>
        <v>3.4661477032630965</v>
      </c>
      <c r="O962" s="5">
        <f t="shared" si="241"/>
        <v>3.4861876180309581</v>
      </c>
      <c r="P962" s="5">
        <f t="shared" si="242"/>
        <v>3.3592104052201575</v>
      </c>
      <c r="Q962" s="5">
        <f t="shared" si="243"/>
        <v>3.2966391522388334</v>
      </c>
      <c r="R962" s="5">
        <f t="shared" si="244"/>
        <v>3.2521638027922828</v>
      </c>
      <c r="U962" s="5"/>
    </row>
    <row r="963" spans="1:21" x14ac:dyDescent="0.25">
      <c r="A963" s="3">
        <v>43364</v>
      </c>
      <c r="B963" s="2">
        <v>2929.67</v>
      </c>
      <c r="C963" s="11">
        <f t="shared" si="234"/>
        <v>-3.6850635502849727E-4</v>
      </c>
      <c r="D963" s="9">
        <f t="shared" si="235"/>
        <v>-7.625752251669898E-4</v>
      </c>
      <c r="E963" s="9">
        <f t="shared" si="236"/>
        <v>-8.4105667232063728E-4</v>
      </c>
      <c r="F963" s="9">
        <f t="shared" si="237"/>
        <v>-9.3492257890334771E-4</v>
      </c>
      <c r="G963" s="9">
        <f t="shared" si="238"/>
        <v>-7.6584171239853108E-4</v>
      </c>
      <c r="H963" s="9">
        <f t="shared" si="239"/>
        <v>-7.8859135208689496E-4</v>
      </c>
      <c r="I963" s="9">
        <f t="shared" si="245"/>
        <v>8.457834264437341E-3</v>
      </c>
      <c r="J963" s="9">
        <f t="shared" si="246"/>
        <v>8.1829911118426312E-3</v>
      </c>
      <c r="K963" s="9">
        <f t="shared" si="247"/>
        <v>5.8754221901692128E-3</v>
      </c>
      <c r="L963" s="9">
        <f t="shared" si="248"/>
        <v>5.1076214245609512E-3</v>
      </c>
      <c r="M963" s="9">
        <f t="shared" si="249"/>
        <v>4.6279934720220581E-3</v>
      </c>
      <c r="N963" s="5">
        <f t="shared" si="240"/>
        <v>3.8496590092177856</v>
      </c>
      <c r="O963" s="5">
        <f t="shared" si="241"/>
        <v>3.8814770251000961</v>
      </c>
      <c r="P963" s="5">
        <f t="shared" si="242"/>
        <v>4.2053785510726467</v>
      </c>
      <c r="Q963" s="5">
        <f t="shared" si="243"/>
        <v>4.3468417772849612</v>
      </c>
      <c r="R963" s="5">
        <f t="shared" si="244"/>
        <v>4.4421759568103614</v>
      </c>
      <c r="U963" s="5"/>
    </row>
    <row r="964" spans="1:21" x14ac:dyDescent="0.25">
      <c r="A964" s="3">
        <v>43367</v>
      </c>
      <c r="B964" s="2">
        <v>2919.37</v>
      </c>
      <c r="C964" s="11">
        <f t="shared" si="234"/>
        <v>-3.5157543341060027E-3</v>
      </c>
      <c r="D964" s="9">
        <f t="shared" si="235"/>
        <v>-3.9098232042444952E-3</v>
      </c>
      <c r="E964" s="9">
        <f t="shared" si="236"/>
        <v>-3.9883046513981427E-3</v>
      </c>
      <c r="F964" s="9">
        <f t="shared" si="237"/>
        <v>-4.0821705579808529E-3</v>
      </c>
      <c r="G964" s="9">
        <f t="shared" si="238"/>
        <v>-3.9130896914760368E-3</v>
      </c>
      <c r="H964" s="9">
        <f t="shared" si="239"/>
        <v>-3.9358393311644006E-3</v>
      </c>
      <c r="I964" s="9">
        <f t="shared" si="245"/>
        <v>8.457834264437341E-3</v>
      </c>
      <c r="J964" s="9">
        <f t="shared" si="246"/>
        <v>6.8571751850507717E-3</v>
      </c>
      <c r="K964" s="9">
        <f t="shared" si="247"/>
        <v>5.5039786027757933E-3</v>
      </c>
      <c r="L964" s="9">
        <f t="shared" si="248"/>
        <v>4.8880770811612255E-3</v>
      </c>
      <c r="M964" s="9">
        <f t="shared" si="249"/>
        <v>4.5050442394726055E-3</v>
      </c>
      <c r="N964" s="5">
        <f t="shared" si="240"/>
        <v>3.7468757237934511</v>
      </c>
      <c r="O964" s="5">
        <f t="shared" si="241"/>
        <v>3.8943773377377275</v>
      </c>
      <c r="P964" s="5">
        <f t="shared" si="242"/>
        <v>4.0083036559578389</v>
      </c>
      <c r="Q964" s="5">
        <f t="shared" si="243"/>
        <v>4.0815874979072015</v>
      </c>
      <c r="R964" s="5">
        <f t="shared" si="244"/>
        <v>4.1019854322915901</v>
      </c>
      <c r="U964" s="5"/>
    </row>
    <row r="965" spans="1:21" x14ac:dyDescent="0.25">
      <c r="A965" s="3">
        <v>43368</v>
      </c>
      <c r="B965" s="2">
        <v>2915.56</v>
      </c>
      <c r="C965" s="11">
        <f t="shared" si="234"/>
        <v>-1.3050760951849316E-3</v>
      </c>
      <c r="D965" s="9">
        <f t="shared" si="235"/>
        <v>-1.6991449653234241E-3</v>
      </c>
      <c r="E965" s="9">
        <f t="shared" si="236"/>
        <v>-1.7776264124770716E-3</v>
      </c>
      <c r="F965" s="9">
        <f t="shared" si="237"/>
        <v>-1.8714923190597821E-3</v>
      </c>
      <c r="G965" s="9">
        <f t="shared" si="238"/>
        <v>-1.7024114525549653E-3</v>
      </c>
      <c r="H965" s="9">
        <f t="shared" si="239"/>
        <v>-1.7251610922433293E-3</v>
      </c>
      <c r="I965" s="9">
        <f t="shared" si="245"/>
        <v>8.457834264437341E-3</v>
      </c>
      <c r="J965" s="9">
        <f t="shared" si="246"/>
        <v>7.2579188955115559E-3</v>
      </c>
      <c r="K965" s="9">
        <f t="shared" si="247"/>
        <v>5.488583566070928E-3</v>
      </c>
      <c r="L965" s="9">
        <f t="shared" si="248"/>
        <v>5.240946426888677E-3</v>
      </c>
      <c r="M965" s="9">
        <f t="shared" si="249"/>
        <v>5.1250114275518486E-3</v>
      </c>
      <c r="N965" s="5">
        <f t="shared" si="240"/>
        <v>3.8335440031786892</v>
      </c>
      <c r="O965" s="5">
        <f t="shared" si="241"/>
        <v>3.9767301374879853</v>
      </c>
      <c r="P965" s="5">
        <f t="shared" si="242"/>
        <v>4.2280131506244434</v>
      </c>
      <c r="Q965" s="5">
        <f t="shared" si="243"/>
        <v>4.2795577042453923</v>
      </c>
      <c r="R965" s="5">
        <f t="shared" si="244"/>
        <v>4.2980288091335144</v>
      </c>
      <c r="U965" s="5"/>
    </row>
    <row r="966" spans="1:21" x14ac:dyDescent="0.25">
      <c r="A966" s="3">
        <v>43369</v>
      </c>
      <c r="B966" s="2">
        <v>2905.97</v>
      </c>
      <c r="C966" s="11">
        <f t="shared" si="234"/>
        <v>-3.2892480346828901E-3</v>
      </c>
      <c r="D966" s="9">
        <f t="shared" si="235"/>
        <v>-3.6833169048213826E-3</v>
      </c>
      <c r="E966" s="9">
        <f t="shared" si="236"/>
        <v>-3.7617983519750301E-3</v>
      </c>
      <c r="F966" s="9">
        <f t="shared" si="237"/>
        <v>-3.8556642585577403E-3</v>
      </c>
      <c r="G966" s="9">
        <f t="shared" si="238"/>
        <v>-3.6865833920529238E-3</v>
      </c>
      <c r="H966" s="9">
        <f t="shared" si="239"/>
        <v>-3.709333031741288E-3</v>
      </c>
      <c r="I966" s="9">
        <f t="shared" si="245"/>
        <v>8.457834264437341E-3</v>
      </c>
      <c r="J966" s="9">
        <f t="shared" si="246"/>
        <v>6.9234098340468838E-3</v>
      </c>
      <c r="K966" s="9">
        <f t="shared" si="247"/>
        <v>5.2407186094416622E-3</v>
      </c>
      <c r="L966" s="9">
        <f t="shared" si="248"/>
        <v>5.074872306158159E-3</v>
      </c>
      <c r="M966" s="9">
        <f t="shared" si="249"/>
        <v>5.1039289870946306E-3</v>
      </c>
      <c r="N966" s="5">
        <f t="shared" si="240"/>
        <v>3.7588970771038754</v>
      </c>
      <c r="O966" s="5">
        <f t="shared" si="241"/>
        <v>3.9062965908738465</v>
      </c>
      <c r="P966" s="5">
        <f t="shared" si="242"/>
        <v>4.0617213859132315</v>
      </c>
      <c r="Q966" s="5">
        <f t="shared" si="243"/>
        <v>4.1006588256852368</v>
      </c>
      <c r="R966" s="5">
        <f t="shared" si="244"/>
        <v>4.0947158362370439</v>
      </c>
      <c r="U966" s="5"/>
    </row>
    <row r="967" spans="1:21" x14ac:dyDescent="0.25">
      <c r="A967" s="3">
        <v>43370</v>
      </c>
      <c r="B967" s="2">
        <v>2914</v>
      </c>
      <c r="C967" s="11">
        <f t="shared" si="234"/>
        <v>2.7632769780832067E-3</v>
      </c>
      <c r="D967" s="9">
        <f t="shared" si="235"/>
        <v>2.3692081079447142E-3</v>
      </c>
      <c r="E967" s="9">
        <f t="shared" si="236"/>
        <v>2.2907266607910667E-3</v>
      </c>
      <c r="F967" s="9">
        <f t="shared" si="237"/>
        <v>2.1968607542083565E-3</v>
      </c>
      <c r="G967" s="9">
        <f t="shared" si="238"/>
        <v>2.365941620713173E-3</v>
      </c>
      <c r="H967" s="9">
        <f t="shared" si="239"/>
        <v>2.3431919810248088E-3</v>
      </c>
      <c r="I967" s="9">
        <f t="shared" si="245"/>
        <v>8.457834264437341E-3</v>
      </c>
      <c r="J967" s="9">
        <f t="shared" si="246"/>
        <v>7.2127719551709725E-3</v>
      </c>
      <c r="K967" s="9">
        <f t="shared" si="247"/>
        <v>5.2567520347585181E-3</v>
      </c>
      <c r="L967" s="9">
        <f t="shared" si="248"/>
        <v>5.3159562604074596E-3</v>
      </c>
      <c r="M967" s="9">
        <f t="shared" si="249"/>
        <v>5.5521973423050801E-3</v>
      </c>
      <c r="N967" s="5">
        <f t="shared" si="240"/>
        <v>3.8144900089594933</v>
      </c>
      <c r="O967" s="5">
        <f t="shared" si="241"/>
        <v>3.9625307175169109</v>
      </c>
      <c r="P967" s="5">
        <f t="shared" si="242"/>
        <v>4.2419780944339518</v>
      </c>
      <c r="Q967" s="5">
        <f t="shared" si="243"/>
        <v>4.2190627785214492</v>
      </c>
      <c r="R967" s="5">
        <f t="shared" si="244"/>
        <v>4.1855684600268912</v>
      </c>
      <c r="U967" s="5"/>
    </row>
    <row r="968" spans="1:21" x14ac:dyDescent="0.25">
      <c r="A968" s="3">
        <v>43371</v>
      </c>
      <c r="B968" s="2">
        <v>2913.98</v>
      </c>
      <c r="C968" s="11">
        <f t="shared" si="234"/>
        <v>-6.8634179821724928E-6</v>
      </c>
      <c r="D968" s="9">
        <f t="shared" si="235"/>
        <v>-4.0093228812066502E-4</v>
      </c>
      <c r="E968" s="9">
        <f t="shared" si="236"/>
        <v>-4.7941373527431245E-4</v>
      </c>
      <c r="F968" s="9">
        <f t="shared" si="237"/>
        <v>-5.7327964185702293E-4</v>
      </c>
      <c r="G968" s="9">
        <f t="shared" si="238"/>
        <v>-4.041987753522063E-4</v>
      </c>
      <c r="H968" s="9">
        <f t="shared" si="239"/>
        <v>-4.2694841504057024E-4</v>
      </c>
      <c r="I968" s="9">
        <f t="shared" si="245"/>
        <v>8.457834264437341E-3</v>
      </c>
      <c r="J968" s="9">
        <f t="shared" si="246"/>
        <v>6.9792892127229222E-3</v>
      </c>
      <c r="K968" s="9">
        <f t="shared" si="247"/>
        <v>5.0823564439376337E-3</v>
      </c>
      <c r="L968" s="9">
        <f t="shared" si="248"/>
        <v>5.0560515356275846E-3</v>
      </c>
      <c r="M968" s="9">
        <f t="shared" si="249"/>
        <v>5.1863236642188185E-3</v>
      </c>
      <c r="N968" s="5">
        <f t="shared" si="240"/>
        <v>3.8526000486184167</v>
      </c>
      <c r="O968" s="5">
        <f t="shared" si="241"/>
        <v>4.0435104455385051</v>
      </c>
      <c r="P968" s="5">
        <f t="shared" si="242"/>
        <v>4.3566800304280129</v>
      </c>
      <c r="Q968" s="5">
        <f t="shared" si="243"/>
        <v>4.365035409374018</v>
      </c>
      <c r="R968" s="5">
        <f t="shared" si="244"/>
        <v>4.3394031955483285</v>
      </c>
      <c r="U968" s="5"/>
    </row>
    <row r="969" spans="1:21" x14ac:dyDescent="0.25">
      <c r="A969" s="3">
        <v>43374</v>
      </c>
      <c r="B969" s="2">
        <v>2924.59</v>
      </c>
      <c r="C969" s="11">
        <f t="shared" si="234"/>
        <v>3.6410682297065566E-3</v>
      </c>
      <c r="D969" s="9">
        <f t="shared" si="235"/>
        <v>3.2469993595680641E-3</v>
      </c>
      <c r="E969" s="9">
        <f t="shared" si="236"/>
        <v>3.1685179124144166E-3</v>
      </c>
      <c r="F969" s="9">
        <f t="shared" si="237"/>
        <v>3.0746520058317064E-3</v>
      </c>
      <c r="G969" s="9">
        <f t="shared" si="238"/>
        <v>3.2437328723365229E-3</v>
      </c>
      <c r="H969" s="9">
        <f t="shared" si="239"/>
        <v>3.2209832326481587E-3</v>
      </c>
      <c r="I969" s="9">
        <f t="shared" si="245"/>
        <v>8.457834264437341E-3</v>
      </c>
      <c r="J969" s="9">
        <f t="shared" si="246"/>
        <v>6.844204162962028E-3</v>
      </c>
      <c r="K969" s="9">
        <f t="shared" si="247"/>
        <v>4.8577679141347321E-3</v>
      </c>
      <c r="L969" s="9">
        <f t="shared" si="248"/>
        <v>4.8319653744921063E-3</v>
      </c>
      <c r="M969" s="9">
        <f t="shared" si="249"/>
        <v>4.9208862078241175E-3</v>
      </c>
      <c r="N969" s="5">
        <f t="shared" si="240"/>
        <v>3.7800323273473246</v>
      </c>
      <c r="O969" s="5">
        <f t="shared" si="241"/>
        <v>3.9582536412308853</v>
      </c>
      <c r="P969" s="5">
        <f t="shared" si="242"/>
        <v>4.2079342457397777</v>
      </c>
      <c r="Q969" s="5">
        <f t="shared" si="243"/>
        <v>4.1882368106864405</v>
      </c>
      <c r="R969" s="5">
        <f t="shared" si="244"/>
        <v>4.1811079734572054</v>
      </c>
      <c r="U969" s="5"/>
    </row>
    <row r="970" spans="1:21" x14ac:dyDescent="0.25">
      <c r="A970" s="3">
        <v>43375</v>
      </c>
      <c r="B970" s="2">
        <v>2923.43</v>
      </c>
      <c r="C970" s="11">
        <f t="shared" si="234"/>
        <v>-3.9663679353352244E-4</v>
      </c>
      <c r="D970" s="9">
        <f t="shared" si="235"/>
        <v>-7.9070566367201497E-4</v>
      </c>
      <c r="E970" s="9">
        <f t="shared" si="236"/>
        <v>-8.6918711082566245E-4</v>
      </c>
      <c r="F970" s="9">
        <f t="shared" si="237"/>
        <v>-9.6305301740837288E-4</v>
      </c>
      <c r="G970" s="9">
        <f t="shared" si="238"/>
        <v>-7.9397215090355625E-4</v>
      </c>
      <c r="H970" s="9">
        <f t="shared" si="239"/>
        <v>-8.1672179059192013E-4</v>
      </c>
      <c r="I970" s="9">
        <f t="shared" si="245"/>
        <v>8.457834264437341E-3</v>
      </c>
      <c r="J970" s="9">
        <f t="shared" si="246"/>
        <v>7.1059058463359285E-3</v>
      </c>
      <c r="K970" s="9">
        <f t="shared" si="247"/>
        <v>4.8641047525460118E-3</v>
      </c>
      <c r="L970" s="9">
        <f t="shared" si="248"/>
        <v>4.6981994173914124E-3</v>
      </c>
      <c r="M970" s="9">
        <f t="shared" si="249"/>
        <v>4.6481363235534884E-3</v>
      </c>
      <c r="N970" s="5">
        <f t="shared" si="240"/>
        <v>3.8493536027965556</v>
      </c>
      <c r="O970" s="5">
        <f t="shared" si="241"/>
        <v>4.0204095324767755</v>
      </c>
      <c r="P970" s="5">
        <f t="shared" si="242"/>
        <v>4.3873336820186832</v>
      </c>
      <c r="Q970" s="5">
        <f t="shared" si="243"/>
        <v>4.427357760279417</v>
      </c>
      <c r="R970" s="5">
        <f t="shared" si="244"/>
        <v>4.4369134798833985</v>
      </c>
      <c r="U970" s="5"/>
    </row>
    <row r="971" spans="1:21" x14ac:dyDescent="0.25">
      <c r="A971" s="3">
        <v>43376</v>
      </c>
      <c r="B971" s="2">
        <v>2925.51</v>
      </c>
      <c r="C971" s="11">
        <f t="shared" si="234"/>
        <v>7.1149300650286129E-4</v>
      </c>
      <c r="D971" s="9">
        <f t="shared" si="235"/>
        <v>3.1742413636436876E-4</v>
      </c>
      <c r="E971" s="9">
        <f t="shared" si="236"/>
        <v>2.3894268921072133E-4</v>
      </c>
      <c r="F971" s="9">
        <f t="shared" si="237"/>
        <v>1.4507678262801085E-4</v>
      </c>
      <c r="G971" s="9">
        <f t="shared" si="238"/>
        <v>3.1415764913282748E-4</v>
      </c>
      <c r="H971" s="9">
        <f t="shared" si="239"/>
        <v>2.9140800944446355E-4</v>
      </c>
      <c r="I971" s="9">
        <f t="shared" si="245"/>
        <v>8.457834264437341E-3</v>
      </c>
      <c r="J971" s="9">
        <f t="shared" si="246"/>
        <v>6.8584805975730459E-3</v>
      </c>
      <c r="K971" s="9">
        <f t="shared" si="247"/>
        <v>4.697513319352818E-3</v>
      </c>
      <c r="L971" s="9">
        <f t="shared" si="248"/>
        <v>4.5696899565681346E-3</v>
      </c>
      <c r="M971" s="9">
        <f t="shared" si="249"/>
        <v>4.5269191386463183E-3</v>
      </c>
      <c r="N971" s="5">
        <f t="shared" si="240"/>
        <v>3.853019344421043</v>
      </c>
      <c r="O971" s="5">
        <f t="shared" si="241"/>
        <v>4.0627239374203121</v>
      </c>
      <c r="P971" s="5">
        <f t="shared" si="242"/>
        <v>4.4413065553474853</v>
      </c>
      <c r="Q971" s="5">
        <f t="shared" si="243"/>
        <v>4.4670082335357515</v>
      </c>
      <c r="R971" s="5">
        <f t="shared" si="244"/>
        <v>4.4767032456622786</v>
      </c>
      <c r="U971" s="5"/>
    </row>
    <row r="972" spans="1:21" x14ac:dyDescent="0.25">
      <c r="A972" s="3">
        <v>43377</v>
      </c>
      <c r="B972" s="2">
        <v>2901.61</v>
      </c>
      <c r="C972" s="11">
        <f t="shared" si="234"/>
        <v>-8.1695157425543119E-3</v>
      </c>
      <c r="D972" s="9">
        <f t="shared" si="235"/>
        <v>-8.5635846126928053E-3</v>
      </c>
      <c r="E972" s="9">
        <f t="shared" si="236"/>
        <v>-8.642066059846451E-3</v>
      </c>
      <c r="F972" s="9">
        <f t="shared" si="237"/>
        <v>-8.735931966429163E-3</v>
      </c>
      <c r="G972" s="9">
        <f t="shared" si="238"/>
        <v>-8.5668510999243452E-3</v>
      </c>
      <c r="H972" s="9">
        <f t="shared" si="239"/>
        <v>-8.5896007396127089E-3</v>
      </c>
      <c r="I972" s="9">
        <f t="shared" si="245"/>
        <v>8.457834264437341E-3</v>
      </c>
      <c r="J972" s="9">
        <f t="shared" si="246"/>
        <v>6.8395059928761173E-3</v>
      </c>
      <c r="K972" s="9">
        <f t="shared" si="247"/>
        <v>4.5479909251205817E-3</v>
      </c>
      <c r="L972" s="9">
        <f t="shared" si="248"/>
        <v>4.4457338763376781E-3</v>
      </c>
      <c r="M972" s="9">
        <f t="shared" si="249"/>
        <v>4.3132599601542875E-3</v>
      </c>
      <c r="N972" s="5">
        <f t="shared" si="240"/>
        <v>3.3411421945550988</v>
      </c>
      <c r="O972" s="5">
        <f t="shared" si="241"/>
        <v>3.267820412317386</v>
      </c>
      <c r="P972" s="5">
        <f t="shared" si="242"/>
        <v>2.6293310723796441</v>
      </c>
      <c r="Q972" s="5">
        <f t="shared" si="243"/>
        <v>2.6402411323679607</v>
      </c>
      <c r="R972" s="5">
        <f t="shared" si="244"/>
        <v>2.5442050462457479</v>
      </c>
      <c r="U972" s="5"/>
    </row>
    <row r="973" spans="1:21" x14ac:dyDescent="0.25">
      <c r="A973" s="3">
        <v>43378</v>
      </c>
      <c r="B973" s="2">
        <v>2885.57</v>
      </c>
      <c r="C973" s="11">
        <f t="shared" si="234"/>
        <v>-5.5279655088037449E-3</v>
      </c>
      <c r="D973" s="9">
        <f t="shared" si="235"/>
        <v>-5.9220343789422375E-3</v>
      </c>
      <c r="E973" s="9">
        <f t="shared" si="236"/>
        <v>-6.0005158260958849E-3</v>
      </c>
      <c r="F973" s="9">
        <f t="shared" si="237"/>
        <v>-6.0943817326785952E-3</v>
      </c>
      <c r="G973" s="9">
        <f t="shared" si="238"/>
        <v>-5.9253008661737791E-3</v>
      </c>
      <c r="H973" s="9">
        <f t="shared" si="239"/>
        <v>-5.9480505058621428E-3</v>
      </c>
      <c r="I973" s="9">
        <f t="shared" si="245"/>
        <v>8.457834264437341E-3</v>
      </c>
      <c r="J973" s="9">
        <f t="shared" si="246"/>
        <v>8.6343781692194629E-3</v>
      </c>
      <c r="K973" s="9">
        <f t="shared" si="247"/>
        <v>5.8572916212778466E-3</v>
      </c>
      <c r="L973" s="9">
        <f t="shared" si="248"/>
        <v>6.7064818902101671E-3</v>
      </c>
      <c r="M973" s="9">
        <f t="shared" si="249"/>
        <v>6.3394808954409963E-3</v>
      </c>
      <c r="N973" s="5">
        <f t="shared" si="240"/>
        <v>3.6085952692161287</v>
      </c>
      <c r="O973" s="5">
        <f t="shared" si="241"/>
        <v>3.5915828943248447</v>
      </c>
      <c r="P973" s="5">
        <f t="shared" si="242"/>
        <v>3.679832433284139</v>
      </c>
      <c r="Q973" s="5">
        <f t="shared" si="243"/>
        <v>3.6954397647398656</v>
      </c>
      <c r="R973" s="5">
        <f t="shared" si="244"/>
        <v>3.7018585088271725</v>
      </c>
      <c r="U973" s="5"/>
    </row>
    <row r="974" spans="1:21" x14ac:dyDescent="0.25">
      <c r="A974" s="3">
        <v>43381</v>
      </c>
      <c r="B974" s="2">
        <v>2884.43</v>
      </c>
      <c r="C974" s="11">
        <f t="shared" si="234"/>
        <v>-3.9506925841348295E-4</v>
      </c>
      <c r="D974" s="9">
        <f t="shared" si="235"/>
        <v>-7.8913812855197548E-4</v>
      </c>
      <c r="E974" s="9">
        <f t="shared" si="236"/>
        <v>-8.6761957570562296E-4</v>
      </c>
      <c r="F974" s="9">
        <f t="shared" si="237"/>
        <v>-9.6148548228833339E-4</v>
      </c>
      <c r="G974" s="9">
        <f t="shared" si="238"/>
        <v>-7.9240461578351676E-4</v>
      </c>
      <c r="H974" s="9">
        <f t="shared" si="239"/>
        <v>-8.1515425547188064E-4</v>
      </c>
      <c r="I974" s="9">
        <f t="shared" si="245"/>
        <v>8.457834264437341E-3</v>
      </c>
      <c r="J974" s="9">
        <f t="shared" si="246"/>
        <v>7.7561370666749717E-3</v>
      </c>
      <c r="K974" s="9">
        <f t="shared" si="247"/>
        <v>6.0915436005037219E-3</v>
      </c>
      <c r="L974" s="9">
        <f t="shared" si="248"/>
        <v>7.0987603694092644E-3</v>
      </c>
      <c r="M974" s="9">
        <f t="shared" si="249"/>
        <v>7.1478547419124771E-3</v>
      </c>
      <c r="N974" s="5">
        <f t="shared" si="240"/>
        <v>3.8493709122394706</v>
      </c>
      <c r="O974" s="5">
        <f t="shared" si="241"/>
        <v>3.9340757456082298</v>
      </c>
      <c r="P974" s="5">
        <f t="shared" si="242"/>
        <v>4.1694585960099335</v>
      </c>
      <c r="Q974" s="5">
        <f t="shared" si="243"/>
        <v>4.0226664161980565</v>
      </c>
      <c r="R974" s="5">
        <f t="shared" si="244"/>
        <v>4.0155017035624363</v>
      </c>
      <c r="U974" s="5"/>
    </row>
    <row r="975" spans="1:21" x14ac:dyDescent="0.25">
      <c r="A975" s="3">
        <v>43382</v>
      </c>
      <c r="B975" s="2">
        <v>2880.34</v>
      </c>
      <c r="C975" s="11">
        <f t="shared" si="234"/>
        <v>-1.4179577940874877E-3</v>
      </c>
      <c r="D975" s="9">
        <f t="shared" si="235"/>
        <v>-1.8120266642259802E-3</v>
      </c>
      <c r="E975" s="9">
        <f t="shared" si="236"/>
        <v>-1.8905081113796277E-3</v>
      </c>
      <c r="F975" s="9">
        <f t="shared" si="237"/>
        <v>-1.9843740179623379E-3</v>
      </c>
      <c r="G975" s="9">
        <f t="shared" si="238"/>
        <v>-1.8152931514575214E-3</v>
      </c>
      <c r="H975" s="9">
        <f t="shared" si="239"/>
        <v>-1.8380427911458854E-3</v>
      </c>
      <c r="I975" s="9">
        <f t="shared" si="245"/>
        <v>8.457834264437341E-3</v>
      </c>
      <c r="J975" s="9">
        <f t="shared" si="246"/>
        <v>6.8584067318386635E-3</v>
      </c>
      <c r="K975" s="9">
        <f t="shared" si="247"/>
        <v>5.6802307617354313E-3</v>
      </c>
      <c r="L975" s="9">
        <f t="shared" si="248"/>
        <v>6.4986097315594508E-3</v>
      </c>
      <c r="M975" s="9">
        <f t="shared" si="249"/>
        <v>6.651393330226572E-3</v>
      </c>
      <c r="N975" s="5">
        <f t="shared" si="240"/>
        <v>3.8307737002651336</v>
      </c>
      <c r="O975" s="5">
        <f t="shared" si="241"/>
        <v>4.0253505950095816</v>
      </c>
      <c r="P975" s="5">
        <f t="shared" si="242"/>
        <v>4.190803073407861</v>
      </c>
      <c r="Q975" s="5">
        <f t="shared" si="243"/>
        <v>4.0782142860675847</v>
      </c>
      <c r="R975" s="5">
        <f t="shared" si="244"/>
        <v>4.0558086265956526</v>
      </c>
      <c r="U975" s="5"/>
    </row>
    <row r="976" spans="1:21" x14ac:dyDescent="0.25">
      <c r="A976" s="3">
        <v>43383</v>
      </c>
      <c r="B976" s="2">
        <v>2785.68</v>
      </c>
      <c r="C976" s="11">
        <f t="shared" si="234"/>
        <v>-3.2864175757028824E-2</v>
      </c>
      <c r="D976" s="9">
        <f t="shared" si="235"/>
        <v>-3.3258244627167317E-2</v>
      </c>
      <c r="E976" s="9">
        <f t="shared" si="236"/>
        <v>-3.3336726074320963E-2</v>
      </c>
      <c r="F976" s="9">
        <f t="shared" si="237"/>
        <v>-3.3430591980903673E-2</v>
      </c>
      <c r="G976" s="9">
        <f t="shared" si="238"/>
        <v>-3.3261511114398859E-2</v>
      </c>
      <c r="H976" s="9">
        <f t="shared" si="239"/>
        <v>-3.3284260754087219E-2</v>
      </c>
      <c r="I976" s="9">
        <f t="shared" si="245"/>
        <v>8.457834264437341E-3</v>
      </c>
      <c r="J976" s="9">
        <f t="shared" si="246"/>
        <v>6.9345297104013125E-3</v>
      </c>
      <c r="K976" s="9">
        <f t="shared" si="247"/>
        <v>5.4011335030180185E-3</v>
      </c>
      <c r="L976" s="9">
        <f t="shared" si="248"/>
        <v>6.0849513203362696E-3</v>
      </c>
      <c r="M976" s="9">
        <f t="shared" si="249"/>
        <v>6.412769134164829E-3</v>
      </c>
      <c r="N976" s="5">
        <f t="shared" si="240"/>
        <v>-3.8775369508697466</v>
      </c>
      <c r="O976" s="5">
        <f t="shared" si="241"/>
        <v>-7.5030136736728714</v>
      </c>
      <c r="P976" s="5">
        <f t="shared" si="242"/>
        <v>-14.85306369377771</v>
      </c>
      <c r="Q976" s="5">
        <f t="shared" si="243"/>
        <v>-10.756628471103664</v>
      </c>
      <c r="R976" s="5">
        <f t="shared" si="244"/>
        <v>-9.3391341828721774</v>
      </c>
      <c r="U976" s="5"/>
    </row>
    <row r="977" spans="1:21" x14ac:dyDescent="0.25">
      <c r="A977" s="3">
        <v>43384</v>
      </c>
      <c r="B977" s="2">
        <v>2728.37</v>
      </c>
      <c r="C977" s="11">
        <f t="shared" si="234"/>
        <v>-2.0573073719881707E-2</v>
      </c>
      <c r="D977" s="9">
        <f t="shared" si="235"/>
        <v>-2.09671425900202E-2</v>
      </c>
      <c r="E977" s="9">
        <f t="shared" si="236"/>
        <v>-2.1045624037173846E-2</v>
      </c>
      <c r="F977" s="9">
        <f t="shared" si="237"/>
        <v>-2.1139489943756556E-2</v>
      </c>
      <c r="G977" s="9">
        <f t="shared" si="238"/>
        <v>-2.0970409077251742E-2</v>
      </c>
      <c r="H977" s="9">
        <f t="shared" si="239"/>
        <v>-2.0993158716940106E-2</v>
      </c>
      <c r="I977" s="9">
        <f t="shared" si="245"/>
        <v>8.457834264437341E-3</v>
      </c>
      <c r="J977" s="9">
        <f t="shared" si="246"/>
        <v>2.1455838724642514E-2</v>
      </c>
      <c r="K977" s="9">
        <f t="shared" si="247"/>
        <v>1.552391408386285E-2</v>
      </c>
      <c r="L977" s="9">
        <f t="shared" si="248"/>
        <v>2.0609689017331258E-2</v>
      </c>
      <c r="M977" s="9">
        <f t="shared" si="249"/>
        <v>1.6191231582596735E-2</v>
      </c>
      <c r="N977" s="5">
        <f t="shared" si="240"/>
        <v>0.78095285011073834</v>
      </c>
      <c r="O977" s="5">
        <f t="shared" si="241"/>
        <v>2.4417561909212644</v>
      </c>
      <c r="P977" s="5">
        <f t="shared" si="242"/>
        <v>2.3192710845187334</v>
      </c>
      <c r="Q977" s="5">
        <f t="shared" si="243"/>
        <v>2.4453998216185937</v>
      </c>
      <c r="R977" s="5">
        <f t="shared" si="244"/>
        <v>2.3637925338797925</v>
      </c>
      <c r="U977" s="5"/>
    </row>
    <row r="978" spans="1:21" x14ac:dyDescent="0.25">
      <c r="A978" s="3">
        <v>43385</v>
      </c>
      <c r="B978" s="2">
        <v>2767.13</v>
      </c>
      <c r="C978" s="11">
        <f t="shared" si="234"/>
        <v>1.4206284338267983E-2</v>
      </c>
      <c r="D978" s="9">
        <f t="shared" si="235"/>
        <v>1.3812215468129489E-2</v>
      </c>
      <c r="E978" s="9">
        <f t="shared" si="236"/>
        <v>1.3733734020975844E-2</v>
      </c>
      <c r="F978" s="9">
        <f t="shared" si="237"/>
        <v>1.3639868114393132E-2</v>
      </c>
      <c r="G978" s="9">
        <f t="shared" si="238"/>
        <v>1.3808948980897949E-2</v>
      </c>
      <c r="H978" s="9">
        <f t="shared" si="239"/>
        <v>1.3786199341209586E-2</v>
      </c>
      <c r="I978" s="9">
        <f t="shared" si="245"/>
        <v>8.457834264437341E-3</v>
      </c>
      <c r="J978" s="9">
        <f t="shared" si="246"/>
        <v>1.4546275025481311E-2</v>
      </c>
      <c r="K978" s="9">
        <f t="shared" si="247"/>
        <v>1.6512368544410107E-2</v>
      </c>
      <c r="L978" s="9">
        <f t="shared" si="248"/>
        <v>2.1918052685680423E-2</v>
      </c>
      <c r="M978" s="9">
        <f t="shared" si="249"/>
        <v>1.9340644508748523E-2</v>
      </c>
      <c r="N978" s="5">
        <f t="shared" si="240"/>
        <v>2.5202686385398478</v>
      </c>
      <c r="O978" s="5">
        <f t="shared" si="241"/>
        <v>2.8657807237422523</v>
      </c>
      <c r="P978" s="5">
        <f t="shared" si="242"/>
        <v>2.8435364362611644</v>
      </c>
      <c r="Q978" s="5">
        <f t="shared" si="243"/>
        <v>2.7030395744828062</v>
      </c>
      <c r="R978" s="5">
        <f t="shared" si="244"/>
        <v>2.7725590847288997</v>
      </c>
      <c r="U978" s="5"/>
    </row>
    <row r="979" spans="1:21" x14ac:dyDescent="0.25">
      <c r="A979" s="3">
        <v>43388</v>
      </c>
      <c r="B979" s="2">
        <v>2750.79</v>
      </c>
      <c r="C979" s="11">
        <f t="shared" si="234"/>
        <v>-5.9050351808552781E-3</v>
      </c>
      <c r="D979" s="9">
        <f t="shared" si="235"/>
        <v>-6.2991040509937707E-3</v>
      </c>
      <c r="E979" s="9">
        <f t="shared" si="236"/>
        <v>-6.3775854981474181E-3</v>
      </c>
      <c r="F979" s="9">
        <f t="shared" si="237"/>
        <v>-6.4714514047301283E-3</v>
      </c>
      <c r="G979" s="9">
        <f t="shared" si="238"/>
        <v>-6.3023705382253123E-3</v>
      </c>
      <c r="H979" s="9">
        <f t="shared" si="239"/>
        <v>-6.325120177913676E-3</v>
      </c>
      <c r="I979" s="9">
        <f t="shared" si="245"/>
        <v>8.457834264437341E-3</v>
      </c>
      <c r="J979" s="9">
        <f t="shared" si="246"/>
        <v>1.0814469112332258E-2</v>
      </c>
      <c r="K979" s="9">
        <f t="shared" si="247"/>
        <v>1.5700813194430244E-2</v>
      </c>
      <c r="L979" s="9">
        <f t="shared" si="248"/>
        <v>1.9350135157825313E-2</v>
      </c>
      <c r="M979" s="9">
        <f t="shared" si="249"/>
        <v>1.7095641141712473E-2</v>
      </c>
      <c r="N979" s="5">
        <f t="shared" si="240"/>
        <v>3.5763856990197818</v>
      </c>
      <c r="O979" s="5">
        <f t="shared" si="241"/>
        <v>3.434042749946205</v>
      </c>
      <c r="P979" s="5">
        <f t="shared" si="242"/>
        <v>3.1501609446177761</v>
      </c>
      <c r="Q979" s="5">
        <f t="shared" si="243"/>
        <v>2.9730765659270535</v>
      </c>
      <c r="R979" s="5">
        <f t="shared" si="244"/>
        <v>3.0815489982633459</v>
      </c>
      <c r="U979" s="5"/>
    </row>
    <row r="980" spans="1:21" x14ac:dyDescent="0.25">
      <c r="A980" s="3">
        <v>43389</v>
      </c>
      <c r="B980" s="2">
        <v>2809.92</v>
      </c>
      <c r="C980" s="11">
        <f t="shared" si="234"/>
        <v>2.1495643069809001E-2</v>
      </c>
      <c r="D980" s="9">
        <f t="shared" si="235"/>
        <v>2.1101574199670507E-2</v>
      </c>
      <c r="E980" s="9">
        <f t="shared" si="236"/>
        <v>2.1023092752516861E-2</v>
      </c>
      <c r="F980" s="9">
        <f t="shared" si="237"/>
        <v>2.0929226845934151E-2</v>
      </c>
      <c r="G980" s="9">
        <f t="shared" si="238"/>
        <v>2.1098307712438966E-2</v>
      </c>
      <c r="H980" s="9">
        <f t="shared" si="239"/>
        <v>2.1075558072750602E-2</v>
      </c>
      <c r="I980" s="9">
        <f t="shared" si="245"/>
        <v>8.457834264437341E-3</v>
      </c>
      <c r="J980" s="9">
        <f t="shared" si="246"/>
        <v>7.8673175087826692E-3</v>
      </c>
      <c r="K980" s="9">
        <f t="shared" si="247"/>
        <v>1.4105453449841309E-2</v>
      </c>
      <c r="L980" s="9">
        <f t="shared" si="248"/>
        <v>1.733239512533908E-2</v>
      </c>
      <c r="M980" s="9">
        <f t="shared" si="249"/>
        <v>1.6227849793715866E-2</v>
      </c>
      <c r="N980" s="5">
        <f t="shared" si="240"/>
        <v>0.74142416875825701</v>
      </c>
      <c r="O980" s="5">
        <f t="shared" si="241"/>
        <v>0.35575723979075541</v>
      </c>
      <c r="P980" s="5">
        <f t="shared" si="242"/>
        <v>2.2414708424287819</v>
      </c>
      <c r="Q980" s="5">
        <f t="shared" si="243"/>
        <v>2.3953590775633464</v>
      </c>
      <c r="R980" s="5">
        <f t="shared" si="244"/>
        <v>2.3587410343592325</v>
      </c>
      <c r="U980" s="5"/>
    </row>
    <row r="981" spans="1:21" x14ac:dyDescent="0.25">
      <c r="A981" s="3">
        <v>43390</v>
      </c>
      <c r="B981" s="2">
        <v>2809.21</v>
      </c>
      <c r="C981" s="11">
        <f t="shared" si="234"/>
        <v>-2.5267623277536178E-4</v>
      </c>
      <c r="D981" s="9">
        <f t="shared" si="235"/>
        <v>-6.4674510291385431E-4</v>
      </c>
      <c r="E981" s="9">
        <f t="shared" si="236"/>
        <v>-7.2522655006750179E-4</v>
      </c>
      <c r="F981" s="9">
        <f t="shared" si="237"/>
        <v>-8.1909245665021222E-4</v>
      </c>
      <c r="G981" s="9">
        <f t="shared" si="238"/>
        <v>-6.5001159014539559E-4</v>
      </c>
      <c r="H981" s="9">
        <f t="shared" si="239"/>
        <v>-6.7276122983375946E-4</v>
      </c>
      <c r="I981" s="9">
        <f t="shared" si="245"/>
        <v>8.457834264437341E-3</v>
      </c>
      <c r="J981" s="9">
        <f t="shared" si="246"/>
        <v>1.4534144646237613E-2</v>
      </c>
      <c r="K981" s="9">
        <f t="shared" si="247"/>
        <v>1.5462266711076882E-2</v>
      </c>
      <c r="L981" s="9">
        <f t="shared" si="248"/>
        <v>1.5801944780487621E-2</v>
      </c>
      <c r="M981" s="9">
        <f t="shared" si="249"/>
        <v>1.4396223473592953E-2</v>
      </c>
      <c r="N981" s="5">
        <f t="shared" si="240"/>
        <v>3.850800001991673</v>
      </c>
      <c r="O981" s="5">
        <f t="shared" si="241"/>
        <v>3.3110711499828587</v>
      </c>
      <c r="P981" s="5">
        <f t="shared" si="242"/>
        <v>3.2490109926262583</v>
      </c>
      <c r="Q981" s="5">
        <f t="shared" si="243"/>
        <v>3.2278376855003255</v>
      </c>
      <c r="R981" s="5">
        <f t="shared" si="244"/>
        <v>3.3207589024736435</v>
      </c>
      <c r="U981" s="5"/>
    </row>
    <row r="982" spans="1:21" x14ac:dyDescent="0.25">
      <c r="A982" s="3">
        <v>43391</v>
      </c>
      <c r="B982" s="2">
        <v>2768.78</v>
      </c>
      <c r="C982" s="11">
        <f t="shared" si="234"/>
        <v>-1.4391946490294405E-2</v>
      </c>
      <c r="D982" s="9">
        <f t="shared" si="235"/>
        <v>-1.4786015360432898E-2</v>
      </c>
      <c r="E982" s="9">
        <f t="shared" si="236"/>
        <v>-1.4864496807586544E-2</v>
      </c>
      <c r="F982" s="9">
        <f t="shared" si="237"/>
        <v>-1.4958362714169256E-2</v>
      </c>
      <c r="G982" s="9">
        <f t="shared" si="238"/>
        <v>-1.4789281847664438E-2</v>
      </c>
      <c r="H982" s="9">
        <f t="shared" si="239"/>
        <v>-1.4812031487352802E-2</v>
      </c>
      <c r="I982" s="9">
        <f t="shared" si="245"/>
        <v>8.457834264437341E-3</v>
      </c>
      <c r="J982" s="9">
        <f t="shared" si="246"/>
        <v>6.8522502286905056E-3</v>
      </c>
      <c r="K982" s="9">
        <f t="shared" si="247"/>
        <v>1.3616204176901356E-2</v>
      </c>
      <c r="L982" s="9">
        <f t="shared" si="248"/>
        <v>1.3871690380112529E-2</v>
      </c>
      <c r="M982" s="9">
        <f t="shared" si="249"/>
        <v>1.2872818957418217E-2</v>
      </c>
      <c r="N982" s="5">
        <f t="shared" si="240"/>
        <v>2.3256158846429997</v>
      </c>
      <c r="O982" s="5">
        <f t="shared" si="241"/>
        <v>1.7113367718603323</v>
      </c>
      <c r="P982" s="5">
        <f t="shared" si="242"/>
        <v>2.7741274065904888</v>
      </c>
      <c r="Q982" s="5">
        <f t="shared" si="243"/>
        <v>2.7906303370826802</v>
      </c>
      <c r="R982" s="5">
        <f t="shared" si="244"/>
        <v>2.7717079441417134</v>
      </c>
      <c r="U982" s="5"/>
    </row>
    <row r="983" spans="1:21" x14ac:dyDescent="0.25">
      <c r="A983" s="3">
        <v>43392</v>
      </c>
      <c r="B983" s="2">
        <v>2767.78</v>
      </c>
      <c r="C983" s="11">
        <f t="shared" si="234"/>
        <v>-3.6116990154511086E-4</v>
      </c>
      <c r="D983" s="9">
        <f t="shared" si="235"/>
        <v>-7.5523877168360339E-4</v>
      </c>
      <c r="E983" s="9">
        <f t="shared" si="236"/>
        <v>-8.3372021883725087E-4</v>
      </c>
      <c r="F983" s="9">
        <f t="shared" si="237"/>
        <v>-9.275861254199613E-4</v>
      </c>
      <c r="G983" s="9">
        <f t="shared" si="238"/>
        <v>-7.5850525891514467E-4</v>
      </c>
      <c r="H983" s="9">
        <f t="shared" si="239"/>
        <v>-7.8125489860350855E-4</v>
      </c>
      <c r="I983" s="9">
        <f t="shared" si="245"/>
        <v>8.457834264437341E-3</v>
      </c>
      <c r="J983" s="9">
        <f t="shared" si="246"/>
        <v>1.1357270237614483E-2</v>
      </c>
      <c r="K983" s="9">
        <f t="shared" si="247"/>
        <v>1.3696268475664262E-2</v>
      </c>
      <c r="L983" s="9">
        <f t="shared" si="248"/>
        <v>1.5058322038488286E-2</v>
      </c>
      <c r="M983" s="9">
        <f t="shared" si="249"/>
        <v>1.4896610324411612E-2</v>
      </c>
      <c r="N983" s="5">
        <f t="shared" si="240"/>
        <v>3.8497368408941792</v>
      </c>
      <c r="O983" s="5">
        <f t="shared" si="241"/>
        <v>3.5562642531074826</v>
      </c>
      <c r="P983" s="5">
        <f t="shared" si="242"/>
        <v>3.3693999549061719</v>
      </c>
      <c r="Q983" s="5">
        <f t="shared" si="243"/>
        <v>3.2756173207918411</v>
      </c>
      <c r="R983" s="5">
        <f t="shared" si="244"/>
        <v>3.2863078070601937</v>
      </c>
      <c r="U983" s="5"/>
    </row>
    <row r="984" spans="1:21" x14ac:dyDescent="0.25">
      <c r="A984" s="3">
        <v>43395</v>
      </c>
      <c r="B984" s="2">
        <v>2755.88</v>
      </c>
      <c r="C984" s="11">
        <f t="shared" si="234"/>
        <v>-4.2994746692295305E-3</v>
      </c>
      <c r="D984" s="9">
        <f t="shared" si="235"/>
        <v>-4.693543539368023E-3</v>
      </c>
      <c r="E984" s="9">
        <f t="shared" si="236"/>
        <v>-4.7720249865216705E-3</v>
      </c>
      <c r="F984" s="9">
        <f t="shared" si="237"/>
        <v>-4.8658908931043807E-3</v>
      </c>
      <c r="G984" s="9">
        <f t="shared" si="238"/>
        <v>-4.6968100265995646E-3</v>
      </c>
      <c r="H984" s="9">
        <f t="shared" si="239"/>
        <v>-4.7195596662879284E-3</v>
      </c>
      <c r="I984" s="9">
        <f t="shared" si="245"/>
        <v>8.457834264437341E-3</v>
      </c>
      <c r="J984" s="9">
        <f t="shared" si="246"/>
        <v>6.85684175228439E-3</v>
      </c>
      <c r="K984" s="9">
        <f t="shared" si="247"/>
        <v>1.2098870422196708E-2</v>
      </c>
      <c r="L984" s="9">
        <f t="shared" si="248"/>
        <v>1.3235429839863118E-2</v>
      </c>
      <c r="M984" s="9">
        <f t="shared" si="249"/>
        <v>1.3318946328998542E-2</v>
      </c>
      <c r="N984" s="5">
        <f t="shared" si="240"/>
        <v>3.6997474844991278</v>
      </c>
      <c r="O984" s="5">
        <f t="shared" si="241"/>
        <v>3.8213959889252798</v>
      </c>
      <c r="P984" s="5">
        <f t="shared" si="242"/>
        <v>3.4148313656169229</v>
      </c>
      <c r="Q984" s="5">
        <f t="shared" si="243"/>
        <v>3.3429543337735361</v>
      </c>
      <c r="R984" s="5">
        <f t="shared" si="244"/>
        <v>3.3368474654973452</v>
      </c>
      <c r="U984" s="5"/>
    </row>
    <row r="985" spans="1:21" x14ac:dyDescent="0.25">
      <c r="A985" s="3">
        <v>43396</v>
      </c>
      <c r="B985" s="2">
        <v>2740.69</v>
      </c>
      <c r="C985" s="11">
        <f t="shared" si="234"/>
        <v>-5.5118510239923202E-3</v>
      </c>
      <c r="D985" s="9">
        <f t="shared" si="235"/>
        <v>-5.9059198941308127E-3</v>
      </c>
      <c r="E985" s="9">
        <f t="shared" si="236"/>
        <v>-5.9844013412844602E-3</v>
      </c>
      <c r="F985" s="9">
        <f t="shared" si="237"/>
        <v>-6.0782672478671704E-3</v>
      </c>
      <c r="G985" s="9">
        <f t="shared" si="238"/>
        <v>-5.9091863813623543E-3</v>
      </c>
      <c r="H985" s="9">
        <f t="shared" si="239"/>
        <v>-5.9319360210507181E-3</v>
      </c>
      <c r="I985" s="9">
        <f t="shared" si="245"/>
        <v>8.457834264437341E-3</v>
      </c>
      <c r="J985" s="9">
        <f t="shared" si="246"/>
        <v>7.431857589618264E-3</v>
      </c>
      <c r="K985" s="9">
        <f t="shared" si="247"/>
        <v>1.0932475835459801E-2</v>
      </c>
      <c r="L985" s="9">
        <f t="shared" si="248"/>
        <v>1.1996677437935494E-2</v>
      </c>
      <c r="M985" s="9">
        <f t="shared" si="249"/>
        <v>1.2671148865464664E-2</v>
      </c>
      <c r="N985" s="5">
        <f t="shared" si="240"/>
        <v>3.6099274946643489</v>
      </c>
      <c r="O985" s="5">
        <f t="shared" si="241"/>
        <v>3.6588381748342864</v>
      </c>
      <c r="P985" s="5">
        <f t="shared" si="242"/>
        <v>3.4425205798641954</v>
      </c>
      <c r="Q985" s="5">
        <f t="shared" si="243"/>
        <v>3.3828751110449837</v>
      </c>
      <c r="R985" s="5">
        <f t="shared" si="244"/>
        <v>3.3399091707451016</v>
      </c>
      <c r="U985" s="5"/>
    </row>
    <row r="986" spans="1:21" x14ac:dyDescent="0.25">
      <c r="A986" s="3">
        <v>43397</v>
      </c>
      <c r="B986" s="2">
        <v>2656.1</v>
      </c>
      <c r="C986" s="11">
        <f t="shared" si="234"/>
        <v>-3.0864490329077787E-2</v>
      </c>
      <c r="D986" s="9">
        <f t="shared" si="235"/>
        <v>-3.1258559199216281E-2</v>
      </c>
      <c r="E986" s="9">
        <f t="shared" si="236"/>
        <v>-3.1337040646369926E-2</v>
      </c>
      <c r="F986" s="9">
        <f t="shared" si="237"/>
        <v>-3.1430906552952637E-2</v>
      </c>
      <c r="G986" s="9">
        <f t="shared" si="238"/>
        <v>-3.1261825686447822E-2</v>
      </c>
      <c r="H986" s="9">
        <f t="shared" si="239"/>
        <v>-3.1284575326136183E-2</v>
      </c>
      <c r="I986" s="9">
        <f t="shared" si="245"/>
        <v>8.457834264437341E-3</v>
      </c>
      <c r="J986" s="9">
        <f t="shared" si="246"/>
        <v>7.751502217556743E-3</v>
      </c>
      <c r="K986" s="9">
        <f t="shared" si="247"/>
        <v>1.0084458894406826E-2</v>
      </c>
      <c r="L986" s="9">
        <f t="shared" si="248"/>
        <v>1.1176802641974107E-2</v>
      </c>
      <c r="M986" s="9">
        <f t="shared" si="249"/>
        <v>1.2394181228359018E-2</v>
      </c>
      <c r="N986" s="5">
        <f t="shared" si="240"/>
        <v>-2.9757868718342939</v>
      </c>
      <c r="O986" s="5">
        <f t="shared" si="241"/>
        <v>-4.2308037922494641</v>
      </c>
      <c r="P986" s="5">
        <f t="shared" si="242"/>
        <v>-1.1792963738203051</v>
      </c>
      <c r="Q986" s="5">
        <f t="shared" si="243"/>
        <v>-0.33670544386595869</v>
      </c>
      <c r="R986" s="5">
        <f t="shared" si="244"/>
        <v>0.28596319303908713</v>
      </c>
      <c r="U986" s="5"/>
    </row>
    <row r="987" spans="1:21" x14ac:dyDescent="0.25">
      <c r="A987" s="3">
        <v>43398</v>
      </c>
      <c r="B987" s="2">
        <v>2705.57</v>
      </c>
      <c r="C987" s="11">
        <f t="shared" ref="C987:C1050" si="250">B987/B986-1</f>
        <v>1.8625051767629408E-2</v>
      </c>
      <c r="D987" s="9">
        <f t="shared" ref="D987:D1050" si="251">$C987-B$11</f>
        <v>1.8230982897490915E-2</v>
      </c>
      <c r="E987" s="9">
        <f t="shared" ref="E987:E1050" si="252">$C987-C$11</f>
        <v>1.8152501450337269E-2</v>
      </c>
      <c r="F987" s="9">
        <f t="shared" ref="F987:F1050" si="253">$C987-D$11</f>
        <v>1.8058635543754559E-2</v>
      </c>
      <c r="G987" s="9">
        <f t="shared" ref="G987:G1050" si="254">$C987-E$11</f>
        <v>1.8227716410259373E-2</v>
      </c>
      <c r="H987" s="9">
        <f t="shared" ref="H987:H1050" si="255">$C987-F$11</f>
        <v>1.8204966770571009E-2</v>
      </c>
      <c r="I987" s="9">
        <f t="shared" si="245"/>
        <v>8.457834264437341E-3</v>
      </c>
      <c r="J987" s="9">
        <f t="shared" si="246"/>
        <v>2.0303265591700675E-2</v>
      </c>
      <c r="K987" s="9">
        <f t="shared" si="247"/>
        <v>1.6463719248769673E-2</v>
      </c>
      <c r="L987" s="9">
        <f t="shared" si="248"/>
        <v>2.1100036100850865E-2</v>
      </c>
      <c r="M987" s="9">
        <f t="shared" si="249"/>
        <v>1.9648119379473562E-2</v>
      </c>
      <c r="N987" s="5">
        <f t="shared" ref="N987:N1050" si="256">IFERROR(LN(1/(SQRT(2*PI())*I987)*EXP(-(D987^2/(2*I987^2)))),-1000)</f>
        <v>1.5306026039856881</v>
      </c>
      <c r="O987" s="5">
        <f t="shared" ref="O987:O1050" si="257">IFERROR(LN(1/(SQRT(2*PI())*J987)*EXP(-(E987^2/(2*J987^2)))),-1000)</f>
        <v>2.5783561505905075</v>
      </c>
      <c r="P987" s="5">
        <f t="shared" ref="P987:P1050" si="258">IFERROR(LN(1/(SQRT(2*PI())*K987)*EXP(-(F987^2/(2*K987^2)))),-1000)</f>
        <v>2.586090669986794</v>
      </c>
      <c r="Q987" s="5">
        <f t="shared" ref="Q987:Q1050" si="259">IFERROR(LN(1/(SQRT(2*PI())*L987)*EXP(-(G987^2/(2*L987^2)))),-1000)</f>
        <v>2.566405150375954</v>
      </c>
      <c r="R987" s="5">
        <f t="shared" ref="R987:R1050" si="260">IFERROR(LN(1/(SQRT(2*PI())*M987)*EXP(-(H987^2/(2*M987^2)))),-1000)</f>
        <v>2.5815875836974982</v>
      </c>
      <c r="U987" s="5"/>
    </row>
    <row r="988" spans="1:21" x14ac:dyDescent="0.25">
      <c r="A988" s="3">
        <v>43399</v>
      </c>
      <c r="B988" s="2">
        <v>2658.69</v>
      </c>
      <c r="C988" s="11">
        <f t="shared" si="250"/>
        <v>-1.7327217554896079E-2</v>
      </c>
      <c r="D988" s="9">
        <f t="shared" si="251"/>
        <v>-1.7721286425034573E-2</v>
      </c>
      <c r="E988" s="9">
        <f t="shared" si="252"/>
        <v>-1.7799767872188219E-2</v>
      </c>
      <c r="F988" s="9">
        <f t="shared" si="253"/>
        <v>-1.7893633778770929E-2</v>
      </c>
      <c r="G988" s="9">
        <f t="shared" si="254"/>
        <v>-1.7724552912266114E-2</v>
      </c>
      <c r="H988" s="9">
        <f t="shared" si="255"/>
        <v>-1.7747302551954478E-2</v>
      </c>
      <c r="I988" s="9">
        <f t="shared" ref="I988:I1051" si="261">(B$12 + B$13*(ABS(D987) + B$15*D987)^B$16 + B$14*I987^B$16)^(1/B$16)</f>
        <v>8.457834264437341E-3</v>
      </c>
      <c r="J988" s="9">
        <f t="shared" ref="J988:J1051" si="262">(C$12 + C$13*(ABS(E987) + C$15*E987)^C$16 + C$14*J987^C$16)^(1/C$16)</f>
        <v>1.3014964683685635E-2</v>
      </c>
      <c r="K988" s="9">
        <f t="shared" ref="K988:K1051" si="263">(D$12 + D$13*(ABS(F987) + D$15*F987)^D$16 + D$14*K987^D$16)^(1/D$16)</f>
        <v>1.6499540929443057E-2</v>
      </c>
      <c r="L988" s="9">
        <f t="shared" ref="L988:L1051" si="264">(E$12 + E$13*(ABS(G987) + E$15*G987)^E$16 + E$14*L987^E$16)^(1/E$16)</f>
        <v>1.8814938968110054E-2</v>
      </c>
      <c r="M988" s="9">
        <f t="shared" ref="M988:M1051" si="265">(F$12 + F$13*(ABS(H987) + F$15*H987)^F$16 + F$14*M987^F$16)^(1/F$16)</f>
        <v>1.7362425902200156E-2</v>
      </c>
      <c r="N988" s="5">
        <f t="shared" si="256"/>
        <v>1.6586850460292535</v>
      </c>
      <c r="O988" s="5">
        <f t="shared" si="257"/>
        <v>2.4874992724751857</v>
      </c>
      <c r="P988" s="5">
        <f t="shared" si="258"/>
        <v>2.5974218423347768</v>
      </c>
      <c r="Q988" s="5">
        <f t="shared" si="259"/>
        <v>2.6104394855823787</v>
      </c>
      <c r="R988" s="5">
        <f t="shared" si="260"/>
        <v>2.6120953964006639</v>
      </c>
      <c r="U988" s="5"/>
    </row>
    <row r="989" spans="1:21" x14ac:dyDescent="0.25">
      <c r="A989" s="3">
        <v>43402</v>
      </c>
      <c r="B989" s="2">
        <v>2641.25</v>
      </c>
      <c r="C989" s="11">
        <f t="shared" si="250"/>
        <v>-6.5596214677152709E-3</v>
      </c>
      <c r="D989" s="9">
        <f t="shared" si="251"/>
        <v>-6.9536903378537634E-3</v>
      </c>
      <c r="E989" s="9">
        <f t="shared" si="252"/>
        <v>-7.0321717850074109E-3</v>
      </c>
      <c r="F989" s="9">
        <f t="shared" si="253"/>
        <v>-7.1260376915901211E-3</v>
      </c>
      <c r="G989" s="9">
        <f t="shared" si="254"/>
        <v>-6.956956825085305E-3</v>
      </c>
      <c r="H989" s="9">
        <f t="shared" si="255"/>
        <v>-6.9797064647736688E-3</v>
      </c>
      <c r="I989" s="9">
        <f t="shared" si="261"/>
        <v>8.457834264437341E-3</v>
      </c>
      <c r="J989" s="9">
        <f t="shared" si="262"/>
        <v>1.2832370403792996E-2</v>
      </c>
      <c r="K989" s="9">
        <f t="shared" si="263"/>
        <v>1.64921075753546E-2</v>
      </c>
      <c r="L989" s="9">
        <f t="shared" si="264"/>
        <v>1.9556546155881999E-2</v>
      </c>
      <c r="M989" s="9">
        <f t="shared" si="265"/>
        <v>1.9350181883976175E-2</v>
      </c>
      <c r="N989" s="5">
        <f t="shared" si="256"/>
        <v>3.5157503298549235</v>
      </c>
      <c r="O989" s="5">
        <f t="shared" si="257"/>
        <v>3.2866924285674592</v>
      </c>
      <c r="P989" s="5">
        <f t="shared" si="258"/>
        <v>3.0925848952641495</v>
      </c>
      <c r="Q989" s="5">
        <f t="shared" si="259"/>
        <v>2.9522328170500387</v>
      </c>
      <c r="R989" s="5">
        <f t="shared" si="260"/>
        <v>2.9610608947664958</v>
      </c>
      <c r="U989" s="5"/>
    </row>
    <row r="990" spans="1:21" x14ac:dyDescent="0.25">
      <c r="A990" s="3">
        <v>43403</v>
      </c>
      <c r="B990" s="2">
        <v>2682.63</v>
      </c>
      <c r="C990" s="11">
        <f t="shared" si="250"/>
        <v>1.5666824420255576E-2</v>
      </c>
      <c r="D990" s="9">
        <f t="shared" si="251"/>
        <v>1.5272755550117083E-2</v>
      </c>
      <c r="E990" s="9">
        <f t="shared" si="252"/>
        <v>1.5194274102963437E-2</v>
      </c>
      <c r="F990" s="9">
        <f t="shared" si="253"/>
        <v>1.5100408196380725E-2</v>
      </c>
      <c r="G990" s="9">
        <f t="shared" si="254"/>
        <v>1.5269489062885543E-2</v>
      </c>
      <c r="H990" s="9">
        <f t="shared" si="255"/>
        <v>1.5246739423197179E-2</v>
      </c>
      <c r="I990" s="9">
        <f t="shared" si="261"/>
        <v>8.457834264437341E-3</v>
      </c>
      <c r="J990" s="9">
        <f t="shared" si="262"/>
        <v>8.0722641150355687E-3</v>
      </c>
      <c r="K990" s="9">
        <f t="shared" si="263"/>
        <v>1.483225934957688E-2</v>
      </c>
      <c r="L990" s="9">
        <f t="shared" si="264"/>
        <v>1.7593986354748022E-2</v>
      </c>
      <c r="M990" s="9">
        <f t="shared" si="265"/>
        <v>1.8287417192364146E-2</v>
      </c>
      <c r="N990" s="5">
        <f t="shared" si="256"/>
        <v>2.2233525174465729</v>
      </c>
      <c r="O990" s="5">
        <f t="shared" si="257"/>
        <v>2.1288907584199275</v>
      </c>
      <c r="P990" s="5">
        <f t="shared" si="258"/>
        <v>2.7737700712148938</v>
      </c>
      <c r="Q990" s="5">
        <f t="shared" si="259"/>
        <v>2.7446507436032199</v>
      </c>
      <c r="R990" s="5">
        <f t="shared" si="260"/>
        <v>2.7350519692262218</v>
      </c>
      <c r="U990" s="5"/>
    </row>
    <row r="991" spans="1:21" x14ac:dyDescent="0.25">
      <c r="A991" s="3">
        <v>43404</v>
      </c>
      <c r="B991" s="2">
        <v>2711.74</v>
      </c>
      <c r="C991" s="11">
        <f t="shared" si="250"/>
        <v>1.0851291456518197E-2</v>
      </c>
      <c r="D991" s="9">
        <f t="shared" si="251"/>
        <v>1.0457222586379704E-2</v>
      </c>
      <c r="E991" s="9">
        <f t="shared" si="252"/>
        <v>1.0378741139226058E-2</v>
      </c>
      <c r="F991" s="9">
        <f t="shared" si="253"/>
        <v>1.0284875232643346E-2</v>
      </c>
      <c r="G991" s="9">
        <f t="shared" si="254"/>
        <v>1.0453956099148164E-2</v>
      </c>
      <c r="H991" s="9">
        <f t="shared" si="255"/>
        <v>1.04312064594598E-2</v>
      </c>
      <c r="I991" s="9">
        <f t="shared" si="261"/>
        <v>8.457834264437341E-3</v>
      </c>
      <c r="J991" s="9">
        <f t="shared" si="262"/>
        <v>1.1518537185869253E-2</v>
      </c>
      <c r="K991" s="9">
        <f t="shared" si="263"/>
        <v>1.4650830971063646E-2</v>
      </c>
      <c r="L991" s="9">
        <f t="shared" si="264"/>
        <v>1.5730494310097997E-2</v>
      </c>
      <c r="M991" s="9">
        <f t="shared" si="265"/>
        <v>1.618197165295393E-2</v>
      </c>
      <c r="N991" s="5">
        <f t="shared" si="256"/>
        <v>3.0893875100034114</v>
      </c>
      <c r="O991" s="5">
        <f t="shared" si="257"/>
        <v>3.1389164058124384</v>
      </c>
      <c r="P991" s="5">
        <f t="shared" si="258"/>
        <v>3.0579180788963511</v>
      </c>
      <c r="Q991" s="5">
        <f t="shared" si="259"/>
        <v>3.0123914337259809</v>
      </c>
      <c r="R991" s="5">
        <f t="shared" si="260"/>
        <v>2.9971521536089889</v>
      </c>
      <c r="U991" s="5"/>
    </row>
    <row r="992" spans="1:21" x14ac:dyDescent="0.25">
      <c r="A992" s="3">
        <v>43405</v>
      </c>
      <c r="B992" s="2">
        <v>2740.37</v>
      </c>
      <c r="C992" s="11">
        <f t="shared" si="250"/>
        <v>1.05577968389301E-2</v>
      </c>
      <c r="D992" s="9">
        <f t="shared" si="251"/>
        <v>1.0163727968791607E-2</v>
      </c>
      <c r="E992" s="9">
        <f t="shared" si="252"/>
        <v>1.0085246521637961E-2</v>
      </c>
      <c r="F992" s="9">
        <f t="shared" si="253"/>
        <v>9.9913806150552491E-3</v>
      </c>
      <c r="G992" s="9">
        <f t="shared" si="254"/>
        <v>1.0160461481560067E-2</v>
      </c>
      <c r="H992" s="9">
        <f t="shared" si="255"/>
        <v>1.0137711841871703E-2</v>
      </c>
      <c r="I992" s="9">
        <f t="shared" si="261"/>
        <v>8.457834264437341E-3</v>
      </c>
      <c r="J992" s="9">
        <f t="shared" si="262"/>
        <v>9.3191221315574897E-3</v>
      </c>
      <c r="K992" s="9">
        <f t="shared" si="263"/>
        <v>1.3677780386440687E-2</v>
      </c>
      <c r="L992" s="9">
        <f t="shared" si="264"/>
        <v>1.3974542832210524E-2</v>
      </c>
      <c r="M992" s="9">
        <f t="shared" si="265"/>
        <v>1.4356460613007748E-2</v>
      </c>
      <c r="N992" s="5">
        <f t="shared" si="256"/>
        <v>3.1316894694919646</v>
      </c>
      <c r="O992" s="5">
        <f t="shared" si="257"/>
        <v>3.1711591457223309</v>
      </c>
      <c r="P992" s="5">
        <f t="shared" si="258"/>
        <v>3.1062416828191388</v>
      </c>
      <c r="Q992" s="5">
        <f t="shared" si="259"/>
        <v>3.087264535867658</v>
      </c>
      <c r="R992" s="5">
        <f t="shared" si="260"/>
        <v>3.0752978340778117</v>
      </c>
      <c r="U992" s="5"/>
    </row>
    <row r="993" spans="1:21" x14ac:dyDescent="0.25">
      <c r="A993" s="3">
        <v>43406</v>
      </c>
      <c r="B993" s="2">
        <v>2723.06</v>
      </c>
      <c r="C993" s="11">
        <f t="shared" si="250"/>
        <v>-6.3166652678288138E-3</v>
      </c>
      <c r="D993" s="9">
        <f t="shared" si="251"/>
        <v>-6.7107341379673063E-3</v>
      </c>
      <c r="E993" s="9">
        <f t="shared" si="252"/>
        <v>-6.7892155851209538E-3</v>
      </c>
      <c r="F993" s="9">
        <f t="shared" si="253"/>
        <v>-6.883081491703664E-3</v>
      </c>
      <c r="G993" s="9">
        <f t="shared" si="254"/>
        <v>-6.7140006251988479E-3</v>
      </c>
      <c r="H993" s="9">
        <f t="shared" si="255"/>
        <v>-6.7367502648872117E-3</v>
      </c>
      <c r="I993" s="9">
        <f t="shared" si="261"/>
        <v>8.457834264437341E-3</v>
      </c>
      <c r="J993" s="9">
        <f t="shared" si="262"/>
        <v>9.1984138580988774E-3</v>
      </c>
      <c r="K993" s="9">
        <f t="shared" si="263"/>
        <v>1.2846434298062407E-2</v>
      </c>
      <c r="L993" s="9">
        <f t="shared" si="264"/>
        <v>1.2478043740804454E-2</v>
      </c>
      <c r="M993" s="9">
        <f t="shared" si="265"/>
        <v>1.2774949630454474E-2</v>
      </c>
      <c r="N993" s="5">
        <f t="shared" si="256"/>
        <v>3.53895476460713</v>
      </c>
      <c r="O993" s="5">
        <f t="shared" si="257"/>
        <v>3.4974006052564754</v>
      </c>
      <c r="P993" s="5">
        <f t="shared" si="258"/>
        <v>3.2922112245940012</v>
      </c>
      <c r="Q993" s="5">
        <f t="shared" si="259"/>
        <v>3.3200890874527773</v>
      </c>
      <c r="R993" s="5">
        <f t="shared" si="260"/>
        <v>3.3022864709944995</v>
      </c>
      <c r="U993" s="5"/>
    </row>
    <row r="994" spans="1:21" x14ac:dyDescent="0.25">
      <c r="A994" s="3">
        <v>43409</v>
      </c>
      <c r="B994" s="2">
        <v>2738.31</v>
      </c>
      <c r="C994" s="11">
        <f t="shared" si="250"/>
        <v>5.6003172901073484E-3</v>
      </c>
      <c r="D994" s="9">
        <f t="shared" si="251"/>
        <v>5.2062484199688558E-3</v>
      </c>
      <c r="E994" s="9">
        <f t="shared" si="252"/>
        <v>5.1277669728152083E-3</v>
      </c>
      <c r="F994" s="9">
        <f t="shared" si="253"/>
        <v>5.0339010662324981E-3</v>
      </c>
      <c r="G994" s="9">
        <f t="shared" si="254"/>
        <v>5.2029819327373142E-3</v>
      </c>
      <c r="H994" s="9">
        <f t="shared" si="255"/>
        <v>5.1802322930489504E-3</v>
      </c>
      <c r="I994" s="9">
        <f t="shared" si="261"/>
        <v>8.457834264437341E-3</v>
      </c>
      <c r="J994" s="9">
        <f t="shared" si="262"/>
        <v>7.9944816805582776E-3</v>
      </c>
      <c r="K994" s="9">
        <f t="shared" si="263"/>
        <v>1.1756705749023559E-2</v>
      </c>
      <c r="L994" s="9">
        <f t="shared" si="264"/>
        <v>1.1722221631458151E-2</v>
      </c>
      <c r="M994" s="9">
        <f t="shared" si="265"/>
        <v>1.2670717213065664E-2</v>
      </c>
      <c r="N994" s="5">
        <f t="shared" si="256"/>
        <v>3.664270623794009</v>
      </c>
      <c r="O994" s="5">
        <f t="shared" si="257"/>
        <v>3.7043597136076882</v>
      </c>
      <c r="P994" s="5">
        <f t="shared" si="258"/>
        <v>3.4327270127450058</v>
      </c>
      <c r="Q994" s="5">
        <f t="shared" si="259"/>
        <v>3.4288262126297311</v>
      </c>
      <c r="R994" s="5">
        <f t="shared" si="260"/>
        <v>3.3659501294674894</v>
      </c>
      <c r="U994" s="5"/>
    </row>
    <row r="995" spans="1:21" x14ac:dyDescent="0.25">
      <c r="A995" s="3">
        <v>43410</v>
      </c>
      <c r="B995" s="2">
        <v>2755.45</v>
      </c>
      <c r="C995" s="11">
        <f t="shared" si="250"/>
        <v>6.2593351373656514E-3</v>
      </c>
      <c r="D995" s="9">
        <f t="shared" si="251"/>
        <v>5.8652662672271589E-3</v>
      </c>
      <c r="E995" s="9">
        <f t="shared" si="252"/>
        <v>5.7867848200735114E-3</v>
      </c>
      <c r="F995" s="9">
        <f t="shared" si="253"/>
        <v>5.6929189134908012E-3</v>
      </c>
      <c r="G995" s="9">
        <f t="shared" si="254"/>
        <v>5.8619997799956173E-3</v>
      </c>
      <c r="H995" s="9">
        <f t="shared" si="255"/>
        <v>5.8392501403072535E-3</v>
      </c>
      <c r="I995" s="9">
        <f t="shared" si="261"/>
        <v>8.457834264437341E-3</v>
      </c>
      <c r="J995" s="9">
        <f t="shared" si="262"/>
        <v>7.5195192786661888E-3</v>
      </c>
      <c r="K995" s="9">
        <f t="shared" si="263"/>
        <v>1.0660587787676177E-2</v>
      </c>
      <c r="L995" s="9">
        <f t="shared" si="264"/>
        <v>1.0429850039179638E-2</v>
      </c>
      <c r="M995" s="9">
        <f t="shared" si="265"/>
        <v>1.1315920472964621E-2</v>
      </c>
      <c r="N995" s="5">
        <f t="shared" si="256"/>
        <v>3.6132723026256763</v>
      </c>
      <c r="O995" s="5">
        <f t="shared" si="257"/>
        <v>3.6751967334897753</v>
      </c>
      <c r="P995" s="5">
        <f t="shared" si="258"/>
        <v>3.4796769221137476</v>
      </c>
      <c r="Q995" s="5">
        <f t="shared" si="259"/>
        <v>3.4862000040196386</v>
      </c>
      <c r="R995" s="5">
        <f t="shared" si="260"/>
        <v>3.4294673960735</v>
      </c>
      <c r="U995" s="5"/>
    </row>
    <row r="996" spans="1:21" x14ac:dyDescent="0.25">
      <c r="A996" s="3">
        <v>43411</v>
      </c>
      <c r="B996" s="2">
        <v>2813.89</v>
      </c>
      <c r="C996" s="11">
        <f t="shared" si="250"/>
        <v>2.1208876952947708E-2</v>
      </c>
      <c r="D996" s="9">
        <f t="shared" si="251"/>
        <v>2.0814808082809215E-2</v>
      </c>
      <c r="E996" s="9">
        <f t="shared" si="252"/>
        <v>2.0736326635655569E-2</v>
      </c>
      <c r="F996" s="9">
        <f t="shared" si="253"/>
        <v>2.0642460729072859E-2</v>
      </c>
      <c r="G996" s="9">
        <f t="shared" si="254"/>
        <v>2.0811541595577673E-2</v>
      </c>
      <c r="H996" s="9">
        <f t="shared" si="255"/>
        <v>2.078879195588931E-2</v>
      </c>
      <c r="I996" s="9">
        <f t="shared" si="261"/>
        <v>8.457834264437341E-3</v>
      </c>
      <c r="J996" s="9">
        <f t="shared" si="262"/>
        <v>7.6954580688125907E-3</v>
      </c>
      <c r="K996" s="9">
        <f t="shared" si="263"/>
        <v>9.8168892516713371E-3</v>
      </c>
      <c r="L996" s="9">
        <f t="shared" si="264"/>
        <v>9.3547968064828929E-3</v>
      </c>
      <c r="M996" s="9">
        <f t="shared" si="265"/>
        <v>1.0144598758513371E-2</v>
      </c>
      <c r="N996" s="5">
        <f t="shared" si="256"/>
        <v>0.82544041833257564</v>
      </c>
      <c r="O996" s="5">
        <f t="shared" si="257"/>
        <v>0.31770098630142474</v>
      </c>
      <c r="P996" s="5">
        <f t="shared" si="258"/>
        <v>1.4939343427851834</v>
      </c>
      <c r="Q996" s="5">
        <f t="shared" si="259"/>
        <v>1.2783002642635428</v>
      </c>
      <c r="R996" s="5">
        <f t="shared" si="260"/>
        <v>1.572168006900605</v>
      </c>
      <c r="U996" s="5"/>
    </row>
    <row r="997" spans="1:21" x14ac:dyDescent="0.25">
      <c r="A997" s="3">
        <v>43412</v>
      </c>
      <c r="B997" s="2">
        <v>2806.83</v>
      </c>
      <c r="C997" s="11">
        <f t="shared" si="250"/>
        <v>-2.5089822274502183E-3</v>
      </c>
      <c r="D997" s="9">
        <f t="shared" si="251"/>
        <v>-2.9030510975887108E-3</v>
      </c>
      <c r="E997" s="9">
        <f t="shared" si="252"/>
        <v>-2.9815325447423583E-3</v>
      </c>
      <c r="F997" s="9">
        <f t="shared" si="253"/>
        <v>-3.0753984513250685E-3</v>
      </c>
      <c r="G997" s="9">
        <f t="shared" si="254"/>
        <v>-2.906317584820252E-3</v>
      </c>
      <c r="H997" s="9">
        <f t="shared" si="255"/>
        <v>-2.9290672245086162E-3</v>
      </c>
      <c r="I997" s="9">
        <f t="shared" si="261"/>
        <v>8.457834264437341E-3</v>
      </c>
      <c r="J997" s="9">
        <f t="shared" si="262"/>
        <v>1.4380009519429934E-2</v>
      </c>
      <c r="K997" s="9">
        <f t="shared" si="263"/>
        <v>1.2608703031509809E-2</v>
      </c>
      <c r="L997" s="9">
        <f t="shared" si="264"/>
        <v>9.4165827794610284E-3</v>
      </c>
      <c r="M997" s="9">
        <f t="shared" si="265"/>
        <v>9.1330865210137984E-3</v>
      </c>
      <c r="N997" s="5">
        <f t="shared" si="256"/>
        <v>3.7948173999375299</v>
      </c>
      <c r="O997" s="5">
        <f t="shared" si="257"/>
        <v>3.3014830622978337</v>
      </c>
      <c r="P997" s="5">
        <f t="shared" si="258"/>
        <v>3.4246832218743926</v>
      </c>
      <c r="Q997" s="5">
        <f t="shared" si="259"/>
        <v>3.6987157020689869</v>
      </c>
      <c r="R997" s="5">
        <f t="shared" si="260"/>
        <v>3.7254857665613748</v>
      </c>
      <c r="U997" s="5"/>
    </row>
    <row r="998" spans="1:21" x14ac:dyDescent="0.25">
      <c r="A998" s="3">
        <v>43413</v>
      </c>
      <c r="B998" s="2">
        <v>2781.01</v>
      </c>
      <c r="C998" s="11">
        <f t="shared" si="250"/>
        <v>-9.1989896074931021E-3</v>
      </c>
      <c r="D998" s="9">
        <f t="shared" si="251"/>
        <v>-9.5930584776315955E-3</v>
      </c>
      <c r="E998" s="9">
        <f t="shared" si="252"/>
        <v>-9.6715399247852413E-3</v>
      </c>
      <c r="F998" s="9">
        <f t="shared" si="253"/>
        <v>-9.7654058313679532E-3</v>
      </c>
      <c r="G998" s="9">
        <f t="shared" si="254"/>
        <v>-9.5963249648631354E-3</v>
      </c>
      <c r="H998" s="9">
        <f t="shared" si="255"/>
        <v>-9.6190746045514992E-3</v>
      </c>
      <c r="I998" s="9">
        <f t="shared" si="261"/>
        <v>8.457834264437341E-3</v>
      </c>
      <c r="J998" s="9">
        <f t="shared" si="262"/>
        <v>7.0757278872165784E-3</v>
      </c>
      <c r="K998" s="9">
        <f t="shared" si="263"/>
        <v>1.12400380549791E-2</v>
      </c>
      <c r="L998" s="9">
        <f t="shared" si="264"/>
        <v>8.5946653608819368E-3</v>
      </c>
      <c r="M998" s="9">
        <f t="shared" si="265"/>
        <v>8.7382484116195775E-3</v>
      </c>
      <c r="N998" s="5">
        <f t="shared" si="256"/>
        <v>3.2104942608712417</v>
      </c>
      <c r="O998" s="5">
        <f t="shared" si="257"/>
        <v>3.0979912668671461</v>
      </c>
      <c r="P998" s="5">
        <f t="shared" si="258"/>
        <v>3.1919230984664568</v>
      </c>
      <c r="Q998" s="5">
        <f t="shared" si="259"/>
        <v>3.2143394100123341</v>
      </c>
      <c r="R998" s="5">
        <f t="shared" si="260"/>
        <v>3.2152253121507273</v>
      </c>
      <c r="U998" s="5"/>
    </row>
    <row r="999" spans="1:21" x14ac:dyDescent="0.25">
      <c r="A999" s="3">
        <v>43416</v>
      </c>
      <c r="B999" s="2">
        <v>2726.22</v>
      </c>
      <c r="C999" s="11">
        <f t="shared" si="250"/>
        <v>-1.9701475363267495E-2</v>
      </c>
      <c r="D999" s="9">
        <f t="shared" si="251"/>
        <v>-2.0095544233405989E-2</v>
      </c>
      <c r="E999" s="9">
        <f t="shared" si="252"/>
        <v>-2.0174025680559635E-2</v>
      </c>
      <c r="F999" s="9">
        <f t="shared" si="253"/>
        <v>-2.0267891587142345E-2</v>
      </c>
      <c r="G999" s="9">
        <f t="shared" si="254"/>
        <v>-2.009881072063753E-2</v>
      </c>
      <c r="H999" s="9">
        <f t="shared" si="255"/>
        <v>-2.0121560360325894E-2</v>
      </c>
      <c r="I999" s="9">
        <f t="shared" si="261"/>
        <v>8.457834264437341E-3</v>
      </c>
      <c r="J999" s="9">
        <f t="shared" si="262"/>
        <v>9.0315536867456008E-3</v>
      </c>
      <c r="K999" s="9">
        <f t="shared" si="263"/>
        <v>1.0867498756044432E-2</v>
      </c>
      <c r="L999" s="9">
        <f t="shared" si="264"/>
        <v>9.6128340088312593E-3</v>
      </c>
      <c r="M999" s="9">
        <f t="shared" si="265"/>
        <v>1.0100042909203308E-2</v>
      </c>
      <c r="N999" s="5">
        <f t="shared" si="256"/>
        <v>1.0311114448102816</v>
      </c>
      <c r="O999" s="5">
        <f t="shared" si="257"/>
        <v>1.293324090879088</v>
      </c>
      <c r="P999" s="5">
        <f t="shared" si="258"/>
        <v>1.8639265768195488</v>
      </c>
      <c r="Q999" s="5">
        <f t="shared" si="259"/>
        <v>1.5399306644054354</v>
      </c>
      <c r="R999" s="5">
        <f t="shared" si="260"/>
        <v>1.6917963796178306</v>
      </c>
      <c r="U999" s="5"/>
    </row>
    <row r="1000" spans="1:21" x14ac:dyDescent="0.25">
      <c r="A1000" s="3">
        <v>43417</v>
      </c>
      <c r="B1000" s="2">
        <v>2722.18</v>
      </c>
      <c r="C1000" s="11">
        <f t="shared" si="250"/>
        <v>-1.4819053487979961E-3</v>
      </c>
      <c r="D1000" s="9">
        <f t="shared" si="251"/>
        <v>-1.8759742189364886E-3</v>
      </c>
      <c r="E1000" s="9">
        <f t="shared" si="252"/>
        <v>-1.9544556660901361E-3</v>
      </c>
      <c r="F1000" s="9">
        <f t="shared" si="253"/>
        <v>-2.0483215726728463E-3</v>
      </c>
      <c r="G1000" s="9">
        <f t="shared" si="254"/>
        <v>-1.8792407061680298E-3</v>
      </c>
      <c r="H1000" s="9">
        <f t="shared" si="255"/>
        <v>-1.9019903458563938E-3</v>
      </c>
      <c r="I1000" s="9">
        <f t="shared" si="261"/>
        <v>8.457834264437341E-3</v>
      </c>
      <c r="J1000" s="9">
        <f t="shared" si="262"/>
        <v>1.4079187776329447E-2</v>
      </c>
      <c r="K1000" s="9">
        <f t="shared" si="263"/>
        <v>1.3134467965496633E-2</v>
      </c>
      <c r="L1000" s="9">
        <f t="shared" si="264"/>
        <v>1.4735015930105773E-2</v>
      </c>
      <c r="M1000" s="9">
        <f t="shared" si="265"/>
        <v>1.4336121022073675E-2</v>
      </c>
      <c r="N1000" s="5">
        <f t="shared" si="256"/>
        <v>3.8291252850232551</v>
      </c>
      <c r="O1000" s="5">
        <f t="shared" si="257"/>
        <v>3.334483756254873</v>
      </c>
      <c r="P1000" s="5">
        <f t="shared" si="258"/>
        <v>3.4014166119538274</v>
      </c>
      <c r="Q1000" s="5">
        <f t="shared" si="259"/>
        <v>3.2904573699259876</v>
      </c>
      <c r="R1000" s="5">
        <f t="shared" si="260"/>
        <v>3.3172336244057887</v>
      </c>
      <c r="U1000" s="5"/>
    </row>
    <row r="1001" spans="1:21" x14ac:dyDescent="0.25">
      <c r="A1001" s="3">
        <v>43418</v>
      </c>
      <c r="B1001" s="2">
        <v>2701.58</v>
      </c>
      <c r="C1001" s="11">
        <f t="shared" si="250"/>
        <v>-7.5674643116913076E-3</v>
      </c>
      <c r="D1001" s="9">
        <f t="shared" si="251"/>
        <v>-7.961533181829801E-3</v>
      </c>
      <c r="E1001" s="9">
        <f t="shared" si="252"/>
        <v>-8.0400146289834468E-3</v>
      </c>
      <c r="F1001" s="9">
        <f t="shared" si="253"/>
        <v>-8.1338805355661587E-3</v>
      </c>
      <c r="G1001" s="9">
        <f t="shared" si="254"/>
        <v>-7.9647996690613409E-3</v>
      </c>
      <c r="H1001" s="9">
        <f t="shared" si="255"/>
        <v>-7.9875493087497047E-3</v>
      </c>
      <c r="I1001" s="9">
        <f t="shared" si="261"/>
        <v>8.457834264437341E-3</v>
      </c>
      <c r="J1001" s="9">
        <f t="shared" si="262"/>
        <v>6.9411243726785346E-3</v>
      </c>
      <c r="K1001" s="9">
        <f t="shared" si="263"/>
        <v>1.164438751464323E-2</v>
      </c>
      <c r="L1001" s="9">
        <f t="shared" si="264"/>
        <v>1.2998621369790875E-2</v>
      </c>
      <c r="M1001" s="9">
        <f t="shared" si="265"/>
        <v>1.299972682921806E-2</v>
      </c>
      <c r="N1001" s="5">
        <f t="shared" si="256"/>
        <v>3.4106814153188005</v>
      </c>
      <c r="O1001" s="5">
        <f t="shared" si="257"/>
        <v>3.3805051249122764</v>
      </c>
      <c r="P1001" s="5">
        <f t="shared" si="258"/>
        <v>3.2900247674398857</v>
      </c>
      <c r="Q1001" s="5">
        <f t="shared" si="259"/>
        <v>3.2362471379120095</v>
      </c>
      <c r="R1001" s="5">
        <f t="shared" si="260"/>
        <v>3.2351202793063645</v>
      </c>
      <c r="U1001" s="5"/>
    </row>
    <row r="1002" spans="1:21" x14ac:dyDescent="0.25">
      <c r="A1002" s="3">
        <v>43419</v>
      </c>
      <c r="B1002" s="2">
        <v>2730.2</v>
      </c>
      <c r="C1002" s="11">
        <f t="shared" si="250"/>
        <v>1.0593800664796094E-2</v>
      </c>
      <c r="D1002" s="9">
        <f t="shared" si="251"/>
        <v>1.01997317946576E-2</v>
      </c>
      <c r="E1002" s="9">
        <f t="shared" si="252"/>
        <v>1.0121250347503954E-2</v>
      </c>
      <c r="F1002" s="9">
        <f t="shared" si="253"/>
        <v>1.0027384440921243E-2</v>
      </c>
      <c r="G1002" s="9">
        <f t="shared" si="254"/>
        <v>1.019646530742606E-2</v>
      </c>
      <c r="H1002" s="9">
        <f t="shared" si="255"/>
        <v>1.0173715667737697E-2</v>
      </c>
      <c r="I1002" s="9">
        <f t="shared" si="261"/>
        <v>8.457834264437341E-3</v>
      </c>
      <c r="J1002" s="9">
        <f t="shared" si="262"/>
        <v>8.4151474852760567E-3</v>
      </c>
      <c r="K1002" s="9">
        <f t="shared" si="263"/>
        <v>1.093181626820456E-2</v>
      </c>
      <c r="L1002" s="9">
        <f t="shared" si="264"/>
        <v>1.2406802138314427E-2</v>
      </c>
      <c r="M1002" s="9">
        <f t="shared" si="265"/>
        <v>1.3163315482835752E-2</v>
      </c>
      <c r="N1002" s="5">
        <f t="shared" si="256"/>
        <v>3.1265649649504454</v>
      </c>
      <c r="O1002" s="5">
        <f t="shared" si="257"/>
        <v>3.1354893710608773</v>
      </c>
      <c r="P1002" s="5">
        <f t="shared" si="258"/>
        <v>3.1764507383320306</v>
      </c>
      <c r="Q1002" s="5">
        <f t="shared" si="259"/>
        <v>3.132857460471556</v>
      </c>
      <c r="R1002" s="5">
        <f t="shared" si="260"/>
        <v>3.1127080915223089</v>
      </c>
      <c r="U1002" s="5"/>
    </row>
    <row r="1003" spans="1:21" x14ac:dyDescent="0.25">
      <c r="A1003" s="3">
        <v>43420</v>
      </c>
      <c r="B1003" s="2">
        <v>2736.27</v>
      </c>
      <c r="C1003" s="11">
        <f t="shared" si="250"/>
        <v>2.2232803457622463E-3</v>
      </c>
      <c r="D1003" s="9">
        <f t="shared" si="251"/>
        <v>1.8292114756237538E-3</v>
      </c>
      <c r="E1003" s="9">
        <f t="shared" si="252"/>
        <v>1.7507300284701063E-3</v>
      </c>
      <c r="F1003" s="9">
        <f t="shared" si="253"/>
        <v>1.6568641218873959E-3</v>
      </c>
      <c r="G1003" s="9">
        <f t="shared" si="254"/>
        <v>1.8259449883922126E-3</v>
      </c>
      <c r="H1003" s="9">
        <f t="shared" si="255"/>
        <v>1.8031953487038486E-3</v>
      </c>
      <c r="I1003" s="9">
        <f t="shared" si="261"/>
        <v>8.457834264437341E-3</v>
      </c>
      <c r="J1003" s="9">
        <f t="shared" si="262"/>
        <v>9.2131193499200934E-3</v>
      </c>
      <c r="K1003" s="9">
        <f t="shared" si="263"/>
        <v>1.0673174954273071E-2</v>
      </c>
      <c r="L1003" s="9">
        <f t="shared" si="264"/>
        <v>1.1160258438117727E-2</v>
      </c>
      <c r="M1003" s="9">
        <f t="shared" si="265"/>
        <v>1.1742107597461013E-2</v>
      </c>
      <c r="N1003" s="5">
        <f t="shared" si="256"/>
        <v>3.8303363337642038</v>
      </c>
      <c r="O1003" s="5">
        <f t="shared" si="257"/>
        <v>3.7501333660362786</v>
      </c>
      <c r="P1003" s="5">
        <f t="shared" si="258"/>
        <v>3.6090340123092903</v>
      </c>
      <c r="Q1003" s="5">
        <f t="shared" si="259"/>
        <v>3.5630732940590937</v>
      </c>
      <c r="R1003" s="5">
        <f t="shared" si="260"/>
        <v>3.5138440768993537</v>
      </c>
      <c r="U1003" s="5"/>
    </row>
    <row r="1004" spans="1:21" x14ac:dyDescent="0.25">
      <c r="A1004" s="3">
        <v>43423</v>
      </c>
      <c r="B1004" s="2">
        <v>2690.73</v>
      </c>
      <c r="C1004" s="11">
        <f t="shared" si="250"/>
        <v>-1.6643094431470606E-2</v>
      </c>
      <c r="D1004" s="9">
        <f t="shared" si="251"/>
        <v>-1.70371633016091E-2</v>
      </c>
      <c r="E1004" s="9">
        <f t="shared" si="252"/>
        <v>-1.7115644748762746E-2</v>
      </c>
      <c r="F1004" s="9">
        <f t="shared" si="253"/>
        <v>-1.7209510655345456E-2</v>
      </c>
      <c r="G1004" s="9">
        <f t="shared" si="254"/>
        <v>-1.7040429788840641E-2</v>
      </c>
      <c r="H1004" s="9">
        <f t="shared" si="255"/>
        <v>-1.7063179428529005E-2</v>
      </c>
      <c r="I1004" s="9">
        <f t="shared" si="261"/>
        <v>8.457834264437341E-3</v>
      </c>
      <c r="J1004" s="9">
        <f t="shared" si="262"/>
        <v>6.9208587418067291E-3</v>
      </c>
      <c r="K1004" s="9">
        <f t="shared" si="263"/>
        <v>9.5325953628400475E-3</v>
      </c>
      <c r="L1004" s="9">
        <f t="shared" si="264"/>
        <v>9.9026923963932995E-3</v>
      </c>
      <c r="M1004" s="9">
        <f t="shared" si="265"/>
        <v>1.0512927023653277E-2</v>
      </c>
      <c r="N1004" s="5">
        <f t="shared" si="256"/>
        <v>1.8248909056858365</v>
      </c>
      <c r="O1004" s="5">
        <f t="shared" si="257"/>
        <v>0.9962833636236238</v>
      </c>
      <c r="P1004" s="5">
        <f t="shared" si="258"/>
        <v>2.1044857921701285</v>
      </c>
      <c r="Q1004" s="5">
        <f t="shared" si="259"/>
        <v>2.2154551699757148</v>
      </c>
      <c r="R1004" s="5">
        <f t="shared" si="260"/>
        <v>2.3190387061620892</v>
      </c>
      <c r="U1004" s="5"/>
    </row>
    <row r="1005" spans="1:21" x14ac:dyDescent="0.25">
      <c r="A1005" s="3">
        <v>43424</v>
      </c>
      <c r="B1005" s="2">
        <v>2641.89</v>
      </c>
      <c r="C1005" s="11">
        <f t="shared" si="250"/>
        <v>-1.8151208036480848E-2</v>
      </c>
      <c r="D1005" s="9">
        <f t="shared" si="251"/>
        <v>-1.8545276906619342E-2</v>
      </c>
      <c r="E1005" s="9">
        <f t="shared" si="252"/>
        <v>-1.8623758353772987E-2</v>
      </c>
      <c r="F1005" s="9">
        <f t="shared" si="253"/>
        <v>-1.8717624260355697E-2</v>
      </c>
      <c r="G1005" s="9">
        <f t="shared" si="254"/>
        <v>-1.8548543393850883E-2</v>
      </c>
      <c r="H1005" s="9">
        <f t="shared" si="255"/>
        <v>-1.8571293033539247E-2</v>
      </c>
      <c r="I1005" s="9">
        <f t="shared" si="261"/>
        <v>8.457834264437341E-3</v>
      </c>
      <c r="J1005" s="9">
        <f t="shared" si="262"/>
        <v>1.2481191828574508E-2</v>
      </c>
      <c r="K1005" s="9">
        <f t="shared" si="263"/>
        <v>1.1393780159905137E-2</v>
      </c>
      <c r="L1005" s="9">
        <f t="shared" si="264"/>
        <v>1.3455637493313636E-2</v>
      </c>
      <c r="M1005" s="9">
        <f t="shared" si="265"/>
        <v>1.3700211494168345E-2</v>
      </c>
      <c r="N1005" s="5">
        <f t="shared" si="256"/>
        <v>1.4498130287714872</v>
      </c>
      <c r="O1005" s="5">
        <f t="shared" si="257"/>
        <v>2.3513442977239651</v>
      </c>
      <c r="P1005" s="5">
        <f t="shared" si="258"/>
        <v>2.2063644347955602</v>
      </c>
      <c r="Q1005" s="5">
        <f t="shared" si="259"/>
        <v>2.4392928765863218</v>
      </c>
      <c r="R1005" s="5">
        <f t="shared" si="260"/>
        <v>2.4526504097478963</v>
      </c>
      <c r="U1005" s="5"/>
    </row>
    <row r="1006" spans="1:21" x14ac:dyDescent="0.25">
      <c r="A1006" s="3">
        <v>43425</v>
      </c>
      <c r="B1006" s="2">
        <v>2649.93</v>
      </c>
      <c r="C1006" s="11">
        <f t="shared" si="250"/>
        <v>3.0432758366170098E-3</v>
      </c>
      <c r="D1006" s="9">
        <f t="shared" si="251"/>
        <v>2.6492069664785173E-3</v>
      </c>
      <c r="E1006" s="9">
        <f t="shared" si="252"/>
        <v>2.5707255193248698E-3</v>
      </c>
      <c r="F1006" s="9">
        <f t="shared" si="253"/>
        <v>2.4768596127421596E-3</v>
      </c>
      <c r="G1006" s="9">
        <f t="shared" si="254"/>
        <v>2.6459404792469761E-3</v>
      </c>
      <c r="H1006" s="9">
        <f t="shared" si="255"/>
        <v>2.6231908395586119E-3</v>
      </c>
      <c r="I1006" s="9">
        <f t="shared" si="261"/>
        <v>8.457834264437341E-3</v>
      </c>
      <c r="J1006" s="9">
        <f t="shared" si="262"/>
        <v>1.3260438807891652E-2</v>
      </c>
      <c r="K1006" s="9">
        <f t="shared" si="263"/>
        <v>1.3029859163554414E-2</v>
      </c>
      <c r="L1006" s="9">
        <f t="shared" si="264"/>
        <v>1.620743385945992E-2</v>
      </c>
      <c r="M1006" s="9">
        <f t="shared" si="265"/>
        <v>1.6651182778141819E-2</v>
      </c>
      <c r="N1006" s="5">
        <f t="shared" si="256"/>
        <v>3.804668583996424</v>
      </c>
      <c r="O1006" s="5">
        <f t="shared" si="257"/>
        <v>3.3852399880129402</v>
      </c>
      <c r="P1006" s="5">
        <f t="shared" si="258"/>
        <v>3.4035058596401981</v>
      </c>
      <c r="Q1006" s="5">
        <f t="shared" si="259"/>
        <v>3.1900206727223939</v>
      </c>
      <c r="R1006" s="5">
        <f t="shared" si="260"/>
        <v>3.1639264136344858</v>
      </c>
      <c r="U1006" s="5"/>
    </row>
    <row r="1007" spans="1:21" x14ac:dyDescent="0.25">
      <c r="A1007" s="3">
        <v>43427</v>
      </c>
      <c r="B1007" s="2">
        <v>2632.56</v>
      </c>
      <c r="C1007" s="11">
        <f t="shared" si="250"/>
        <v>-6.5548901291732076E-3</v>
      </c>
      <c r="D1007" s="9">
        <f t="shared" si="251"/>
        <v>-6.9489589993117001E-3</v>
      </c>
      <c r="E1007" s="9">
        <f t="shared" si="252"/>
        <v>-7.0274404464653476E-3</v>
      </c>
      <c r="F1007" s="9">
        <f t="shared" si="253"/>
        <v>-7.1213063530480578E-3</v>
      </c>
      <c r="G1007" s="9">
        <f t="shared" si="254"/>
        <v>-6.9522254865432417E-3</v>
      </c>
      <c r="H1007" s="9">
        <f t="shared" si="255"/>
        <v>-6.9749751262316055E-3</v>
      </c>
      <c r="I1007" s="9">
        <f t="shared" si="261"/>
        <v>8.457834264437341E-3</v>
      </c>
      <c r="J1007" s="9">
        <f t="shared" si="262"/>
        <v>7.0154873430480734E-3</v>
      </c>
      <c r="K1007" s="9">
        <f t="shared" si="263"/>
        <v>1.1571034210343431E-2</v>
      </c>
      <c r="L1007" s="9">
        <f t="shared" si="264"/>
        <v>1.4225373593254246E-2</v>
      </c>
      <c r="M1007" s="9">
        <f t="shared" si="265"/>
        <v>1.4763163500773901E-2</v>
      </c>
      <c r="N1007" s="5">
        <f t="shared" si="256"/>
        <v>3.5162100920483796</v>
      </c>
      <c r="O1007" s="5">
        <f t="shared" si="257"/>
        <v>3.5389912950263107</v>
      </c>
      <c r="P1007" s="5">
        <f t="shared" si="258"/>
        <v>3.3509270789553267</v>
      </c>
      <c r="Q1007" s="5">
        <f t="shared" si="259"/>
        <v>3.2143658527047365</v>
      </c>
      <c r="R1007" s="5">
        <f t="shared" si="260"/>
        <v>3.1850733257671466</v>
      </c>
      <c r="U1007" s="5"/>
    </row>
    <row r="1008" spans="1:21" x14ac:dyDescent="0.25">
      <c r="A1008" s="3">
        <v>43430</v>
      </c>
      <c r="B1008" s="2">
        <v>2673.45</v>
      </c>
      <c r="C1008" s="11">
        <f t="shared" si="250"/>
        <v>1.5532409517731827E-2</v>
      </c>
      <c r="D1008" s="9">
        <f t="shared" si="251"/>
        <v>1.5138340647593333E-2</v>
      </c>
      <c r="E1008" s="9">
        <f t="shared" si="252"/>
        <v>1.5059859200439688E-2</v>
      </c>
      <c r="F1008" s="9">
        <f t="shared" si="253"/>
        <v>1.4965993293856976E-2</v>
      </c>
      <c r="G1008" s="9">
        <f t="shared" si="254"/>
        <v>1.5135074160361793E-2</v>
      </c>
      <c r="H1008" s="9">
        <f t="shared" si="255"/>
        <v>1.511232452067343E-2</v>
      </c>
      <c r="I1008" s="9">
        <f t="shared" si="261"/>
        <v>8.457834264437341E-3</v>
      </c>
      <c r="J1008" s="9">
        <f t="shared" si="262"/>
        <v>8.0707305468403785E-3</v>
      </c>
      <c r="K1008" s="9">
        <f t="shared" si="263"/>
        <v>1.0735105350045425E-2</v>
      </c>
      <c r="L1008" s="9">
        <f t="shared" si="264"/>
        <v>1.3181218913499822E-2</v>
      </c>
      <c r="M1008" s="9">
        <f t="shared" si="265"/>
        <v>1.439929557933344E-2</v>
      </c>
      <c r="N1008" s="5">
        <f t="shared" si="256"/>
        <v>2.2519238936355355</v>
      </c>
      <c r="O1008" s="5">
        <f t="shared" si="257"/>
        <v>2.1596234107398726</v>
      </c>
      <c r="P1008" s="5">
        <f t="shared" si="258"/>
        <v>2.6435163402965705</v>
      </c>
      <c r="Q1008" s="5">
        <f t="shared" si="259"/>
        <v>2.7508073965650617</v>
      </c>
      <c r="R1008" s="5">
        <f t="shared" si="260"/>
        <v>2.7708931053878159</v>
      </c>
      <c r="U1008" s="5"/>
    </row>
    <row r="1009" spans="1:21" x14ac:dyDescent="0.25">
      <c r="A1009" s="3">
        <v>43431</v>
      </c>
      <c r="B1009" s="2">
        <v>2682.17</v>
      </c>
      <c r="C1009" s="11">
        <f t="shared" si="250"/>
        <v>3.261703042884756E-3</v>
      </c>
      <c r="D1009" s="9">
        <f t="shared" si="251"/>
        <v>2.8676341727462635E-3</v>
      </c>
      <c r="E1009" s="9">
        <f t="shared" si="252"/>
        <v>2.789152725592616E-3</v>
      </c>
      <c r="F1009" s="9">
        <f t="shared" si="253"/>
        <v>2.6952868190099058E-3</v>
      </c>
      <c r="G1009" s="9">
        <f t="shared" si="254"/>
        <v>2.8643676855147223E-3</v>
      </c>
      <c r="H1009" s="9">
        <f t="shared" si="255"/>
        <v>2.8416180458263581E-3</v>
      </c>
      <c r="I1009" s="9">
        <f t="shared" si="261"/>
        <v>8.457834264437341E-3</v>
      </c>
      <c r="J1009" s="9">
        <f t="shared" si="262"/>
        <v>1.1452653412995966E-2</v>
      </c>
      <c r="K1009" s="9">
        <f t="shared" si="263"/>
        <v>1.1594006898570867E-2</v>
      </c>
      <c r="L1009" s="9">
        <f t="shared" si="264"/>
        <v>1.2036853143782236E-2</v>
      </c>
      <c r="M1009" s="9">
        <f t="shared" si="265"/>
        <v>1.2812042842248114E-2</v>
      </c>
      <c r="N1009" s="5">
        <f t="shared" si="256"/>
        <v>3.7962459317018475</v>
      </c>
      <c r="O1009" s="5">
        <f t="shared" si="257"/>
        <v>3.5209400009317875</v>
      </c>
      <c r="P1009" s="5">
        <f t="shared" si="258"/>
        <v>3.5113067152627071</v>
      </c>
      <c r="Q1009" s="5">
        <f t="shared" si="259"/>
        <v>3.4725296818264249</v>
      </c>
      <c r="R1009" s="5">
        <f t="shared" si="260"/>
        <v>3.4138351610744917</v>
      </c>
      <c r="U1009" s="5"/>
    </row>
    <row r="1010" spans="1:21" x14ac:dyDescent="0.25">
      <c r="A1010" s="3">
        <v>43432</v>
      </c>
      <c r="B1010" s="2">
        <v>2743.79</v>
      </c>
      <c r="C1010" s="11">
        <f t="shared" si="250"/>
        <v>2.297393528374414E-2</v>
      </c>
      <c r="D1010" s="9">
        <f t="shared" si="251"/>
        <v>2.2579866413605647E-2</v>
      </c>
      <c r="E1010" s="9">
        <f t="shared" si="252"/>
        <v>2.2501384966452001E-2</v>
      </c>
      <c r="F1010" s="9">
        <f t="shared" si="253"/>
        <v>2.2407519059869291E-2</v>
      </c>
      <c r="G1010" s="9">
        <f t="shared" si="254"/>
        <v>2.2576599926374105E-2</v>
      </c>
      <c r="H1010" s="9">
        <f t="shared" si="255"/>
        <v>2.2553850286685741E-2</v>
      </c>
      <c r="I1010" s="9">
        <f t="shared" si="261"/>
        <v>8.457834264437341E-3</v>
      </c>
      <c r="J1010" s="9">
        <f t="shared" si="262"/>
        <v>7.0464719255657615E-3</v>
      </c>
      <c r="K1010" s="9">
        <f t="shared" si="263"/>
        <v>1.03581215795178E-2</v>
      </c>
      <c r="L1010" s="9">
        <f t="shared" si="264"/>
        <v>1.0658521551835949E-2</v>
      </c>
      <c r="M1010" s="9">
        <f t="shared" si="265"/>
        <v>1.1438177943947619E-2</v>
      </c>
      <c r="N1010" s="5">
        <f t="shared" si="256"/>
        <v>0.29007888841799717</v>
      </c>
      <c r="O1010" s="5">
        <f t="shared" si="257"/>
        <v>-1.0622411681066684</v>
      </c>
      <c r="P1010" s="5">
        <f t="shared" si="258"/>
        <v>1.3111552830277877</v>
      </c>
      <c r="Q1010" s="5">
        <f t="shared" si="259"/>
        <v>1.379127137157345</v>
      </c>
      <c r="R1010" s="5">
        <f t="shared" si="260"/>
        <v>1.6078536284695208</v>
      </c>
      <c r="U1010" s="5"/>
    </row>
    <row r="1011" spans="1:21" x14ac:dyDescent="0.25">
      <c r="A1011" s="3">
        <v>43433</v>
      </c>
      <c r="B1011" s="2">
        <v>2737.76</v>
      </c>
      <c r="C1011" s="11">
        <f t="shared" si="250"/>
        <v>-2.1976900564546487E-3</v>
      </c>
      <c r="D1011" s="9">
        <f t="shared" si="251"/>
        <v>-2.5917589265931412E-3</v>
      </c>
      <c r="E1011" s="9">
        <f t="shared" si="252"/>
        <v>-2.6702403737467887E-3</v>
      </c>
      <c r="F1011" s="9">
        <f t="shared" si="253"/>
        <v>-2.7641062803294989E-3</v>
      </c>
      <c r="G1011" s="9">
        <f t="shared" si="254"/>
        <v>-2.5950254138246824E-3</v>
      </c>
      <c r="H1011" s="9">
        <f t="shared" si="255"/>
        <v>-2.6177750535130466E-3</v>
      </c>
      <c r="I1011" s="9">
        <f t="shared" si="261"/>
        <v>8.457834264437341E-3</v>
      </c>
      <c r="J1011" s="9">
        <f t="shared" si="262"/>
        <v>1.5335802825745294E-2</v>
      </c>
      <c r="K1011" s="9">
        <f t="shared" si="263"/>
        <v>1.3486050981762953E-2</v>
      </c>
      <c r="L1011" s="9">
        <f t="shared" si="264"/>
        <v>1.0566261631055474E-2</v>
      </c>
      <c r="M1011" s="9">
        <f t="shared" si="265"/>
        <v>1.0250244269007813E-2</v>
      </c>
      <c r="N1011" s="5">
        <f t="shared" si="256"/>
        <v>3.8067730320578432</v>
      </c>
      <c r="O1011" s="5">
        <f t="shared" si="257"/>
        <v>3.2434680461046601</v>
      </c>
      <c r="P1011" s="5">
        <f t="shared" si="258"/>
        <v>3.3661564742150003</v>
      </c>
      <c r="Q1011" s="5">
        <f t="shared" si="259"/>
        <v>3.6009921317259059</v>
      </c>
      <c r="R1011" s="5">
        <f t="shared" si="260"/>
        <v>3.6289040511142066</v>
      </c>
      <c r="U1011" s="5"/>
    </row>
    <row r="1012" spans="1:21" x14ac:dyDescent="0.25">
      <c r="A1012" s="3">
        <v>43434</v>
      </c>
      <c r="B1012" s="2">
        <v>2760.17</v>
      </c>
      <c r="C1012" s="11">
        <f t="shared" si="250"/>
        <v>8.1855239319734707E-3</v>
      </c>
      <c r="D1012" s="9">
        <f t="shared" si="251"/>
        <v>7.7914550618349782E-3</v>
      </c>
      <c r="E1012" s="9">
        <f t="shared" si="252"/>
        <v>7.7129736146813307E-3</v>
      </c>
      <c r="F1012" s="9">
        <f t="shared" si="253"/>
        <v>7.6191077080986205E-3</v>
      </c>
      <c r="G1012" s="9">
        <f t="shared" si="254"/>
        <v>7.7881885746034366E-3</v>
      </c>
      <c r="H1012" s="9">
        <f t="shared" si="255"/>
        <v>7.7654389349150728E-3</v>
      </c>
      <c r="I1012" s="9">
        <f t="shared" si="261"/>
        <v>8.457834264437341E-3</v>
      </c>
      <c r="J1012" s="9">
        <f t="shared" si="262"/>
        <v>7.0293075222408984E-3</v>
      </c>
      <c r="K1012" s="9">
        <f t="shared" si="263"/>
        <v>1.1972995836621474E-2</v>
      </c>
      <c r="L1012" s="9">
        <f t="shared" si="264"/>
        <v>9.5173970163399454E-3</v>
      </c>
      <c r="M1012" s="9">
        <f t="shared" si="265"/>
        <v>9.6251164351885375E-3</v>
      </c>
      <c r="N1012" s="5">
        <f t="shared" si="256"/>
        <v>3.4294081931637024</v>
      </c>
      <c r="O1012" s="5">
        <f t="shared" si="257"/>
        <v>3.4367394743893098</v>
      </c>
      <c r="P1012" s="5">
        <f t="shared" si="258"/>
        <v>3.3036874380402219</v>
      </c>
      <c r="Q1012" s="5">
        <f t="shared" si="259"/>
        <v>3.4008790908032491</v>
      </c>
      <c r="R1012" s="5">
        <f t="shared" si="260"/>
        <v>3.398986450221603</v>
      </c>
      <c r="U1012" s="5"/>
    </row>
    <row r="1013" spans="1:21" x14ac:dyDescent="0.25">
      <c r="A1013" s="3">
        <v>43437</v>
      </c>
      <c r="B1013" s="2">
        <v>2790.37</v>
      </c>
      <c r="C1013" s="11">
        <f t="shared" si="250"/>
        <v>1.0941355061463431E-2</v>
      </c>
      <c r="D1013" s="9">
        <f t="shared" si="251"/>
        <v>1.0547286191324938E-2</v>
      </c>
      <c r="E1013" s="9">
        <f t="shared" si="252"/>
        <v>1.0468804744171292E-2</v>
      </c>
      <c r="F1013" s="9">
        <f t="shared" si="253"/>
        <v>1.037493883758858E-2</v>
      </c>
      <c r="G1013" s="9">
        <f t="shared" si="254"/>
        <v>1.0544019704093398E-2</v>
      </c>
      <c r="H1013" s="9">
        <f t="shared" si="255"/>
        <v>1.0521270064405034E-2</v>
      </c>
      <c r="I1013" s="9">
        <f t="shared" si="261"/>
        <v>8.457834264437341E-3</v>
      </c>
      <c r="J1013" s="9">
        <f t="shared" si="262"/>
        <v>8.300444894603189E-3</v>
      </c>
      <c r="K1013" s="9">
        <f t="shared" si="263"/>
        <v>1.1127949846946053E-2</v>
      </c>
      <c r="L1013" s="9">
        <f t="shared" si="264"/>
        <v>8.6558561810000604E-3</v>
      </c>
      <c r="M1013" s="9">
        <f t="shared" si="265"/>
        <v>8.6849105446545581E-3</v>
      </c>
      <c r="N1013" s="5">
        <f t="shared" si="256"/>
        <v>3.0761650117391781</v>
      </c>
      <c r="O1013" s="5">
        <f t="shared" si="257"/>
        <v>3.0771518122969561</v>
      </c>
      <c r="P1013" s="5">
        <f t="shared" si="258"/>
        <v>3.1447357294407579</v>
      </c>
      <c r="Q1013" s="5">
        <f t="shared" si="259"/>
        <v>3.0886516193617854</v>
      </c>
      <c r="R1013" s="5">
        <f t="shared" si="260"/>
        <v>3.0934331358135458</v>
      </c>
      <c r="U1013" s="5"/>
    </row>
    <row r="1014" spans="1:21" x14ac:dyDescent="0.25">
      <c r="A1014" s="3">
        <v>43438</v>
      </c>
      <c r="B1014" s="2">
        <v>2700.06</v>
      </c>
      <c r="C1014" s="11">
        <f t="shared" si="250"/>
        <v>-3.2364883510072162E-2</v>
      </c>
      <c r="D1014" s="9">
        <f t="shared" si="251"/>
        <v>-3.2758952380210656E-2</v>
      </c>
      <c r="E1014" s="9">
        <f t="shared" si="252"/>
        <v>-3.2837433827364301E-2</v>
      </c>
      <c r="F1014" s="9">
        <f t="shared" si="253"/>
        <v>-3.2931299733947011E-2</v>
      </c>
      <c r="G1014" s="9">
        <f t="shared" si="254"/>
        <v>-3.2762218867442197E-2</v>
      </c>
      <c r="H1014" s="9">
        <f t="shared" si="255"/>
        <v>-3.2784968507130557E-2</v>
      </c>
      <c r="I1014" s="9">
        <f t="shared" si="261"/>
        <v>8.457834264437341E-3</v>
      </c>
      <c r="J1014" s="9">
        <f t="shared" si="262"/>
        <v>9.3565381979327494E-3</v>
      </c>
      <c r="K1014" s="9">
        <f t="shared" si="263"/>
        <v>1.0888607995676435E-2</v>
      </c>
      <c r="L1014" s="9">
        <f t="shared" si="264"/>
        <v>8.0807283719182433E-3</v>
      </c>
      <c r="M1014" s="9">
        <f t="shared" si="265"/>
        <v>7.874580153795439E-3</v>
      </c>
      <c r="N1014" s="5">
        <f t="shared" si="256"/>
        <v>-3.6471469819182722</v>
      </c>
      <c r="O1014" s="5">
        <f t="shared" si="257"/>
        <v>-2.4058024428678726</v>
      </c>
      <c r="P1014" s="5">
        <f t="shared" si="258"/>
        <v>-0.97234074085850353</v>
      </c>
      <c r="Q1014" s="5">
        <f t="shared" si="259"/>
        <v>-4.3196013293372566</v>
      </c>
      <c r="R1014" s="5">
        <f t="shared" si="260"/>
        <v>-4.7417419712341129</v>
      </c>
      <c r="U1014" s="5"/>
    </row>
    <row r="1015" spans="1:21" x14ac:dyDescent="0.25">
      <c r="A1015" s="3">
        <v>43440</v>
      </c>
      <c r="B1015" s="2">
        <v>2695.95</v>
      </c>
      <c r="C1015" s="11">
        <f t="shared" si="250"/>
        <v>-1.5221883958135285E-3</v>
      </c>
      <c r="D1015" s="9">
        <f t="shared" si="251"/>
        <v>-1.916257265952021E-3</v>
      </c>
      <c r="E1015" s="9">
        <f t="shared" si="252"/>
        <v>-1.9947387131056685E-3</v>
      </c>
      <c r="F1015" s="9">
        <f t="shared" si="253"/>
        <v>-2.0886046196883787E-3</v>
      </c>
      <c r="G1015" s="9">
        <f t="shared" si="254"/>
        <v>-1.9195237531835622E-3</v>
      </c>
      <c r="H1015" s="9">
        <f t="shared" si="255"/>
        <v>-1.9422733928719262E-3</v>
      </c>
      <c r="I1015" s="9">
        <f t="shared" si="261"/>
        <v>8.457834264437341E-3</v>
      </c>
      <c r="J1015" s="9">
        <f t="shared" si="262"/>
        <v>2.116735113214531E-2</v>
      </c>
      <c r="K1015" s="9">
        <f t="shared" si="263"/>
        <v>1.7390117532500426E-2</v>
      </c>
      <c r="L1015" s="9">
        <f t="shared" si="264"/>
        <v>2.0841520461204247E-2</v>
      </c>
      <c r="M1015" s="9">
        <f t="shared" si="265"/>
        <v>1.6973889314816522E-2</v>
      </c>
      <c r="N1015" s="5">
        <f t="shared" si="256"/>
        <v>3.8280575369022669</v>
      </c>
      <c r="O1015" s="5">
        <f t="shared" si="257"/>
        <v>2.9319165259034388</v>
      </c>
      <c r="P1015" s="5">
        <f t="shared" si="258"/>
        <v>3.1257022981057911</v>
      </c>
      <c r="Q1015" s="5">
        <f t="shared" si="259"/>
        <v>2.9476282806240084</v>
      </c>
      <c r="R1015" s="5">
        <f t="shared" si="260"/>
        <v>3.1505937213899879</v>
      </c>
      <c r="U1015" s="5"/>
    </row>
    <row r="1016" spans="1:21" x14ac:dyDescent="0.25">
      <c r="A1016" s="3">
        <v>43441</v>
      </c>
      <c r="B1016" s="2">
        <v>2633.08</v>
      </c>
      <c r="C1016" s="11">
        <f t="shared" si="250"/>
        <v>-2.3320165433335149E-2</v>
      </c>
      <c r="D1016" s="9">
        <f t="shared" si="251"/>
        <v>-2.3714234303473643E-2</v>
      </c>
      <c r="E1016" s="9">
        <f t="shared" si="252"/>
        <v>-2.3792715750627288E-2</v>
      </c>
      <c r="F1016" s="9">
        <f t="shared" si="253"/>
        <v>-2.3886581657209999E-2</v>
      </c>
      <c r="G1016" s="9">
        <f t="shared" si="254"/>
        <v>-2.3717500790705184E-2</v>
      </c>
      <c r="H1016" s="9">
        <f t="shared" si="255"/>
        <v>-2.3740250430393548E-2</v>
      </c>
      <c r="I1016" s="9">
        <f t="shared" si="261"/>
        <v>8.457834264437341E-3</v>
      </c>
      <c r="J1016" s="9">
        <f t="shared" si="262"/>
        <v>6.9453878844922086E-3</v>
      </c>
      <c r="K1016" s="9">
        <f t="shared" si="263"/>
        <v>1.5301829552792277E-2</v>
      </c>
      <c r="L1016" s="9">
        <f t="shared" si="264"/>
        <v>1.8243030935150981E-2</v>
      </c>
      <c r="M1016" s="9">
        <f t="shared" si="265"/>
        <v>1.5280420029048173E-2</v>
      </c>
      <c r="N1016" s="5">
        <f t="shared" si="256"/>
        <v>-7.6976192183977402E-2</v>
      </c>
      <c r="O1016" s="5">
        <f t="shared" si="257"/>
        <v>-1.8169222356406554</v>
      </c>
      <c r="P1016" s="5">
        <f t="shared" si="258"/>
        <v>2.042440415609613</v>
      </c>
      <c r="Q1016" s="5">
        <f t="shared" si="259"/>
        <v>2.2399223948734459</v>
      </c>
      <c r="R1016" s="5">
        <f t="shared" si="260"/>
        <v>2.0553480189125817</v>
      </c>
      <c r="U1016" s="5"/>
    </row>
    <row r="1017" spans="1:21" x14ac:dyDescent="0.25">
      <c r="A1017" s="3">
        <v>43444</v>
      </c>
      <c r="B1017" s="2">
        <v>2637.72</v>
      </c>
      <c r="C1017" s="11">
        <f t="shared" si="250"/>
        <v>1.762194844060927E-3</v>
      </c>
      <c r="D1017" s="9">
        <f t="shared" si="251"/>
        <v>1.3681259739224344E-3</v>
      </c>
      <c r="E1017" s="9">
        <f t="shared" si="252"/>
        <v>1.289644526768787E-3</v>
      </c>
      <c r="F1017" s="9">
        <f t="shared" si="253"/>
        <v>1.1957786201860765E-3</v>
      </c>
      <c r="G1017" s="9">
        <f t="shared" si="254"/>
        <v>1.3648594866908933E-3</v>
      </c>
      <c r="H1017" s="9">
        <f t="shared" si="255"/>
        <v>1.3421098470025293E-3</v>
      </c>
      <c r="I1017" s="9">
        <f t="shared" si="261"/>
        <v>8.457834264437341E-3</v>
      </c>
      <c r="J1017" s="9">
        <f t="shared" si="262"/>
        <v>1.6044779564229023E-2</v>
      </c>
      <c r="K1017" s="9">
        <f t="shared" si="263"/>
        <v>1.7066126154916646E-2</v>
      </c>
      <c r="L1017" s="9">
        <f t="shared" si="264"/>
        <v>2.1322895061134616E-2</v>
      </c>
      <c r="M1017" s="9">
        <f t="shared" si="265"/>
        <v>1.9444297094559897E-2</v>
      </c>
      <c r="N1017" s="5">
        <f t="shared" si="256"/>
        <v>3.8406407075477911</v>
      </c>
      <c r="O1017" s="5">
        <f t="shared" si="257"/>
        <v>3.2102029123156708</v>
      </c>
      <c r="P1017" s="5">
        <f t="shared" si="258"/>
        <v>3.1492664551602463</v>
      </c>
      <c r="Q1017" s="5">
        <f t="shared" si="259"/>
        <v>2.926986781903576</v>
      </c>
      <c r="R1017" s="5">
        <f t="shared" si="260"/>
        <v>3.0188808181930482</v>
      </c>
      <c r="U1017" s="5"/>
    </row>
    <row r="1018" spans="1:21" x14ac:dyDescent="0.25">
      <c r="A1018" s="3">
        <v>43445</v>
      </c>
      <c r="B1018" s="2">
        <v>2636.78</v>
      </c>
      <c r="C1018" s="11">
        <f t="shared" si="250"/>
        <v>-3.5636837875119287E-4</v>
      </c>
      <c r="D1018" s="9">
        <f t="shared" si="251"/>
        <v>-7.504372488896854E-4</v>
      </c>
      <c r="E1018" s="9">
        <f t="shared" si="252"/>
        <v>-8.2891869604333288E-4</v>
      </c>
      <c r="F1018" s="9">
        <f t="shared" si="253"/>
        <v>-9.2278460262604331E-4</v>
      </c>
      <c r="G1018" s="9">
        <f t="shared" si="254"/>
        <v>-7.5370373612122668E-4</v>
      </c>
      <c r="H1018" s="9">
        <f t="shared" si="255"/>
        <v>-7.7645337580959056E-4</v>
      </c>
      <c r="I1018" s="9">
        <f t="shared" si="261"/>
        <v>8.457834264437341E-3</v>
      </c>
      <c r="J1018" s="9">
        <f t="shared" si="262"/>
        <v>6.8830636088658892E-3</v>
      </c>
      <c r="K1018" s="9">
        <f t="shared" si="263"/>
        <v>1.5003841591352504E-2</v>
      </c>
      <c r="L1018" s="9">
        <f t="shared" si="264"/>
        <v>1.8624784932825263E-2</v>
      </c>
      <c r="M1018" s="9">
        <f t="shared" si="265"/>
        <v>1.7185574211807789E-2</v>
      </c>
      <c r="N1018" s="5">
        <f t="shared" si="256"/>
        <v>3.8497873723943585</v>
      </c>
      <c r="O1018" s="5">
        <f t="shared" si="257"/>
        <v>4.0525013599299822</v>
      </c>
      <c r="P1018" s="5">
        <f t="shared" si="258"/>
        <v>3.278619148206706</v>
      </c>
      <c r="Q1018" s="5">
        <f t="shared" si="259"/>
        <v>3.0635047081201021</v>
      </c>
      <c r="R1018" s="5">
        <f t="shared" si="260"/>
        <v>3.1437257822766127</v>
      </c>
      <c r="U1018" s="5"/>
    </row>
    <row r="1019" spans="1:21" x14ac:dyDescent="0.25">
      <c r="A1019" s="3">
        <v>43446</v>
      </c>
      <c r="B1019" s="2">
        <v>2651.07</v>
      </c>
      <c r="C1019" s="11">
        <f t="shared" si="250"/>
        <v>5.4194889220944287E-3</v>
      </c>
      <c r="D1019" s="9">
        <f t="shared" si="251"/>
        <v>5.0254200519559361E-3</v>
      </c>
      <c r="E1019" s="9">
        <f t="shared" si="252"/>
        <v>4.9469386048022887E-3</v>
      </c>
      <c r="F1019" s="9">
        <f t="shared" si="253"/>
        <v>4.8530726982195784E-3</v>
      </c>
      <c r="G1019" s="9">
        <f t="shared" si="254"/>
        <v>5.0221535647243945E-3</v>
      </c>
      <c r="H1019" s="9">
        <f t="shared" si="255"/>
        <v>4.9994039250360308E-3</v>
      </c>
      <c r="I1019" s="9">
        <f t="shared" si="261"/>
        <v>8.457834264437341E-3</v>
      </c>
      <c r="J1019" s="9">
        <f t="shared" si="262"/>
        <v>6.8566251018800086E-3</v>
      </c>
      <c r="K1019" s="9">
        <f t="shared" si="263"/>
        <v>1.3222825767732751E-2</v>
      </c>
      <c r="L1019" s="9">
        <f t="shared" si="264"/>
        <v>1.6301629526966632E-2</v>
      </c>
      <c r="M1019" s="9">
        <f t="shared" si="265"/>
        <v>1.5299044066250482E-2</v>
      </c>
      <c r="N1019" s="5">
        <f t="shared" si="256"/>
        <v>3.6772025937030293</v>
      </c>
      <c r="O1019" s="5">
        <f t="shared" si="257"/>
        <v>3.8033325166474934</v>
      </c>
      <c r="P1019" s="5">
        <f t="shared" si="258"/>
        <v>3.3395194789555549</v>
      </c>
      <c r="Q1019" s="5">
        <f t="shared" si="259"/>
        <v>3.1500960202027892</v>
      </c>
      <c r="R1019" s="5">
        <f t="shared" si="260"/>
        <v>3.2076341924153611</v>
      </c>
      <c r="U1019" s="5"/>
    </row>
    <row r="1020" spans="1:21" x14ac:dyDescent="0.25">
      <c r="A1020" s="3">
        <v>43447</v>
      </c>
      <c r="B1020" s="2">
        <v>2650.54</v>
      </c>
      <c r="C1020" s="11">
        <f t="shared" si="250"/>
        <v>-1.9991927787654795E-4</v>
      </c>
      <c r="D1020" s="9">
        <f t="shared" si="251"/>
        <v>-5.9398814801504048E-4</v>
      </c>
      <c r="E1020" s="9">
        <f t="shared" si="252"/>
        <v>-6.7246959516868796E-4</v>
      </c>
      <c r="F1020" s="9">
        <f t="shared" si="253"/>
        <v>-7.6633550175139839E-4</v>
      </c>
      <c r="G1020" s="9">
        <f t="shared" si="254"/>
        <v>-5.9725463524658176E-4</v>
      </c>
      <c r="H1020" s="9">
        <f t="shared" si="255"/>
        <v>-6.2000427493494564E-4</v>
      </c>
      <c r="I1020" s="9">
        <f t="shared" si="261"/>
        <v>8.457834264437341E-3</v>
      </c>
      <c r="J1020" s="9">
        <f t="shared" si="262"/>
        <v>7.4743007464123006E-3</v>
      </c>
      <c r="K1020" s="9">
        <f t="shared" si="263"/>
        <v>1.1877730286311915E-2</v>
      </c>
      <c r="L1020" s="9">
        <f t="shared" si="264"/>
        <v>1.4333725451403321E-2</v>
      </c>
      <c r="M1020" s="9">
        <f t="shared" si="265"/>
        <v>1.3591375560684673E-2</v>
      </c>
      <c r="N1020" s="5">
        <f t="shared" si="256"/>
        <v>3.8512575216977987</v>
      </c>
      <c r="O1020" s="5">
        <f t="shared" si="257"/>
        <v>3.97329879472059</v>
      </c>
      <c r="P1020" s="5">
        <f t="shared" si="258"/>
        <v>3.5120701732812201</v>
      </c>
      <c r="Q1020" s="5">
        <f t="shared" si="259"/>
        <v>3.3253334597676667</v>
      </c>
      <c r="R1020" s="5">
        <f t="shared" si="260"/>
        <v>3.3783408269960313</v>
      </c>
      <c r="U1020" s="5"/>
    </row>
    <row r="1021" spans="1:21" x14ac:dyDescent="0.25">
      <c r="A1021" s="3">
        <v>43448</v>
      </c>
      <c r="B1021" s="2">
        <v>2599.9499999999998</v>
      </c>
      <c r="C1021" s="11">
        <f t="shared" si="250"/>
        <v>-1.9086676677205427E-2</v>
      </c>
      <c r="D1021" s="9">
        <f t="shared" si="251"/>
        <v>-1.9480745547343921E-2</v>
      </c>
      <c r="E1021" s="9">
        <f t="shared" si="252"/>
        <v>-1.9559226994497567E-2</v>
      </c>
      <c r="F1021" s="9">
        <f t="shared" si="253"/>
        <v>-1.9653092901080277E-2</v>
      </c>
      <c r="G1021" s="9">
        <f t="shared" si="254"/>
        <v>-1.9484012034575462E-2</v>
      </c>
      <c r="H1021" s="9">
        <f t="shared" si="255"/>
        <v>-1.9506761674263826E-2</v>
      </c>
      <c r="I1021" s="9">
        <f t="shared" si="261"/>
        <v>8.457834264437341E-3</v>
      </c>
      <c r="J1021" s="9">
        <f t="shared" si="262"/>
        <v>6.8502474978845498E-3</v>
      </c>
      <c r="K1021" s="9">
        <f t="shared" si="263"/>
        <v>1.0538376431798309E-2</v>
      </c>
      <c r="L1021" s="9">
        <f t="shared" si="264"/>
        <v>1.2611196489077424E-2</v>
      </c>
      <c r="M1021" s="9">
        <f t="shared" si="265"/>
        <v>1.217059827747026E-2</v>
      </c>
      <c r="N1021" s="5">
        <f t="shared" si="256"/>
        <v>1.2011782960754713</v>
      </c>
      <c r="O1021" s="5">
        <f t="shared" si="257"/>
        <v>-1.1718420716491902E-2</v>
      </c>
      <c r="P1021" s="5">
        <f t="shared" si="258"/>
        <v>1.8948540302807095</v>
      </c>
      <c r="Q1021" s="5">
        <f t="shared" si="259"/>
        <v>2.2607543200946179</v>
      </c>
      <c r="R1021" s="5">
        <f t="shared" si="260"/>
        <v>2.2053457445388549</v>
      </c>
      <c r="U1021" s="5"/>
    </row>
    <row r="1022" spans="1:21" x14ac:dyDescent="0.25">
      <c r="A1022" s="3">
        <v>43451</v>
      </c>
      <c r="B1022" s="2">
        <v>2545.94</v>
      </c>
      <c r="C1022" s="11">
        <f t="shared" si="250"/>
        <v>-2.0773476413007863E-2</v>
      </c>
      <c r="D1022" s="9">
        <f t="shared" si="251"/>
        <v>-2.1167545283146356E-2</v>
      </c>
      <c r="E1022" s="9">
        <f t="shared" si="252"/>
        <v>-2.1246026730300002E-2</v>
      </c>
      <c r="F1022" s="9">
        <f t="shared" si="253"/>
        <v>-2.1339892636882712E-2</v>
      </c>
      <c r="G1022" s="9">
        <f t="shared" si="254"/>
        <v>-2.1170811770377898E-2</v>
      </c>
      <c r="H1022" s="9">
        <f t="shared" si="255"/>
        <v>-2.1193561410066262E-2</v>
      </c>
      <c r="I1022" s="9">
        <f t="shared" si="261"/>
        <v>8.457834264437341E-3</v>
      </c>
      <c r="J1022" s="9">
        <f t="shared" si="262"/>
        <v>1.3752542279491877E-2</v>
      </c>
      <c r="K1022" s="9">
        <f t="shared" si="263"/>
        <v>1.2745631024328472E-2</v>
      </c>
      <c r="L1022" s="9">
        <f t="shared" si="264"/>
        <v>1.6084725256795222E-2</v>
      </c>
      <c r="M1022" s="9">
        <f t="shared" si="265"/>
        <v>1.5733041389919326E-2</v>
      </c>
      <c r="N1022" s="5">
        <f t="shared" si="256"/>
        <v>0.72193342190862708</v>
      </c>
      <c r="O1022" s="5">
        <f t="shared" si="257"/>
        <v>2.1742660268457605</v>
      </c>
      <c r="P1022" s="5">
        <f t="shared" si="258"/>
        <v>2.0420033729005334</v>
      </c>
      <c r="Q1022" s="5">
        <f t="shared" si="259"/>
        <v>2.3447475586221018</v>
      </c>
      <c r="R1022" s="5">
        <f t="shared" si="260"/>
        <v>2.3257503378778042</v>
      </c>
      <c r="U1022" s="5"/>
    </row>
    <row r="1023" spans="1:21" x14ac:dyDescent="0.25">
      <c r="A1023" s="3">
        <v>43452</v>
      </c>
      <c r="B1023" s="2">
        <v>2546.16</v>
      </c>
      <c r="C1023" s="11">
        <f t="shared" si="250"/>
        <v>8.6412091408138991E-5</v>
      </c>
      <c r="D1023" s="9">
        <f t="shared" si="251"/>
        <v>-3.0765677873035354E-4</v>
      </c>
      <c r="E1023" s="9">
        <f t="shared" si="252"/>
        <v>-3.8613822588400097E-4</v>
      </c>
      <c r="F1023" s="9">
        <f t="shared" si="253"/>
        <v>-4.8000413246671145E-4</v>
      </c>
      <c r="G1023" s="9">
        <f t="shared" si="254"/>
        <v>-3.1092326596189482E-4</v>
      </c>
      <c r="H1023" s="9">
        <f t="shared" si="255"/>
        <v>-3.3367290565025875E-4</v>
      </c>
      <c r="I1023" s="9">
        <f t="shared" si="261"/>
        <v>8.457834264437341E-3</v>
      </c>
      <c r="J1023" s="9">
        <f t="shared" si="262"/>
        <v>1.4654293171183656E-2</v>
      </c>
      <c r="K1023" s="9">
        <f t="shared" si="263"/>
        <v>1.4653577205407817E-2</v>
      </c>
      <c r="L1023" s="9">
        <f t="shared" si="264"/>
        <v>1.8926614235083305E-2</v>
      </c>
      <c r="M1023" s="9">
        <f t="shared" si="265"/>
        <v>1.9036174111006991E-2</v>
      </c>
      <c r="N1023" s="5">
        <f t="shared" si="256"/>
        <v>3.8530620185821105</v>
      </c>
      <c r="O1023" s="5">
        <f t="shared" si="257"/>
        <v>3.3037362470813378</v>
      </c>
      <c r="P1023" s="5">
        <f t="shared" si="258"/>
        <v>3.3035957586738816</v>
      </c>
      <c r="Q1023" s="5">
        <f t="shared" si="259"/>
        <v>3.0481127167982676</v>
      </c>
      <c r="R1023" s="5">
        <f t="shared" si="260"/>
        <v>3.042322054457729</v>
      </c>
      <c r="U1023" s="5"/>
    </row>
    <row r="1024" spans="1:21" x14ac:dyDescent="0.25">
      <c r="A1024" s="3">
        <v>43453</v>
      </c>
      <c r="B1024" s="2">
        <v>2506.96</v>
      </c>
      <c r="C1024" s="11">
        <f t="shared" si="250"/>
        <v>-1.5395733182517968E-2</v>
      </c>
      <c r="D1024" s="9">
        <f t="shared" si="251"/>
        <v>-1.5789802052656461E-2</v>
      </c>
      <c r="E1024" s="9">
        <f t="shared" si="252"/>
        <v>-1.5868283499810107E-2</v>
      </c>
      <c r="F1024" s="9">
        <f t="shared" si="253"/>
        <v>-1.5962149406392817E-2</v>
      </c>
      <c r="G1024" s="9">
        <f t="shared" si="254"/>
        <v>-1.5793068539888003E-2</v>
      </c>
      <c r="H1024" s="9">
        <f t="shared" si="255"/>
        <v>-1.5815818179576367E-2</v>
      </c>
      <c r="I1024" s="9">
        <f t="shared" si="261"/>
        <v>8.457834264437341E-3</v>
      </c>
      <c r="J1024" s="9">
        <f t="shared" si="262"/>
        <v>6.842008795061358E-3</v>
      </c>
      <c r="K1024" s="9">
        <f t="shared" si="263"/>
        <v>1.2916853285922221E-2</v>
      </c>
      <c r="L1024" s="9">
        <f t="shared" si="264"/>
        <v>1.6556595560292108E-2</v>
      </c>
      <c r="M1024" s="9">
        <f t="shared" si="265"/>
        <v>1.6855200920939725E-2</v>
      </c>
      <c r="N1024" s="5">
        <f t="shared" si="256"/>
        <v>2.11109421277567</v>
      </c>
      <c r="O1024" s="5">
        <f t="shared" si="257"/>
        <v>1.3762904811999279</v>
      </c>
      <c r="P1024" s="5">
        <f t="shared" si="258"/>
        <v>2.6667306443820036</v>
      </c>
      <c r="Q1024" s="5">
        <f t="shared" si="259"/>
        <v>2.7270850336064387</v>
      </c>
      <c r="R1024" s="5">
        <f t="shared" si="260"/>
        <v>2.7239215677500379</v>
      </c>
      <c r="U1024" s="5"/>
    </row>
    <row r="1025" spans="1:21" x14ac:dyDescent="0.25">
      <c r="A1025" s="3">
        <v>43454</v>
      </c>
      <c r="B1025" s="2">
        <v>2467.42</v>
      </c>
      <c r="C1025" s="11">
        <f t="shared" si="250"/>
        <v>-1.5772090500047797E-2</v>
      </c>
      <c r="D1025" s="9">
        <f t="shared" si="251"/>
        <v>-1.6166159370186291E-2</v>
      </c>
      <c r="E1025" s="9">
        <f t="shared" si="252"/>
        <v>-1.6244640817339936E-2</v>
      </c>
      <c r="F1025" s="9">
        <f t="shared" si="253"/>
        <v>-1.6338506723922647E-2</v>
      </c>
      <c r="G1025" s="9">
        <f t="shared" si="254"/>
        <v>-1.6169425857417832E-2</v>
      </c>
      <c r="H1025" s="9">
        <f t="shared" si="255"/>
        <v>-1.6192175497106196E-2</v>
      </c>
      <c r="I1025" s="9">
        <f t="shared" si="261"/>
        <v>8.457834264437341E-3</v>
      </c>
      <c r="J1025" s="9">
        <f t="shared" si="262"/>
        <v>1.1851937086467632E-2</v>
      </c>
      <c r="K1025" s="9">
        <f t="shared" si="263"/>
        <v>1.3397128204085226E-2</v>
      </c>
      <c r="L1025" s="9">
        <f t="shared" si="264"/>
        <v>1.7298754156746886E-2</v>
      </c>
      <c r="M1025" s="9">
        <f t="shared" si="265"/>
        <v>1.8402286550587444E-2</v>
      </c>
      <c r="N1025" s="5">
        <f t="shared" si="256"/>
        <v>2.0270314003730072</v>
      </c>
      <c r="O1025" s="5">
        <f t="shared" si="257"/>
        <v>2.5770097796046136</v>
      </c>
      <c r="P1025" s="5">
        <f t="shared" si="258"/>
        <v>2.6501217214051724</v>
      </c>
      <c r="Q1025" s="5">
        <f t="shared" si="259"/>
        <v>2.7013350678592873</v>
      </c>
      <c r="R1025" s="5">
        <f t="shared" si="260"/>
        <v>2.689229644549735</v>
      </c>
      <c r="U1025" s="5"/>
    </row>
    <row r="1026" spans="1:21" x14ac:dyDescent="0.25">
      <c r="A1026" s="3">
        <v>43455</v>
      </c>
      <c r="B1026" s="2">
        <v>2416.62</v>
      </c>
      <c r="C1026" s="11">
        <f t="shared" si="250"/>
        <v>-2.0588306814405377E-2</v>
      </c>
      <c r="D1026" s="9">
        <f t="shared" si="251"/>
        <v>-2.0982375684543871E-2</v>
      </c>
      <c r="E1026" s="9">
        <f t="shared" si="252"/>
        <v>-2.1060857131697516E-2</v>
      </c>
      <c r="F1026" s="9">
        <f t="shared" si="253"/>
        <v>-2.1154723038280226E-2</v>
      </c>
      <c r="G1026" s="9">
        <f t="shared" si="254"/>
        <v>-2.0985642171775412E-2</v>
      </c>
      <c r="H1026" s="9">
        <f t="shared" si="255"/>
        <v>-2.1008391811463776E-2</v>
      </c>
      <c r="I1026" s="9">
        <f t="shared" si="261"/>
        <v>8.457834264437341E-3</v>
      </c>
      <c r="J1026" s="9">
        <f t="shared" si="262"/>
        <v>1.2040195817679318E-2</v>
      </c>
      <c r="K1026" s="9">
        <f t="shared" si="263"/>
        <v>1.3834951939673852E-2</v>
      </c>
      <c r="L1026" s="9">
        <f t="shared" si="264"/>
        <v>1.7957210777669361E-2</v>
      </c>
      <c r="M1026" s="9">
        <f t="shared" si="265"/>
        <v>1.9770258557505402E-2</v>
      </c>
      <c r="N1026" s="5">
        <f t="shared" si="256"/>
        <v>0.77648635587402903</v>
      </c>
      <c r="O1026" s="5">
        <f t="shared" si="257"/>
        <v>1.9706944228988379</v>
      </c>
      <c r="P1026" s="5">
        <f t="shared" si="258"/>
        <v>2.192578576482235</v>
      </c>
      <c r="Q1026" s="5">
        <f t="shared" si="259"/>
        <v>2.4179569830128358</v>
      </c>
      <c r="R1026" s="5">
        <f t="shared" si="260"/>
        <v>2.4400509664857957</v>
      </c>
      <c r="U1026" s="5"/>
    </row>
    <row r="1027" spans="1:21" x14ac:dyDescent="0.25">
      <c r="A1027" s="3">
        <v>43458</v>
      </c>
      <c r="B1027" s="2">
        <v>2351.1</v>
      </c>
      <c r="C1027" s="11">
        <f t="shared" si="250"/>
        <v>-2.711224768478282E-2</v>
      </c>
      <c r="D1027" s="9">
        <f t="shared" si="251"/>
        <v>-2.7506316554921313E-2</v>
      </c>
      <c r="E1027" s="9">
        <f t="shared" si="252"/>
        <v>-2.7584798002074959E-2</v>
      </c>
      <c r="F1027" s="9">
        <f t="shared" si="253"/>
        <v>-2.7678663908657669E-2</v>
      </c>
      <c r="G1027" s="9">
        <f t="shared" si="254"/>
        <v>-2.7509583042152855E-2</v>
      </c>
      <c r="H1027" s="9">
        <f t="shared" si="255"/>
        <v>-2.7532332681841219E-2</v>
      </c>
      <c r="I1027" s="9">
        <f t="shared" si="261"/>
        <v>8.457834264437341E-3</v>
      </c>
      <c r="J1027" s="9">
        <f t="shared" si="262"/>
        <v>1.4554477836202217E-2</v>
      </c>
      <c r="K1027" s="9">
        <f t="shared" si="263"/>
        <v>1.5335398385690119E-2</v>
      </c>
      <c r="L1027" s="9">
        <f t="shared" si="264"/>
        <v>2.0087376311182379E-2</v>
      </c>
      <c r="M1027" s="9">
        <f t="shared" si="265"/>
        <v>2.2217046258147036E-2</v>
      </c>
      <c r="N1027" s="5">
        <f t="shared" si="256"/>
        <v>-1.4345819042166941</v>
      </c>
      <c r="O1027" s="5">
        <f t="shared" si="257"/>
        <v>1.5148765657146155</v>
      </c>
      <c r="P1027" s="5">
        <f t="shared" si="258"/>
        <v>1.6298441078896033</v>
      </c>
      <c r="Q1027" s="5">
        <f t="shared" si="259"/>
        <v>2.0509654206776702</v>
      </c>
      <c r="R1027" s="5">
        <f t="shared" si="260"/>
        <v>2.1200945355239762</v>
      </c>
      <c r="U1027" s="5"/>
    </row>
    <row r="1028" spans="1:21" x14ac:dyDescent="0.25">
      <c r="A1028" s="3">
        <v>43460</v>
      </c>
      <c r="B1028" s="2">
        <v>2467.6999999999998</v>
      </c>
      <c r="C1028" s="11">
        <f t="shared" si="250"/>
        <v>4.9593807154098002E-2</v>
      </c>
      <c r="D1028" s="9">
        <f t="shared" si="251"/>
        <v>4.9199738283959508E-2</v>
      </c>
      <c r="E1028" s="9">
        <f t="shared" si="252"/>
        <v>4.9121256836805863E-2</v>
      </c>
      <c r="F1028" s="9">
        <f t="shared" si="253"/>
        <v>4.9027390930223153E-2</v>
      </c>
      <c r="G1028" s="9">
        <f t="shared" si="254"/>
        <v>4.9196471796727967E-2</v>
      </c>
      <c r="H1028" s="9">
        <f t="shared" si="255"/>
        <v>4.9173722157039607E-2</v>
      </c>
      <c r="I1028" s="9">
        <f t="shared" si="261"/>
        <v>8.457834264437341E-3</v>
      </c>
      <c r="J1028" s="9">
        <f t="shared" si="262"/>
        <v>1.8164307649989771E-2</v>
      </c>
      <c r="K1028" s="9">
        <f t="shared" si="263"/>
        <v>1.8155886712646278E-2</v>
      </c>
      <c r="L1028" s="9">
        <f t="shared" si="264"/>
        <v>2.401957478487594E-2</v>
      </c>
      <c r="M1028" s="9">
        <f t="shared" si="265"/>
        <v>2.6057222009895568E-2</v>
      </c>
      <c r="N1028" s="5">
        <f t="shared" si="256"/>
        <v>-13.065376039324683</v>
      </c>
      <c r="O1028" s="5">
        <f t="shared" si="257"/>
        <v>-0.56718953689139895</v>
      </c>
      <c r="P1028" s="5">
        <f t="shared" si="258"/>
        <v>-0.55614431681606713</v>
      </c>
      <c r="Q1028" s="5">
        <f t="shared" si="259"/>
        <v>0.71242193491085981</v>
      </c>
      <c r="R1028" s="5">
        <f t="shared" si="260"/>
        <v>0.94786612168320217</v>
      </c>
      <c r="U1028" s="5"/>
    </row>
    <row r="1029" spans="1:21" x14ac:dyDescent="0.25">
      <c r="A1029" s="3">
        <v>43461</v>
      </c>
      <c r="B1029" s="2">
        <v>2488.83</v>
      </c>
      <c r="C1029" s="11">
        <f t="shared" si="250"/>
        <v>8.5626291688616352E-3</v>
      </c>
      <c r="D1029" s="9">
        <f t="shared" si="251"/>
        <v>8.1685602987231418E-3</v>
      </c>
      <c r="E1029" s="9">
        <f t="shared" si="252"/>
        <v>8.090078851569496E-3</v>
      </c>
      <c r="F1029" s="9">
        <f t="shared" si="253"/>
        <v>7.9962129449867841E-3</v>
      </c>
      <c r="G1029" s="9">
        <f t="shared" si="254"/>
        <v>8.1652938114916019E-3</v>
      </c>
      <c r="H1029" s="9">
        <f t="shared" si="255"/>
        <v>8.1425441718032381E-3</v>
      </c>
      <c r="I1029" s="9">
        <f t="shared" si="261"/>
        <v>8.457834264437341E-3</v>
      </c>
      <c r="J1029" s="9">
        <f t="shared" si="262"/>
        <v>3.073665479598597E-2</v>
      </c>
      <c r="K1029" s="9">
        <f t="shared" si="263"/>
        <v>2.6761837546242243E-2</v>
      </c>
      <c r="L1029" s="9">
        <f t="shared" si="264"/>
        <v>2.3310041607566348E-2</v>
      </c>
      <c r="M1029" s="9">
        <f t="shared" si="265"/>
        <v>2.2927438328313038E-2</v>
      </c>
      <c r="N1029" s="5">
        <f t="shared" si="256"/>
        <v>3.3873406129493011</v>
      </c>
      <c r="O1029" s="5">
        <f t="shared" si="257"/>
        <v>2.5287220778872377</v>
      </c>
      <c r="P1029" s="5">
        <f t="shared" si="258"/>
        <v>2.6572016274576837</v>
      </c>
      <c r="Q1029" s="5">
        <f t="shared" si="259"/>
        <v>2.7785806751326163</v>
      </c>
      <c r="R1029" s="5">
        <f t="shared" si="260"/>
        <v>2.7934187106199659</v>
      </c>
      <c r="U1029" s="5"/>
    </row>
    <row r="1030" spans="1:21" x14ac:dyDescent="0.25">
      <c r="A1030" s="3">
        <v>43462</v>
      </c>
      <c r="B1030" s="2">
        <v>2485.7399999999998</v>
      </c>
      <c r="C1030" s="11">
        <f t="shared" si="250"/>
        <v>-1.2415472330372657E-3</v>
      </c>
      <c r="D1030" s="9">
        <f t="shared" si="251"/>
        <v>-1.6356161031757582E-3</v>
      </c>
      <c r="E1030" s="9">
        <f t="shared" si="252"/>
        <v>-1.7140975503294057E-3</v>
      </c>
      <c r="F1030" s="9">
        <f t="shared" si="253"/>
        <v>-1.8079634569121161E-3</v>
      </c>
      <c r="G1030" s="9">
        <f t="shared" si="254"/>
        <v>-1.6388825904072994E-3</v>
      </c>
      <c r="H1030" s="9">
        <f t="shared" si="255"/>
        <v>-1.6616322300956634E-3</v>
      </c>
      <c r="I1030" s="9">
        <f t="shared" si="261"/>
        <v>8.457834264437341E-3</v>
      </c>
      <c r="J1030" s="9">
        <f t="shared" si="262"/>
        <v>8.432985331375235E-3</v>
      </c>
      <c r="K1030" s="9">
        <f t="shared" si="263"/>
        <v>2.3652232901924954E-2</v>
      </c>
      <c r="L1030" s="9">
        <f t="shared" si="264"/>
        <v>2.0409432619530682E-2</v>
      </c>
      <c r="M1030" s="9">
        <f t="shared" si="265"/>
        <v>2.0208998949548255E-2</v>
      </c>
      <c r="N1030" s="5">
        <f t="shared" si="256"/>
        <v>3.8350247726856486</v>
      </c>
      <c r="O1030" s="5">
        <f t="shared" si="257"/>
        <v>3.8360083750505214</v>
      </c>
      <c r="P1030" s="5">
        <f t="shared" si="258"/>
        <v>2.8224377267829603</v>
      </c>
      <c r="Q1030" s="5">
        <f t="shared" si="259"/>
        <v>2.9695955032165449</v>
      </c>
      <c r="R1030" s="5">
        <f t="shared" si="260"/>
        <v>2.9793084871617403</v>
      </c>
      <c r="U1030" s="5"/>
    </row>
    <row r="1031" spans="1:21" x14ac:dyDescent="0.25">
      <c r="A1031" s="3">
        <v>43465</v>
      </c>
      <c r="B1031" s="2">
        <v>2506.85</v>
      </c>
      <c r="C1031" s="11">
        <f t="shared" si="250"/>
        <v>8.4924408827955489E-3</v>
      </c>
      <c r="D1031" s="9">
        <f t="shared" si="251"/>
        <v>8.0983720126570555E-3</v>
      </c>
      <c r="E1031" s="9">
        <f t="shared" si="252"/>
        <v>8.0198905655034097E-3</v>
      </c>
      <c r="F1031" s="9">
        <f t="shared" si="253"/>
        <v>7.9260246589206978E-3</v>
      </c>
      <c r="G1031" s="9">
        <f t="shared" si="254"/>
        <v>8.0951055254255156E-3</v>
      </c>
      <c r="H1031" s="9">
        <f t="shared" si="255"/>
        <v>8.0723558857371518E-3</v>
      </c>
      <c r="I1031" s="9">
        <f t="shared" si="261"/>
        <v>8.457834264437341E-3</v>
      </c>
      <c r="J1031" s="9">
        <f t="shared" si="262"/>
        <v>6.9174452812558965E-3</v>
      </c>
      <c r="K1031" s="9">
        <f t="shared" si="263"/>
        <v>2.0708996689619927E-2</v>
      </c>
      <c r="L1031" s="9">
        <f t="shared" si="264"/>
        <v>1.7861006130494912E-2</v>
      </c>
      <c r="M1031" s="9">
        <f t="shared" si="265"/>
        <v>1.8034033851903178E-2</v>
      </c>
      <c r="N1031" s="5">
        <f t="shared" si="256"/>
        <v>3.3953209633359602</v>
      </c>
      <c r="O1031" s="5">
        <f t="shared" si="257"/>
        <v>3.3826988086681711</v>
      </c>
      <c r="P1031" s="5">
        <f t="shared" si="258"/>
        <v>2.8850060905131754</v>
      </c>
      <c r="Q1031" s="5">
        <f t="shared" si="259"/>
        <v>3.0034890926178708</v>
      </c>
      <c r="R1031" s="5">
        <f t="shared" si="260"/>
        <v>2.9963751231899405</v>
      </c>
      <c r="U1031" s="5"/>
    </row>
    <row r="1032" spans="1:21" x14ac:dyDescent="0.25">
      <c r="A1032" s="3">
        <v>43467</v>
      </c>
      <c r="B1032" s="2">
        <v>2510.0300000000002</v>
      </c>
      <c r="C1032" s="11">
        <f t="shared" si="250"/>
        <v>1.2685242435728217E-3</v>
      </c>
      <c r="D1032" s="9">
        <f t="shared" si="251"/>
        <v>8.7445537343432914E-4</v>
      </c>
      <c r="E1032" s="9">
        <f t="shared" si="252"/>
        <v>7.9597392628068166E-4</v>
      </c>
      <c r="F1032" s="9">
        <f t="shared" si="253"/>
        <v>7.0210801969797123E-4</v>
      </c>
      <c r="G1032" s="9">
        <f t="shared" si="254"/>
        <v>8.7118888620278786E-4</v>
      </c>
      <c r="H1032" s="9">
        <f t="shared" si="255"/>
        <v>8.4843924651442399E-4</v>
      </c>
      <c r="I1032" s="9">
        <f t="shared" si="261"/>
        <v>8.457834264437341E-3</v>
      </c>
      <c r="J1032" s="9">
        <f t="shared" si="262"/>
        <v>8.4079978928150289E-3</v>
      </c>
      <c r="K1032" s="9">
        <f t="shared" si="263"/>
        <v>1.8474022081917802E-2</v>
      </c>
      <c r="L1032" s="9">
        <f t="shared" si="264"/>
        <v>1.5727603280828506E-2</v>
      </c>
      <c r="M1032" s="9">
        <f t="shared" si="265"/>
        <v>1.5962206600802862E-2</v>
      </c>
      <c r="N1032" s="5">
        <f t="shared" si="256"/>
        <v>3.8483788573525217</v>
      </c>
      <c r="O1032" s="5">
        <f t="shared" si="257"/>
        <v>3.8551522848606585</v>
      </c>
      <c r="P1032" s="5">
        <f t="shared" si="258"/>
        <v>3.0717290165164481</v>
      </c>
      <c r="Q1032" s="5">
        <f t="shared" si="259"/>
        <v>3.2318652502918104</v>
      </c>
      <c r="R1032" s="5">
        <f t="shared" si="260"/>
        <v>3.2171802841491468</v>
      </c>
      <c r="U1032" s="5"/>
    </row>
    <row r="1033" spans="1:21" x14ac:dyDescent="0.25">
      <c r="A1033" s="3">
        <v>43468</v>
      </c>
      <c r="B1033" s="2">
        <v>2447.89</v>
      </c>
      <c r="C1033" s="11">
        <f t="shared" si="250"/>
        <v>-2.4756676215025419E-2</v>
      </c>
      <c r="D1033" s="9">
        <f t="shared" si="251"/>
        <v>-2.5150745085163913E-2</v>
      </c>
      <c r="E1033" s="9">
        <f t="shared" si="252"/>
        <v>-2.5229226532317559E-2</v>
      </c>
      <c r="F1033" s="9">
        <f t="shared" si="253"/>
        <v>-2.5323092438900269E-2</v>
      </c>
      <c r="G1033" s="9">
        <f t="shared" si="254"/>
        <v>-2.5154011572395454E-2</v>
      </c>
      <c r="H1033" s="9">
        <f t="shared" si="255"/>
        <v>-2.5176761212083818E-2</v>
      </c>
      <c r="I1033" s="9">
        <f t="shared" si="261"/>
        <v>8.457834264437341E-3</v>
      </c>
      <c r="J1033" s="9">
        <f t="shared" si="262"/>
        <v>6.8551721655299878E-3</v>
      </c>
      <c r="K1033" s="9">
        <f t="shared" si="263"/>
        <v>1.6213721617208507E-2</v>
      </c>
      <c r="L1033" s="9">
        <f t="shared" si="264"/>
        <v>1.3803598279845669E-2</v>
      </c>
      <c r="M1033" s="9">
        <f t="shared" si="265"/>
        <v>1.4165999537981224E-2</v>
      </c>
      <c r="N1033" s="5">
        <f t="shared" si="256"/>
        <v>-0.56761090633276301</v>
      </c>
      <c r="O1033" s="5">
        <f t="shared" si="257"/>
        <v>-2.7085639619705515</v>
      </c>
      <c r="P1033" s="5">
        <f t="shared" si="258"/>
        <v>1.9833008709531605</v>
      </c>
      <c r="Q1033" s="5">
        <f t="shared" si="259"/>
        <v>1.7035364977591092</v>
      </c>
      <c r="R1033" s="5">
        <f t="shared" si="260"/>
        <v>1.7586333435672823</v>
      </c>
      <c r="U1033" s="5"/>
    </row>
    <row r="1034" spans="1:21" x14ac:dyDescent="0.25">
      <c r="A1034" s="3">
        <v>43469</v>
      </c>
      <c r="B1034" s="2">
        <v>2531.94</v>
      </c>
      <c r="C1034" s="11">
        <f t="shared" si="250"/>
        <v>3.4335693188827898E-2</v>
      </c>
      <c r="D1034" s="9">
        <f t="shared" si="251"/>
        <v>3.3941624318689405E-2</v>
      </c>
      <c r="E1034" s="9">
        <f t="shared" si="252"/>
        <v>3.3863142871535759E-2</v>
      </c>
      <c r="F1034" s="9">
        <f t="shared" si="253"/>
        <v>3.3769276964953049E-2</v>
      </c>
      <c r="G1034" s="9">
        <f t="shared" si="254"/>
        <v>3.3938357831457863E-2</v>
      </c>
      <c r="H1034" s="9">
        <f t="shared" si="255"/>
        <v>3.3915608191769503E-2</v>
      </c>
      <c r="I1034" s="9">
        <f t="shared" si="261"/>
        <v>8.457834264437341E-3</v>
      </c>
      <c r="J1034" s="9">
        <f t="shared" si="262"/>
        <v>1.6841694417478428E-2</v>
      </c>
      <c r="K1034" s="9">
        <f t="shared" si="263"/>
        <v>1.8073277208278438E-2</v>
      </c>
      <c r="L1034" s="9">
        <f t="shared" si="264"/>
        <v>1.9295932249780188E-2</v>
      </c>
      <c r="M1034" s="9">
        <f t="shared" si="265"/>
        <v>1.902299743733429E-2</v>
      </c>
      <c r="N1034" s="5">
        <f t="shared" si="256"/>
        <v>-4.1985200437873083</v>
      </c>
      <c r="O1034" s="5">
        <f t="shared" si="257"/>
        <v>1.1435558527124869</v>
      </c>
      <c r="P1034" s="5">
        <f t="shared" si="258"/>
        <v>1.3488024912969769</v>
      </c>
      <c r="Q1034" s="5">
        <f t="shared" si="259"/>
        <v>1.4821724464096131</v>
      </c>
      <c r="R1034" s="5">
        <f t="shared" si="260"/>
        <v>1.4538481954347482</v>
      </c>
      <c r="U1034" s="5"/>
    </row>
    <row r="1035" spans="1:21" x14ac:dyDescent="0.25">
      <c r="A1035" s="3">
        <v>43472</v>
      </c>
      <c r="B1035" s="2">
        <v>2549.69</v>
      </c>
      <c r="C1035" s="11">
        <f t="shared" si="250"/>
        <v>7.0104346864459099E-3</v>
      </c>
      <c r="D1035" s="9">
        <f t="shared" si="251"/>
        <v>6.6163658163074174E-3</v>
      </c>
      <c r="E1035" s="9">
        <f t="shared" si="252"/>
        <v>6.5378843691537699E-3</v>
      </c>
      <c r="F1035" s="9">
        <f t="shared" si="253"/>
        <v>6.4440184625710597E-3</v>
      </c>
      <c r="G1035" s="9">
        <f t="shared" si="254"/>
        <v>6.6130993290758758E-3</v>
      </c>
      <c r="H1035" s="9">
        <f t="shared" si="255"/>
        <v>6.590349689387512E-3</v>
      </c>
      <c r="I1035" s="9">
        <f t="shared" si="261"/>
        <v>8.457834264437341E-3</v>
      </c>
      <c r="J1035" s="9">
        <f t="shared" si="262"/>
        <v>2.1760474064772981E-2</v>
      </c>
      <c r="K1035" s="9">
        <f t="shared" si="263"/>
        <v>2.170210193459866E-2</v>
      </c>
      <c r="L1035" s="9">
        <f t="shared" si="264"/>
        <v>1.8286567705108864E-2</v>
      </c>
      <c r="M1035" s="9">
        <f t="shared" si="265"/>
        <v>1.6820054235147271E-2</v>
      </c>
      <c r="N1035" s="5">
        <f t="shared" si="256"/>
        <v>3.5477452640179101</v>
      </c>
      <c r="O1035" s="5">
        <f t="shared" si="257"/>
        <v>2.863587127944891</v>
      </c>
      <c r="P1035" s="5">
        <f t="shared" si="258"/>
        <v>2.8673237316738631</v>
      </c>
      <c r="Q1035" s="5">
        <f t="shared" si="259"/>
        <v>3.017259303831576</v>
      </c>
      <c r="R1035" s="5">
        <f t="shared" si="260"/>
        <v>3.0894853664378044</v>
      </c>
      <c r="U1035" s="5"/>
    </row>
    <row r="1036" spans="1:21" x14ac:dyDescent="0.25">
      <c r="A1036" s="3">
        <v>43473</v>
      </c>
      <c r="B1036" s="2">
        <v>2574.41</v>
      </c>
      <c r="C1036" s="11">
        <f t="shared" si="250"/>
        <v>9.6952962909215845E-3</v>
      </c>
      <c r="D1036" s="9">
        <f t="shared" si="251"/>
        <v>9.3012274207830911E-3</v>
      </c>
      <c r="E1036" s="9">
        <f t="shared" si="252"/>
        <v>9.2227459736294454E-3</v>
      </c>
      <c r="F1036" s="9">
        <f t="shared" si="253"/>
        <v>9.1288800670467334E-3</v>
      </c>
      <c r="G1036" s="9">
        <f t="shared" si="254"/>
        <v>9.2979609335515512E-3</v>
      </c>
      <c r="H1036" s="9">
        <f t="shared" si="255"/>
        <v>9.2752112938631875E-3</v>
      </c>
      <c r="I1036" s="9">
        <f t="shared" si="261"/>
        <v>8.457834264437341E-3</v>
      </c>
      <c r="J1036" s="9">
        <f t="shared" si="262"/>
        <v>7.9161342199089782E-3</v>
      </c>
      <c r="K1036" s="9">
        <f t="shared" si="263"/>
        <v>1.9212972790010087E-2</v>
      </c>
      <c r="L1036" s="9">
        <f t="shared" si="264"/>
        <v>1.6062852369855201E-2</v>
      </c>
      <c r="M1036" s="9">
        <f t="shared" si="265"/>
        <v>1.490955634781819E-2</v>
      </c>
      <c r="N1036" s="5">
        <f t="shared" si="256"/>
        <v>3.2490344333117891</v>
      </c>
      <c r="O1036" s="5">
        <f t="shared" si="257"/>
        <v>3.2412350933125076</v>
      </c>
      <c r="P1036" s="5">
        <f t="shared" si="258"/>
        <v>2.9203513221686093</v>
      </c>
      <c r="Q1036" s="5">
        <f t="shared" si="259"/>
        <v>3.0447745472492085</v>
      </c>
      <c r="R1036" s="5">
        <f t="shared" si="260"/>
        <v>3.0933111570889955</v>
      </c>
      <c r="U1036" s="5"/>
    </row>
    <row r="1037" spans="1:21" x14ac:dyDescent="0.25">
      <c r="A1037" s="3">
        <v>43474</v>
      </c>
      <c r="B1037" s="2">
        <v>2584.96</v>
      </c>
      <c r="C1037" s="11">
        <f t="shared" si="250"/>
        <v>4.0980263439003295E-3</v>
      </c>
      <c r="D1037" s="9">
        <f t="shared" si="251"/>
        <v>3.703957473761837E-3</v>
      </c>
      <c r="E1037" s="9">
        <f t="shared" si="252"/>
        <v>3.6254760266081895E-3</v>
      </c>
      <c r="F1037" s="9">
        <f t="shared" si="253"/>
        <v>3.5316101200254793E-3</v>
      </c>
      <c r="G1037" s="9">
        <f t="shared" si="254"/>
        <v>3.7006909865302958E-3</v>
      </c>
      <c r="H1037" s="9">
        <f t="shared" si="255"/>
        <v>3.6779413468419316E-3</v>
      </c>
      <c r="I1037" s="9">
        <f t="shared" si="261"/>
        <v>8.457834264437341E-3</v>
      </c>
      <c r="J1037" s="9">
        <f t="shared" si="262"/>
        <v>8.8551215536908697E-3</v>
      </c>
      <c r="K1037" s="9">
        <f t="shared" si="263"/>
        <v>1.7318707782172944E-2</v>
      </c>
      <c r="L1037" s="9">
        <f t="shared" si="264"/>
        <v>1.4222159217341882E-2</v>
      </c>
      <c r="M1037" s="9">
        <f t="shared" si="265"/>
        <v>1.3253970779804943E-2</v>
      </c>
      <c r="N1037" s="5">
        <f t="shared" si="256"/>
        <v>3.7578313216666364</v>
      </c>
      <c r="O1037" s="5">
        <f t="shared" si="257"/>
        <v>3.7240078170842676</v>
      </c>
      <c r="P1037" s="5">
        <f t="shared" si="258"/>
        <v>3.1162380152135696</v>
      </c>
      <c r="Q1037" s="5">
        <f t="shared" si="259"/>
        <v>3.3001619112142224</v>
      </c>
      <c r="R1037" s="5">
        <f t="shared" si="260"/>
        <v>3.3660171759431079</v>
      </c>
      <c r="U1037" s="5"/>
    </row>
    <row r="1038" spans="1:21" x14ac:dyDescent="0.25">
      <c r="A1038" s="3">
        <v>43475</v>
      </c>
      <c r="B1038" s="2">
        <v>2596.64</v>
      </c>
      <c r="C1038" s="11">
        <f t="shared" si="250"/>
        <v>4.5184451596929076E-3</v>
      </c>
      <c r="D1038" s="9">
        <f t="shared" si="251"/>
        <v>4.1243762895544151E-3</v>
      </c>
      <c r="E1038" s="9">
        <f t="shared" si="252"/>
        <v>4.0458948424007676E-3</v>
      </c>
      <c r="F1038" s="9">
        <f t="shared" si="253"/>
        <v>3.9520289358180574E-3</v>
      </c>
      <c r="G1038" s="9">
        <f t="shared" si="254"/>
        <v>4.1211098023228735E-3</v>
      </c>
      <c r="H1038" s="9">
        <f t="shared" si="255"/>
        <v>4.0983601626345097E-3</v>
      </c>
      <c r="I1038" s="9">
        <f t="shared" si="261"/>
        <v>8.457834264437341E-3</v>
      </c>
      <c r="J1038" s="9">
        <f t="shared" si="262"/>
        <v>7.1867444142025144E-3</v>
      </c>
      <c r="K1038" s="9">
        <f t="shared" si="263"/>
        <v>1.5291362771019173E-2</v>
      </c>
      <c r="L1038" s="9">
        <f t="shared" si="264"/>
        <v>1.2534124185381431E-2</v>
      </c>
      <c r="M1038" s="9">
        <f t="shared" si="265"/>
        <v>1.18205563981502E-2</v>
      </c>
      <c r="N1038" s="5">
        <f t="shared" si="256"/>
        <v>3.7348273331976198</v>
      </c>
      <c r="O1038" s="5">
        <f t="shared" si="257"/>
        <v>3.8581129481375651</v>
      </c>
      <c r="P1038" s="5">
        <f t="shared" si="258"/>
        <v>3.2281308020950759</v>
      </c>
      <c r="Q1038" s="5">
        <f t="shared" si="259"/>
        <v>3.4063100576959209</v>
      </c>
      <c r="R1038" s="5">
        <f t="shared" si="260"/>
        <v>3.4588711354551949</v>
      </c>
      <c r="U1038" s="5"/>
    </row>
    <row r="1039" spans="1:21" x14ac:dyDescent="0.25">
      <c r="A1039" s="3">
        <v>43476</v>
      </c>
      <c r="B1039" s="2">
        <v>2596.2600000000002</v>
      </c>
      <c r="C1039" s="11">
        <f t="shared" si="250"/>
        <v>-1.4634296629478794E-4</v>
      </c>
      <c r="D1039" s="9">
        <f t="shared" si="251"/>
        <v>-5.4041183643328047E-4</v>
      </c>
      <c r="E1039" s="9">
        <f t="shared" si="252"/>
        <v>-6.1889328358692795E-4</v>
      </c>
      <c r="F1039" s="9">
        <f t="shared" si="253"/>
        <v>-7.1275919016963838E-4</v>
      </c>
      <c r="G1039" s="9">
        <f t="shared" si="254"/>
        <v>-5.4367832366482175E-4</v>
      </c>
      <c r="H1039" s="9">
        <f t="shared" si="255"/>
        <v>-5.6642796335318562E-4</v>
      </c>
      <c r="I1039" s="9">
        <f t="shared" si="261"/>
        <v>8.457834264437341E-3</v>
      </c>
      <c r="J1039" s="9">
        <f t="shared" si="262"/>
        <v>7.2697717888088251E-3</v>
      </c>
      <c r="K1039" s="9">
        <f t="shared" si="263"/>
        <v>1.3575318390915676E-2</v>
      </c>
      <c r="L1039" s="9">
        <f t="shared" si="264"/>
        <v>1.1099300963078694E-2</v>
      </c>
      <c r="M1039" s="9">
        <f t="shared" si="265"/>
        <v>1.0580740631550335E-2</v>
      </c>
      <c r="N1039" s="5">
        <f t="shared" si="256"/>
        <v>3.8516823277412167</v>
      </c>
      <c r="O1039" s="5">
        <f t="shared" si="257"/>
        <v>4.0014680808525709</v>
      </c>
      <c r="P1039" s="5">
        <f t="shared" si="258"/>
        <v>3.3791850884090677</v>
      </c>
      <c r="Q1039" s="5">
        <f t="shared" si="259"/>
        <v>3.5807349430161359</v>
      </c>
      <c r="R1039" s="5">
        <f t="shared" si="260"/>
        <v>3.6283483813491375</v>
      </c>
      <c r="U1039" s="5"/>
    </row>
    <row r="1040" spans="1:21" x14ac:dyDescent="0.25">
      <c r="A1040" s="3">
        <v>43479</v>
      </c>
      <c r="B1040" s="2">
        <v>2582.61</v>
      </c>
      <c r="C1040" s="11">
        <f t="shared" si="250"/>
        <v>-5.2575628018766141E-3</v>
      </c>
      <c r="D1040" s="9">
        <f t="shared" si="251"/>
        <v>-5.6516316720151066E-3</v>
      </c>
      <c r="E1040" s="9">
        <f t="shared" si="252"/>
        <v>-5.7301131191687541E-3</v>
      </c>
      <c r="F1040" s="9">
        <f t="shared" si="253"/>
        <v>-5.8239790257514643E-3</v>
      </c>
      <c r="G1040" s="9">
        <f t="shared" si="254"/>
        <v>-5.6548981592466482E-3</v>
      </c>
      <c r="H1040" s="9">
        <f t="shared" si="255"/>
        <v>-5.677647798935012E-3</v>
      </c>
      <c r="I1040" s="9">
        <f t="shared" si="261"/>
        <v>8.457834264437341E-3</v>
      </c>
      <c r="J1040" s="9">
        <f t="shared" si="262"/>
        <v>6.8483678596633788E-3</v>
      </c>
      <c r="K1040" s="9">
        <f t="shared" si="263"/>
        <v>1.1992214143745364E-2</v>
      </c>
      <c r="L1040" s="9">
        <f t="shared" si="264"/>
        <v>9.8489340104171499E-3</v>
      </c>
      <c r="M1040" s="9">
        <f t="shared" si="265"/>
        <v>9.564969452366576E-3</v>
      </c>
      <c r="N1040" s="5">
        <f t="shared" si="256"/>
        <v>3.6304695430662499</v>
      </c>
      <c r="O1040" s="5">
        <f t="shared" si="257"/>
        <v>3.714762715639818</v>
      </c>
      <c r="P1040" s="5">
        <f t="shared" si="258"/>
        <v>3.3866327773621041</v>
      </c>
      <c r="Q1040" s="5">
        <f t="shared" si="259"/>
        <v>3.5366216717344425</v>
      </c>
      <c r="R1040" s="5">
        <f t="shared" si="260"/>
        <v>3.5545361837776754</v>
      </c>
      <c r="U1040" s="5"/>
    </row>
    <row r="1041" spans="1:21" x14ac:dyDescent="0.25">
      <c r="A1041" s="3">
        <v>43480</v>
      </c>
      <c r="B1041" s="2">
        <v>2610.3000000000002</v>
      </c>
      <c r="C1041" s="11">
        <f t="shared" si="250"/>
        <v>1.0721711756711327E-2</v>
      </c>
      <c r="D1041" s="9">
        <f t="shared" si="251"/>
        <v>1.0327642886572834E-2</v>
      </c>
      <c r="E1041" s="9">
        <f t="shared" si="252"/>
        <v>1.0249161439419188E-2</v>
      </c>
      <c r="F1041" s="9">
        <f t="shared" si="253"/>
        <v>1.0155295532836476E-2</v>
      </c>
      <c r="G1041" s="9">
        <f t="shared" si="254"/>
        <v>1.0324376399341294E-2</v>
      </c>
      <c r="H1041" s="9">
        <f t="shared" si="255"/>
        <v>1.030162675965293E-2</v>
      </c>
      <c r="I1041" s="9">
        <f t="shared" si="261"/>
        <v>8.457834264437341E-3</v>
      </c>
      <c r="J1041" s="9">
        <f t="shared" si="262"/>
        <v>7.6796596673901919E-3</v>
      </c>
      <c r="K1041" s="9">
        <f t="shared" si="263"/>
        <v>1.0933427052520673E-2</v>
      </c>
      <c r="L1041" s="9">
        <f t="shared" si="264"/>
        <v>9.4076238431019307E-3</v>
      </c>
      <c r="M1041" s="9">
        <f t="shared" si="265"/>
        <v>9.7302712103051747E-3</v>
      </c>
      <c r="N1041" s="5">
        <f t="shared" si="256"/>
        <v>3.1082125475219113</v>
      </c>
      <c r="O1041" s="5">
        <f t="shared" si="257"/>
        <v>3.059682458703866</v>
      </c>
      <c r="P1041" s="5">
        <f t="shared" si="258"/>
        <v>3.1656293216782254</v>
      </c>
      <c r="Q1041" s="5">
        <f t="shared" si="259"/>
        <v>3.145100465116637</v>
      </c>
      <c r="R1041" s="5">
        <f t="shared" si="260"/>
        <v>3.1531316073924578</v>
      </c>
      <c r="U1041" s="5"/>
    </row>
    <row r="1042" spans="1:21" x14ac:dyDescent="0.25">
      <c r="A1042" s="3">
        <v>43481</v>
      </c>
      <c r="B1042" s="2">
        <v>2616.1</v>
      </c>
      <c r="C1042" s="11">
        <f t="shared" si="250"/>
        <v>2.2219668237366541E-3</v>
      </c>
      <c r="D1042" s="9">
        <f t="shared" si="251"/>
        <v>1.8278979535981616E-3</v>
      </c>
      <c r="E1042" s="9">
        <f t="shared" si="252"/>
        <v>1.7494165064445141E-3</v>
      </c>
      <c r="F1042" s="9">
        <f t="shared" si="253"/>
        <v>1.6555505998618037E-3</v>
      </c>
      <c r="G1042" s="9">
        <f t="shared" si="254"/>
        <v>1.8246314663666204E-3</v>
      </c>
      <c r="H1042" s="9">
        <f t="shared" si="255"/>
        <v>1.8018818266782564E-3</v>
      </c>
      <c r="I1042" s="9">
        <f t="shared" si="261"/>
        <v>8.457834264437341E-3</v>
      </c>
      <c r="J1042" s="9">
        <f t="shared" si="262"/>
        <v>9.265595995749382E-3</v>
      </c>
      <c r="K1042" s="9">
        <f t="shared" si="263"/>
        <v>1.0697655447240023E-2</v>
      </c>
      <c r="L1042" s="9">
        <f t="shared" si="264"/>
        <v>8.6797762898003106E-3</v>
      </c>
      <c r="M1042" s="9">
        <f t="shared" si="265"/>
        <v>8.7756074122670499E-3</v>
      </c>
      <c r="N1042" s="5">
        <f t="shared" si="256"/>
        <v>3.830369909611282</v>
      </c>
      <c r="O1042" s="5">
        <f t="shared" si="257"/>
        <v>3.7446843736740201</v>
      </c>
      <c r="P1042" s="5">
        <f t="shared" si="258"/>
        <v>3.6068170850592876</v>
      </c>
      <c r="Q1042" s="5">
        <f t="shared" si="259"/>
        <v>3.8057255196501751</v>
      </c>
      <c r="R1042" s="5">
        <f t="shared" si="260"/>
        <v>3.7957608728217402</v>
      </c>
      <c r="U1042" s="5"/>
    </row>
    <row r="1043" spans="1:21" x14ac:dyDescent="0.25">
      <c r="A1043" s="3">
        <v>43482</v>
      </c>
      <c r="B1043" s="2">
        <v>2635.96</v>
      </c>
      <c r="C1043" s="11">
        <f t="shared" si="250"/>
        <v>7.5914529261114083E-3</v>
      </c>
      <c r="D1043" s="9">
        <f t="shared" si="251"/>
        <v>7.1973840559729158E-3</v>
      </c>
      <c r="E1043" s="9">
        <f t="shared" si="252"/>
        <v>7.1189026088192683E-3</v>
      </c>
      <c r="F1043" s="9">
        <f t="shared" si="253"/>
        <v>7.0250367022365581E-3</v>
      </c>
      <c r="G1043" s="9">
        <f t="shared" si="254"/>
        <v>7.1941175687413742E-3</v>
      </c>
      <c r="H1043" s="9">
        <f t="shared" si="255"/>
        <v>7.1713679290530104E-3</v>
      </c>
      <c r="I1043" s="9">
        <f t="shared" si="261"/>
        <v>8.457834264437341E-3</v>
      </c>
      <c r="J1043" s="9">
        <f t="shared" si="262"/>
        <v>6.920735127905476E-3</v>
      </c>
      <c r="K1043" s="9">
        <f t="shared" si="263"/>
        <v>9.5533411392524706E-3</v>
      </c>
      <c r="L1043" s="9">
        <f t="shared" si="264"/>
        <v>7.8076971620153063E-3</v>
      </c>
      <c r="M1043" s="9">
        <f t="shared" si="265"/>
        <v>7.9526973963322534E-3</v>
      </c>
      <c r="N1043" s="5">
        <f t="shared" si="256"/>
        <v>3.4916465356193851</v>
      </c>
      <c r="O1043" s="5">
        <f t="shared" si="257"/>
        <v>3.5252509226045095</v>
      </c>
      <c r="P1043" s="5">
        <f t="shared" si="258"/>
        <v>3.4615569616118167</v>
      </c>
      <c r="Q1043" s="5">
        <f t="shared" si="259"/>
        <v>3.5092052640599238</v>
      </c>
      <c r="R1043" s="5">
        <f t="shared" si="260"/>
        <v>3.5087264344307769</v>
      </c>
      <c r="U1043" s="5"/>
    </row>
    <row r="1044" spans="1:21" x14ac:dyDescent="0.25">
      <c r="A1044" s="3">
        <v>43483</v>
      </c>
      <c r="B1044" s="2">
        <v>2670.71</v>
      </c>
      <c r="C1044" s="11">
        <f t="shared" si="250"/>
        <v>1.3183052853609212E-2</v>
      </c>
      <c r="D1044" s="9">
        <f t="shared" si="251"/>
        <v>1.2788983983470718E-2</v>
      </c>
      <c r="E1044" s="9">
        <f t="shared" si="252"/>
        <v>1.2710502536317073E-2</v>
      </c>
      <c r="F1044" s="9">
        <f t="shared" si="253"/>
        <v>1.2616636629734361E-2</v>
      </c>
      <c r="G1044" s="9">
        <f t="shared" si="254"/>
        <v>1.2785717496239178E-2</v>
      </c>
      <c r="H1044" s="9">
        <f t="shared" si="255"/>
        <v>1.2762967856550815E-2</v>
      </c>
      <c r="I1044" s="9">
        <f t="shared" si="261"/>
        <v>8.457834264437341E-3</v>
      </c>
      <c r="J1044" s="9">
        <f t="shared" si="262"/>
        <v>8.100506949194123E-3</v>
      </c>
      <c r="K1044" s="9">
        <f t="shared" si="263"/>
        <v>9.0914350202279011E-3</v>
      </c>
      <c r="L1044" s="9">
        <f t="shared" si="264"/>
        <v>7.225519305927317E-3</v>
      </c>
      <c r="M1044" s="9">
        <f t="shared" si="265"/>
        <v>7.2443855214396847E-3</v>
      </c>
      <c r="N1044" s="5">
        <f t="shared" si="256"/>
        <v>2.7105195636774275</v>
      </c>
      <c r="O1044" s="5">
        <f t="shared" si="257"/>
        <v>2.6658532599000471</v>
      </c>
      <c r="P1044" s="5">
        <f t="shared" si="258"/>
        <v>2.8185593048562745</v>
      </c>
      <c r="Q1044" s="5">
        <f t="shared" si="259"/>
        <v>2.4455930639524022</v>
      </c>
      <c r="R1044" s="5">
        <f t="shared" si="260"/>
        <v>2.4566667095083585</v>
      </c>
      <c r="U1044" s="5"/>
    </row>
    <row r="1045" spans="1:21" x14ac:dyDescent="0.25">
      <c r="A1045" s="3">
        <v>43487</v>
      </c>
      <c r="B1045" s="2">
        <v>2632.9</v>
      </c>
      <c r="C1045" s="11">
        <f t="shared" si="250"/>
        <v>-1.4157284018107563E-2</v>
      </c>
      <c r="D1045" s="9">
        <f t="shared" si="251"/>
        <v>-1.4551352888246057E-2</v>
      </c>
      <c r="E1045" s="9">
        <f t="shared" si="252"/>
        <v>-1.4629834335399702E-2</v>
      </c>
      <c r="F1045" s="9">
        <f t="shared" si="253"/>
        <v>-1.4723700241982414E-2</v>
      </c>
      <c r="G1045" s="9">
        <f t="shared" si="254"/>
        <v>-1.4554619375477596E-2</v>
      </c>
      <c r="H1045" s="9">
        <f t="shared" si="255"/>
        <v>-1.457736901516596E-2</v>
      </c>
      <c r="I1045" s="9">
        <f t="shared" si="261"/>
        <v>8.457834264437341E-3</v>
      </c>
      <c r="J1045" s="9">
        <f t="shared" si="262"/>
        <v>1.0338405079798664E-2</v>
      </c>
      <c r="K1045" s="9">
        <f t="shared" si="263"/>
        <v>9.8611943830527217E-3</v>
      </c>
      <c r="L1045" s="9">
        <f t="shared" si="264"/>
        <v>7.1012244580820937E-3</v>
      </c>
      <c r="M1045" s="9">
        <f t="shared" si="265"/>
        <v>6.6356598338386964E-3</v>
      </c>
      <c r="N1045" s="5">
        <f t="shared" si="256"/>
        <v>2.3737348695274165</v>
      </c>
      <c r="O1045" s="5">
        <f t="shared" si="257"/>
        <v>2.6517029749225021</v>
      </c>
      <c r="P1045" s="5">
        <f t="shared" si="258"/>
        <v>2.5855430783071167</v>
      </c>
      <c r="Q1045" s="5">
        <f t="shared" si="259"/>
        <v>1.9281339480316944</v>
      </c>
      <c r="R1045" s="5">
        <f t="shared" si="260"/>
        <v>1.6833433622571969</v>
      </c>
      <c r="U1045" s="5"/>
    </row>
    <row r="1046" spans="1:21" x14ac:dyDescent="0.25">
      <c r="A1046" s="3">
        <v>43488</v>
      </c>
      <c r="B1046" s="2">
        <v>2638.7</v>
      </c>
      <c r="C1046" s="11">
        <f t="shared" si="250"/>
        <v>2.2028941471379238E-3</v>
      </c>
      <c r="D1046" s="9">
        <f t="shared" si="251"/>
        <v>1.8088252769994312E-3</v>
      </c>
      <c r="E1046" s="9">
        <f t="shared" si="252"/>
        <v>1.7303438298457837E-3</v>
      </c>
      <c r="F1046" s="9">
        <f t="shared" si="253"/>
        <v>1.6364779232630733E-3</v>
      </c>
      <c r="G1046" s="9">
        <f t="shared" si="254"/>
        <v>1.8055587897678901E-3</v>
      </c>
      <c r="H1046" s="9">
        <f t="shared" si="255"/>
        <v>1.7828091500795261E-3</v>
      </c>
      <c r="I1046" s="9">
        <f t="shared" si="261"/>
        <v>8.457834264437341E-3</v>
      </c>
      <c r="J1046" s="9">
        <f t="shared" si="262"/>
        <v>1.124329969089378E-2</v>
      </c>
      <c r="K1046" s="9">
        <f t="shared" si="263"/>
        <v>1.0926403567589917E-2</v>
      </c>
      <c r="L1046" s="9">
        <f t="shared" si="264"/>
        <v>1.0828338536378162E-2</v>
      </c>
      <c r="M1046" s="9">
        <f t="shared" si="265"/>
        <v>9.9715710525267297E-3</v>
      </c>
      <c r="N1046" s="5">
        <f t="shared" si="256"/>
        <v>3.8308547218319435</v>
      </c>
      <c r="O1046" s="5">
        <f t="shared" si="257"/>
        <v>3.5572017724871983</v>
      </c>
      <c r="P1046" s="5">
        <f t="shared" si="258"/>
        <v>3.5864185960547776</v>
      </c>
      <c r="Q1046" s="5">
        <f t="shared" si="259"/>
        <v>3.5927483548839989</v>
      </c>
      <c r="R1046" s="5">
        <f t="shared" si="260"/>
        <v>3.6730958083091925</v>
      </c>
      <c r="U1046" s="5"/>
    </row>
    <row r="1047" spans="1:21" x14ac:dyDescent="0.25">
      <c r="A1047" s="3">
        <v>43489</v>
      </c>
      <c r="B1047" s="2">
        <v>2642.33</v>
      </c>
      <c r="C1047" s="11">
        <f t="shared" si="250"/>
        <v>1.3756774169098041E-3</v>
      </c>
      <c r="D1047" s="9">
        <f t="shared" si="251"/>
        <v>9.8160854677131152E-4</v>
      </c>
      <c r="E1047" s="9">
        <f t="shared" si="252"/>
        <v>9.0312709961766404E-4</v>
      </c>
      <c r="F1047" s="9">
        <f t="shared" si="253"/>
        <v>8.0926119303495361E-4</v>
      </c>
      <c r="G1047" s="9">
        <f t="shared" si="254"/>
        <v>9.7834205953977035E-4</v>
      </c>
      <c r="H1047" s="9">
        <f t="shared" si="255"/>
        <v>9.5559241985140636E-4</v>
      </c>
      <c r="I1047" s="9">
        <f t="shared" si="261"/>
        <v>8.457834264437341E-3</v>
      </c>
      <c r="J1047" s="9">
        <f t="shared" si="262"/>
        <v>6.9189504305319218E-3</v>
      </c>
      <c r="K1047" s="9">
        <f t="shared" si="263"/>
        <v>9.7470930574177841E-3</v>
      </c>
      <c r="L1047" s="9">
        <f t="shared" si="264"/>
        <v>9.6206866717895682E-3</v>
      </c>
      <c r="M1047" s="9">
        <f t="shared" si="265"/>
        <v>8.9837770044458153E-3</v>
      </c>
      <c r="N1047" s="5">
        <f t="shared" si="256"/>
        <v>3.8469887458760494</v>
      </c>
      <c r="O1047" s="5">
        <f t="shared" si="257"/>
        <v>4.0460336851205794</v>
      </c>
      <c r="P1047" s="5">
        <f t="shared" si="258"/>
        <v>3.7084010029777876</v>
      </c>
      <c r="Q1047" s="5">
        <f t="shared" si="259"/>
        <v>3.7197305234481792</v>
      </c>
      <c r="R1047" s="5">
        <f t="shared" si="260"/>
        <v>3.7877392029829311</v>
      </c>
      <c r="U1047" s="5"/>
    </row>
    <row r="1048" spans="1:21" x14ac:dyDescent="0.25">
      <c r="A1048" s="3">
        <v>43490</v>
      </c>
      <c r="B1048" s="2">
        <v>2664.76</v>
      </c>
      <c r="C1048" s="11">
        <f t="shared" si="250"/>
        <v>8.4887201825663006E-3</v>
      </c>
      <c r="D1048" s="9">
        <f t="shared" si="251"/>
        <v>8.0946513124278072E-3</v>
      </c>
      <c r="E1048" s="9">
        <f t="shared" si="252"/>
        <v>8.0161698652741614E-3</v>
      </c>
      <c r="F1048" s="9">
        <f t="shared" si="253"/>
        <v>7.9223039586914495E-3</v>
      </c>
      <c r="G1048" s="9">
        <f t="shared" si="254"/>
        <v>8.0913848251962673E-3</v>
      </c>
      <c r="H1048" s="9">
        <f t="shared" si="255"/>
        <v>8.0686351855079035E-3</v>
      </c>
      <c r="I1048" s="9">
        <f t="shared" si="261"/>
        <v>8.457834264437341E-3</v>
      </c>
      <c r="J1048" s="9">
        <f t="shared" si="262"/>
        <v>6.860112419148915E-3</v>
      </c>
      <c r="K1048" s="9">
        <f t="shared" si="263"/>
        <v>8.7250073560912744E-3</v>
      </c>
      <c r="L1048" s="9">
        <f t="shared" si="264"/>
        <v>8.5930093846668092E-3</v>
      </c>
      <c r="M1048" s="9">
        <f t="shared" si="265"/>
        <v>8.132037463930826E-3</v>
      </c>
      <c r="N1048" s="5">
        <f t="shared" si="256"/>
        <v>3.3957420818018358</v>
      </c>
      <c r="O1048" s="5">
        <f t="shared" si="257"/>
        <v>3.3803749030471288</v>
      </c>
      <c r="P1048" s="5">
        <f t="shared" si="258"/>
        <v>3.4103917177176175</v>
      </c>
      <c r="Q1048" s="5">
        <f t="shared" si="259"/>
        <v>3.394539751830584</v>
      </c>
      <c r="R1048" s="5">
        <f t="shared" si="260"/>
        <v>3.4007714538464207</v>
      </c>
      <c r="U1048" s="5"/>
    </row>
    <row r="1049" spans="1:21" x14ac:dyDescent="0.25">
      <c r="A1049" s="3">
        <v>43493</v>
      </c>
      <c r="B1049" s="2">
        <v>2643.85</v>
      </c>
      <c r="C1049" s="11">
        <f t="shared" si="250"/>
        <v>-7.8468605052613993E-3</v>
      </c>
      <c r="D1049" s="9">
        <f t="shared" si="251"/>
        <v>-8.2409293753998927E-3</v>
      </c>
      <c r="E1049" s="9">
        <f t="shared" si="252"/>
        <v>-8.3194108225535385E-3</v>
      </c>
      <c r="F1049" s="9">
        <f t="shared" si="253"/>
        <v>-8.4132767291362504E-3</v>
      </c>
      <c r="G1049" s="9">
        <f t="shared" si="254"/>
        <v>-8.2441958626314326E-3</v>
      </c>
      <c r="H1049" s="9">
        <f t="shared" si="255"/>
        <v>-8.2669455023197964E-3</v>
      </c>
      <c r="I1049" s="9">
        <f t="shared" si="261"/>
        <v>8.457834264437341E-3</v>
      </c>
      <c r="J1049" s="9">
        <f t="shared" si="262"/>
        <v>8.406677315868763E-3</v>
      </c>
      <c r="K1049" s="9">
        <f t="shared" si="263"/>
        <v>8.5877947018254581E-3</v>
      </c>
      <c r="L1049" s="9">
        <f t="shared" si="264"/>
        <v>7.9063216096294225E-3</v>
      </c>
      <c r="M1049" s="9">
        <f t="shared" si="265"/>
        <v>7.3986581013386274E-3</v>
      </c>
      <c r="N1049" s="5">
        <f t="shared" si="256"/>
        <v>3.3790401986548728</v>
      </c>
      <c r="O1049" s="5">
        <f t="shared" si="257"/>
        <v>3.3701171750604075</v>
      </c>
      <c r="P1049" s="5">
        <f t="shared" si="258"/>
        <v>3.3585899153912422</v>
      </c>
      <c r="Q1049" s="5">
        <f t="shared" si="259"/>
        <v>3.3775062790906505</v>
      </c>
      <c r="R1049" s="5">
        <f t="shared" si="260"/>
        <v>3.3632743014673201</v>
      </c>
      <c r="U1049" s="5"/>
    </row>
    <row r="1050" spans="1:21" x14ac:dyDescent="0.25">
      <c r="A1050" s="3">
        <v>43494</v>
      </c>
      <c r="B1050" s="2">
        <v>2640</v>
      </c>
      <c r="C1050" s="11">
        <f t="shared" si="250"/>
        <v>-1.4562096941959091E-3</v>
      </c>
      <c r="D1050" s="9">
        <f t="shared" si="251"/>
        <v>-1.8502785643344016E-3</v>
      </c>
      <c r="E1050" s="9">
        <f t="shared" si="252"/>
        <v>-1.9287600114880491E-3</v>
      </c>
      <c r="F1050" s="9">
        <f t="shared" si="253"/>
        <v>-2.0226259180707593E-3</v>
      </c>
      <c r="G1050" s="9">
        <f t="shared" si="254"/>
        <v>-1.8535450515659428E-3</v>
      </c>
      <c r="H1050" s="9">
        <f t="shared" si="255"/>
        <v>-1.8762946912543068E-3</v>
      </c>
      <c r="I1050" s="9">
        <f t="shared" si="261"/>
        <v>8.457834264437341E-3</v>
      </c>
      <c r="J1050" s="9">
        <f t="shared" si="262"/>
        <v>8.5156187220915246E-3</v>
      </c>
      <c r="K1050" s="9">
        <f t="shared" si="263"/>
        <v>8.5726827238772722E-3</v>
      </c>
      <c r="L1050" s="9">
        <f t="shared" si="264"/>
        <v>8.6762825874390891E-3</v>
      </c>
      <c r="M1050" s="9">
        <f t="shared" si="265"/>
        <v>8.6439798753930961E-3</v>
      </c>
      <c r="N1050" s="5">
        <f t="shared" si="256"/>
        <v>3.829794527753549</v>
      </c>
      <c r="O1050" s="5">
        <f t="shared" si="257"/>
        <v>3.8212643815741734</v>
      </c>
      <c r="P1050" s="5">
        <f t="shared" si="258"/>
        <v>3.8124025372182975</v>
      </c>
      <c r="Q1050" s="5">
        <f t="shared" si="259"/>
        <v>3.8054039352945361</v>
      </c>
      <c r="R1050" s="5">
        <f t="shared" si="260"/>
        <v>3.8083952993976284</v>
      </c>
      <c r="U1050" s="5"/>
    </row>
    <row r="1051" spans="1:21" x14ac:dyDescent="0.25">
      <c r="A1051" s="3">
        <v>43495</v>
      </c>
      <c r="B1051" s="2">
        <v>2681.05</v>
      </c>
      <c r="C1051" s="11">
        <f t="shared" ref="C1051:C1114" si="266">B1051/B1050-1</f>
        <v>1.5549242424242493E-2</v>
      </c>
      <c r="D1051" s="9">
        <f t="shared" ref="D1051:D1114" si="267">$C1051-B$11</f>
        <v>1.5155173554104E-2</v>
      </c>
      <c r="E1051" s="9">
        <f t="shared" ref="E1051:E1114" si="268">$C1051-C$11</f>
        <v>1.5076692106950354E-2</v>
      </c>
      <c r="F1051" s="9">
        <f t="shared" ref="F1051:F1114" si="269">$C1051-D$11</f>
        <v>1.4982826200367642E-2</v>
      </c>
      <c r="G1051" s="9">
        <f t="shared" ref="G1051:G1114" si="270">$C1051-E$11</f>
        <v>1.515190706687246E-2</v>
      </c>
      <c r="H1051" s="9">
        <f t="shared" ref="H1051:H1114" si="271">$C1051-F$11</f>
        <v>1.5129157427184096E-2</v>
      </c>
      <c r="I1051" s="9">
        <f t="shared" si="261"/>
        <v>8.457834264437341E-3</v>
      </c>
      <c r="J1051" s="9">
        <f t="shared" si="262"/>
        <v>6.9384488729315134E-3</v>
      </c>
      <c r="K1051" s="9">
        <f t="shared" si="263"/>
        <v>7.7761726197283004E-3</v>
      </c>
      <c r="L1051" s="9">
        <f t="shared" si="264"/>
        <v>7.8734204801547414E-3</v>
      </c>
      <c r="M1051" s="9">
        <f t="shared" si="265"/>
        <v>8.1130929337767093E-3</v>
      </c>
      <c r="N1051" s="5">
        <f t="shared" ref="N1051:N1114" si="272">IFERROR(LN(1/(SQRT(2*PI())*I1051)*EXP(-(D1051^2/(2*I1051^2)))),-1000)</f>
        <v>2.2483597070527317</v>
      </c>
      <c r="O1051" s="5">
        <f t="shared" ref="O1051:O1114" si="273">IFERROR(LN(1/(SQRT(2*PI())*J1051)*EXP(-(E1051^2/(2*J1051^2)))),-1000)</f>
        <v>1.6909485330002494</v>
      </c>
      <c r="P1051" s="5">
        <f t="shared" ref="P1051:P1114" si="274">IFERROR(LN(1/(SQRT(2*PI())*K1051)*EXP(-(F1051^2/(2*K1051^2)))),-1000)</f>
        <v>2.0815484875640666</v>
      </c>
      <c r="Q1051" s="5">
        <f t="shared" ref="Q1051:Q1114" si="275">IFERROR(LN(1/(SQRT(2*PI())*L1051)*EXP(-(G1051^2/(2*L1051^2)))),-1000)</f>
        <v>2.0735939570713642</v>
      </c>
      <c r="R1051" s="5">
        <f t="shared" ref="R1051:R1114" si="276">IFERROR(LN(1/(SQRT(2*PI())*M1051)*EXP(-(H1051^2/(2*M1051^2)))),-1000)</f>
        <v>2.1566298401337018</v>
      </c>
      <c r="U1051" s="5"/>
    </row>
    <row r="1052" spans="1:21" x14ac:dyDescent="0.25">
      <c r="A1052" s="3">
        <v>43496</v>
      </c>
      <c r="B1052" s="2">
        <v>2704.1</v>
      </c>
      <c r="C1052" s="11">
        <f t="shared" si="266"/>
        <v>8.5973778929895328E-3</v>
      </c>
      <c r="D1052" s="9">
        <f t="shared" si="267"/>
        <v>8.2033090228510394E-3</v>
      </c>
      <c r="E1052" s="9">
        <f t="shared" si="268"/>
        <v>8.1248275756973937E-3</v>
      </c>
      <c r="F1052" s="9">
        <f t="shared" si="269"/>
        <v>8.0309616691146817E-3</v>
      </c>
      <c r="G1052" s="9">
        <f t="shared" si="270"/>
        <v>8.2000425356194995E-3</v>
      </c>
      <c r="H1052" s="9">
        <f t="shared" si="271"/>
        <v>8.1772928959311358E-3</v>
      </c>
      <c r="I1052" s="9">
        <f t="shared" ref="I1052:I1115" si="277">(B$12 + B$13*(ABS(D1051) + B$15*D1051)^B$16 + B$14*I1051^B$16)^(1/B$16)</f>
        <v>8.457834264437341E-3</v>
      </c>
      <c r="J1052" s="9">
        <f t="shared" ref="J1052:J1115" si="278">(C$12 + C$13*(ABS(E1051) + C$15*E1051)^C$16 + C$14*J1051^C$16)^(1/C$16)</f>
        <v>1.1460892710532192E-2</v>
      </c>
      <c r="K1052" s="9">
        <f t="shared" ref="K1052:K1115" si="279">(D$12 + D$13*(ABS(F1051) + D$15*F1051)^D$16 + D$14*K1051^D$16)^(1/D$16)</f>
        <v>9.6423911111172197E-3</v>
      </c>
      <c r="L1052" s="9">
        <f t="shared" ref="L1052:L1115" si="280">(E$12 + E$13*(ABS(G1051) + E$15*G1051)^E$16 + E$14*L1051^E$16)^(1/E$16)</f>
        <v>7.7880324667608612E-3</v>
      </c>
      <c r="M1052" s="9">
        <f t="shared" ref="M1052:M1115" si="281">(F$12 + F$13*(ABS(H1051) + F$15*H1051)^F$16 + F$14*M1051^F$16)^(1/F$16)</f>
        <v>7.3823589883472013E-3</v>
      </c>
      <c r="N1052" s="5">
        <f t="shared" si="272"/>
        <v>3.3833642245723676</v>
      </c>
      <c r="O1052" s="5">
        <f t="shared" si="273"/>
        <v>3.2985941183037975</v>
      </c>
      <c r="P1052" s="5">
        <f t="shared" si="274"/>
        <v>3.3758024789139731</v>
      </c>
      <c r="Q1052" s="5">
        <f t="shared" si="275"/>
        <v>3.3819261545129806</v>
      </c>
      <c r="R1052" s="5">
        <f t="shared" si="276"/>
        <v>3.3762457970997821</v>
      </c>
      <c r="U1052" s="5"/>
    </row>
    <row r="1053" spans="1:21" x14ac:dyDescent="0.25">
      <c r="A1053" s="3">
        <v>43497</v>
      </c>
      <c r="B1053" s="2">
        <v>2706.53</v>
      </c>
      <c r="C1053" s="11">
        <f t="shared" si="266"/>
        <v>8.98635405495396E-4</v>
      </c>
      <c r="D1053" s="9">
        <f t="shared" si="267"/>
        <v>5.0456653535690347E-4</v>
      </c>
      <c r="E1053" s="9">
        <f t="shared" si="268"/>
        <v>4.2608508820325604E-4</v>
      </c>
      <c r="F1053" s="9">
        <f t="shared" si="269"/>
        <v>3.3221918162054556E-4</v>
      </c>
      <c r="G1053" s="9">
        <f t="shared" si="270"/>
        <v>5.0130004812536219E-4</v>
      </c>
      <c r="H1053" s="9">
        <f t="shared" si="271"/>
        <v>4.7855040843699826E-4</v>
      </c>
      <c r="I1053" s="9">
        <f t="shared" si="277"/>
        <v>8.457834264437341E-3</v>
      </c>
      <c r="J1053" s="9">
        <f t="shared" si="278"/>
        <v>8.4454090614865043E-3</v>
      </c>
      <c r="K1053" s="9">
        <f t="shared" si="279"/>
        <v>9.3200410416623553E-3</v>
      </c>
      <c r="L1053" s="9">
        <f t="shared" si="280"/>
        <v>7.2556655778339774E-3</v>
      </c>
      <c r="M1053" s="9">
        <f t="shared" si="281"/>
        <v>6.7541566371825245E-3</v>
      </c>
      <c r="N1053" s="5">
        <f t="shared" si="272"/>
        <v>3.8519441407353265</v>
      </c>
      <c r="O1053" s="5">
        <f t="shared" si="273"/>
        <v>3.8539210723020436</v>
      </c>
      <c r="P1053" s="5">
        <f t="shared" si="274"/>
        <v>3.7560144062989171</v>
      </c>
      <c r="Q1053" s="5">
        <f t="shared" si="275"/>
        <v>4.0046473508164029</v>
      </c>
      <c r="R1053" s="5">
        <f t="shared" si="276"/>
        <v>4.076148577938886</v>
      </c>
      <c r="U1053" s="5"/>
    </row>
    <row r="1054" spans="1:21" x14ac:dyDescent="0.25">
      <c r="A1054" s="3">
        <v>43500</v>
      </c>
      <c r="B1054" s="2">
        <v>2724.87</v>
      </c>
      <c r="C1054" s="11">
        <f t="shared" si="266"/>
        <v>6.7762042172079262E-3</v>
      </c>
      <c r="D1054" s="9">
        <f t="shared" si="267"/>
        <v>6.3821353470694337E-3</v>
      </c>
      <c r="E1054" s="9">
        <f t="shared" si="268"/>
        <v>6.3036538999157862E-3</v>
      </c>
      <c r="F1054" s="9">
        <f t="shared" si="269"/>
        <v>6.209787993333076E-3</v>
      </c>
      <c r="G1054" s="9">
        <f t="shared" si="270"/>
        <v>6.3788688598378921E-3</v>
      </c>
      <c r="H1054" s="9">
        <f t="shared" si="271"/>
        <v>6.3561192201495283E-3</v>
      </c>
      <c r="I1054" s="9">
        <f t="shared" si="277"/>
        <v>8.457834264437341E-3</v>
      </c>
      <c r="J1054" s="9">
        <f t="shared" si="278"/>
        <v>6.8428911561066019E-3</v>
      </c>
      <c r="K1054" s="9">
        <f t="shared" si="279"/>
        <v>8.3573535831670404E-3</v>
      </c>
      <c r="L1054" s="9">
        <f t="shared" si="280"/>
        <v>6.6119493793401086E-3</v>
      </c>
      <c r="M1054" s="9">
        <f t="shared" si="281"/>
        <v>6.2149770980090835E-3</v>
      </c>
      <c r="N1054" s="5">
        <f t="shared" si="272"/>
        <v>3.5690260825712543</v>
      </c>
      <c r="O1054" s="5">
        <f t="shared" si="273"/>
        <v>3.641304046671991</v>
      </c>
      <c r="P1054" s="5">
        <f t="shared" si="274"/>
        <v>3.5896260406839069</v>
      </c>
      <c r="Q1054" s="5">
        <f t="shared" si="275"/>
        <v>3.6345682980040359</v>
      </c>
      <c r="R1054" s="5">
        <f t="shared" si="276"/>
        <v>3.6388868350020558</v>
      </c>
      <c r="U1054" s="5"/>
    </row>
    <row r="1055" spans="1:21" x14ac:dyDescent="0.25">
      <c r="A1055" s="3">
        <v>43501</v>
      </c>
      <c r="B1055" s="2">
        <v>2737.7</v>
      </c>
      <c r="C1055" s="11">
        <f t="shared" si="266"/>
        <v>4.7084815055395968E-3</v>
      </c>
      <c r="D1055" s="9">
        <f t="shared" si="267"/>
        <v>4.3144126354011042E-3</v>
      </c>
      <c r="E1055" s="9">
        <f t="shared" si="268"/>
        <v>4.2359311882474568E-3</v>
      </c>
      <c r="F1055" s="9">
        <f t="shared" si="269"/>
        <v>4.1420652816647465E-3</v>
      </c>
      <c r="G1055" s="9">
        <f t="shared" si="270"/>
        <v>4.3111461481695626E-3</v>
      </c>
      <c r="H1055" s="9">
        <f t="shared" si="271"/>
        <v>4.2883965084811989E-3</v>
      </c>
      <c r="I1055" s="9">
        <f t="shared" si="277"/>
        <v>8.457834264437341E-3</v>
      </c>
      <c r="J1055" s="9">
        <f t="shared" si="278"/>
        <v>7.8451111011513877E-3</v>
      </c>
      <c r="K1055" s="9">
        <f t="shared" si="279"/>
        <v>8.0207764098080281E-3</v>
      </c>
      <c r="L1055" s="9">
        <f t="shared" si="280"/>
        <v>6.223465858123744E-3</v>
      </c>
      <c r="M1055" s="9">
        <f t="shared" si="281"/>
        <v>5.7529911152855804E-3</v>
      </c>
      <c r="N1055" s="5">
        <f t="shared" si="272"/>
        <v>3.7236182921867562</v>
      </c>
      <c r="O1055" s="5">
        <f t="shared" si="273"/>
        <v>3.7831557120563652</v>
      </c>
      <c r="P1055" s="5">
        <f t="shared" si="274"/>
        <v>3.7734382610527146</v>
      </c>
      <c r="Q1055" s="5">
        <f t="shared" si="275"/>
        <v>3.9205562912516561</v>
      </c>
      <c r="R1055" s="5">
        <f t="shared" si="276"/>
        <v>3.9612711015902282</v>
      </c>
      <c r="U1055" s="5"/>
    </row>
    <row r="1056" spans="1:21" x14ac:dyDescent="0.25">
      <c r="A1056" s="3">
        <v>43502</v>
      </c>
      <c r="B1056" s="2">
        <v>2731.61</v>
      </c>
      <c r="C1056" s="11">
        <f t="shared" si="266"/>
        <v>-2.224495014062744E-3</v>
      </c>
      <c r="D1056" s="9">
        <f t="shared" si="267"/>
        <v>-2.6185638842012365E-3</v>
      </c>
      <c r="E1056" s="9">
        <f t="shared" si="268"/>
        <v>-2.697045331354884E-3</v>
      </c>
      <c r="F1056" s="9">
        <f t="shared" si="269"/>
        <v>-2.7909112379375942E-3</v>
      </c>
      <c r="G1056" s="9">
        <f t="shared" si="270"/>
        <v>-2.6218303714327777E-3</v>
      </c>
      <c r="H1056" s="9">
        <f t="shared" si="271"/>
        <v>-2.6445800111211419E-3</v>
      </c>
      <c r="I1056" s="9">
        <f t="shared" si="277"/>
        <v>8.457834264437341E-3</v>
      </c>
      <c r="J1056" s="9">
        <f t="shared" si="278"/>
        <v>7.3099456427571461E-3</v>
      </c>
      <c r="K1056" s="9">
        <f t="shared" si="279"/>
        <v>7.485699902796736E-3</v>
      </c>
      <c r="L1056" s="9">
        <f t="shared" si="280"/>
        <v>5.8325802001289858E-3</v>
      </c>
      <c r="M1056" s="9">
        <f t="shared" si="281"/>
        <v>5.3578394591905837E-3</v>
      </c>
      <c r="N1056" s="5">
        <f t="shared" si="272"/>
        <v>3.8057968486560521</v>
      </c>
      <c r="O1056" s="5">
        <f t="shared" si="273"/>
        <v>3.9315167931541706</v>
      </c>
      <c r="P1056" s="5">
        <f t="shared" si="274"/>
        <v>3.9063202367267795</v>
      </c>
      <c r="Q1056" s="5">
        <f t="shared" si="275"/>
        <v>4.124325550548229</v>
      </c>
      <c r="R1056" s="5">
        <f t="shared" si="276"/>
        <v>4.1884400223877778</v>
      </c>
      <c r="U1056" s="5"/>
    </row>
    <row r="1057" spans="1:21" x14ac:dyDescent="0.25">
      <c r="A1057" s="3">
        <v>43503</v>
      </c>
      <c r="B1057" s="2">
        <v>2706.05</v>
      </c>
      <c r="C1057" s="11">
        <f t="shared" si="266"/>
        <v>-9.3571190616522637E-3</v>
      </c>
      <c r="D1057" s="9">
        <f t="shared" si="267"/>
        <v>-9.7511879317907571E-3</v>
      </c>
      <c r="E1057" s="9">
        <f t="shared" si="268"/>
        <v>-9.8296693789444028E-3</v>
      </c>
      <c r="F1057" s="9">
        <f t="shared" si="269"/>
        <v>-9.9235352855271148E-3</v>
      </c>
      <c r="G1057" s="9">
        <f t="shared" si="270"/>
        <v>-9.754454419022297E-3</v>
      </c>
      <c r="H1057" s="9">
        <f t="shared" si="271"/>
        <v>-9.7772040587106607E-3</v>
      </c>
      <c r="I1057" s="9">
        <f t="shared" si="277"/>
        <v>8.457834264437341E-3</v>
      </c>
      <c r="J1057" s="9">
        <f t="shared" si="278"/>
        <v>7.033115018841846E-3</v>
      </c>
      <c r="K1057" s="9">
        <f t="shared" si="279"/>
        <v>6.9239741706792696E-3</v>
      </c>
      <c r="L1057" s="9">
        <f t="shared" si="280"/>
        <v>5.6661597473341013E-3</v>
      </c>
      <c r="M1057" s="9">
        <f t="shared" si="281"/>
        <v>5.5016409415779384E-3</v>
      </c>
      <c r="N1057" s="5">
        <f t="shared" si="272"/>
        <v>3.1891138399775492</v>
      </c>
      <c r="O1057" s="5">
        <f t="shared" si="273"/>
        <v>3.0615068293127887</v>
      </c>
      <c r="P1057" s="5">
        <f t="shared" si="274"/>
        <v>3.0267759502933376</v>
      </c>
      <c r="Q1057" s="5">
        <f t="shared" si="275"/>
        <v>2.7724752881574881</v>
      </c>
      <c r="R1057" s="5">
        <f t="shared" si="276"/>
        <v>2.7046512809789345</v>
      </c>
      <c r="U1057" s="5"/>
    </row>
    <row r="1058" spans="1:21" x14ac:dyDescent="0.25">
      <c r="A1058" s="3">
        <v>43504</v>
      </c>
      <c r="B1058" s="2">
        <v>2707.88</v>
      </c>
      <c r="C1058" s="11">
        <f t="shared" si="266"/>
        <v>6.7626244895691023E-4</v>
      </c>
      <c r="D1058" s="9">
        <f t="shared" si="267"/>
        <v>2.821935788184177E-4</v>
      </c>
      <c r="E1058" s="9">
        <f t="shared" si="268"/>
        <v>2.0371213166477028E-4</v>
      </c>
      <c r="F1058" s="9">
        <f t="shared" si="269"/>
        <v>1.0984622508205979E-4</v>
      </c>
      <c r="G1058" s="9">
        <f t="shared" si="270"/>
        <v>2.7892709158687642E-4</v>
      </c>
      <c r="H1058" s="9">
        <f t="shared" si="271"/>
        <v>2.5617745189851249E-4</v>
      </c>
      <c r="I1058" s="9">
        <f t="shared" si="277"/>
        <v>8.457834264437341E-3</v>
      </c>
      <c r="J1058" s="9">
        <f t="shared" si="278"/>
        <v>9.0948665711647423E-3</v>
      </c>
      <c r="K1058" s="9">
        <f t="shared" si="279"/>
        <v>7.6968953590323399E-3</v>
      </c>
      <c r="L1058" s="9">
        <f t="shared" si="280"/>
        <v>7.8744413842030993E-3</v>
      </c>
      <c r="M1058" s="9">
        <f t="shared" si="281"/>
        <v>7.6065015287478128E-3</v>
      </c>
      <c r="N1058" s="5">
        <f t="shared" si="272"/>
        <v>3.8531669985630805</v>
      </c>
      <c r="O1058" s="5">
        <f t="shared" si="273"/>
        <v>3.780855756205463</v>
      </c>
      <c r="P1058" s="5">
        <f t="shared" si="274"/>
        <v>3.9478978605259831</v>
      </c>
      <c r="Q1058" s="5">
        <f t="shared" si="275"/>
        <v>3.9245671460468698</v>
      </c>
      <c r="R1058" s="5">
        <f t="shared" si="276"/>
        <v>3.959246270827272</v>
      </c>
      <c r="U1058" s="5"/>
    </row>
    <row r="1059" spans="1:21" x14ac:dyDescent="0.25">
      <c r="A1059" s="3">
        <v>43507</v>
      </c>
      <c r="B1059" s="2">
        <v>2709.8</v>
      </c>
      <c r="C1059" s="11">
        <f t="shared" si="266"/>
        <v>7.0904175960539995E-4</v>
      </c>
      <c r="D1059" s="9">
        <f t="shared" si="267"/>
        <v>3.1497288946690741E-4</v>
      </c>
      <c r="E1059" s="9">
        <f t="shared" si="268"/>
        <v>2.3649144231325999E-4</v>
      </c>
      <c r="F1059" s="9">
        <f t="shared" si="269"/>
        <v>1.4262553573054951E-4</v>
      </c>
      <c r="G1059" s="9">
        <f t="shared" si="270"/>
        <v>3.1170640223536614E-4</v>
      </c>
      <c r="H1059" s="9">
        <f t="shared" si="271"/>
        <v>2.889567625470022E-4</v>
      </c>
      <c r="I1059" s="9">
        <f t="shared" si="277"/>
        <v>8.457834264437341E-3</v>
      </c>
      <c r="J1059" s="9">
        <f t="shared" si="278"/>
        <v>6.8390816926287793E-3</v>
      </c>
      <c r="K1059" s="9">
        <f t="shared" si="279"/>
        <v>6.9912621195255837E-3</v>
      </c>
      <c r="L1059" s="9">
        <f t="shared" si="280"/>
        <v>7.1252214448145525E-3</v>
      </c>
      <c r="M1059" s="9">
        <f t="shared" si="281"/>
        <v>6.9467418982963542E-3</v>
      </c>
      <c r="N1059" s="5">
        <f t="shared" si="272"/>
        <v>3.8530301794116397</v>
      </c>
      <c r="O1059" s="5">
        <f t="shared" si="273"/>
        <v>4.0655654106577082</v>
      </c>
      <c r="P1059" s="5">
        <f t="shared" si="274"/>
        <v>4.0439475540429042</v>
      </c>
      <c r="Q1059" s="5">
        <f t="shared" si="275"/>
        <v>4.0242190441813825</v>
      </c>
      <c r="R1059" s="5">
        <f t="shared" si="276"/>
        <v>4.0496788736037193</v>
      </c>
      <c r="U1059" s="5"/>
    </row>
    <row r="1060" spans="1:21" x14ac:dyDescent="0.25">
      <c r="A1060" s="3">
        <v>43508</v>
      </c>
      <c r="B1060" s="2">
        <v>2744.73</v>
      </c>
      <c r="C1060" s="11">
        <f t="shared" si="266"/>
        <v>1.2890250202966858E-2</v>
      </c>
      <c r="D1060" s="9">
        <f t="shared" si="267"/>
        <v>1.2496181332828364E-2</v>
      </c>
      <c r="E1060" s="9">
        <f t="shared" si="268"/>
        <v>1.2417699885674718E-2</v>
      </c>
      <c r="F1060" s="9">
        <f t="shared" si="269"/>
        <v>1.2323833979092006E-2</v>
      </c>
      <c r="G1060" s="9">
        <f t="shared" si="270"/>
        <v>1.2492914845596824E-2</v>
      </c>
      <c r="H1060" s="9">
        <f t="shared" si="271"/>
        <v>1.247016520590846E-2</v>
      </c>
      <c r="I1060" s="9">
        <f t="shared" si="277"/>
        <v>8.457834264437341E-3</v>
      </c>
      <c r="J1060" s="9">
        <f t="shared" si="278"/>
        <v>6.8394742859953662E-3</v>
      </c>
      <c r="K1060" s="9">
        <f t="shared" si="279"/>
        <v>6.4045744642151486E-3</v>
      </c>
      <c r="L1060" s="9">
        <f t="shared" si="280"/>
        <v>6.5036090939753549E-3</v>
      </c>
      <c r="M1060" s="9">
        <f t="shared" si="281"/>
        <v>6.3801743132294846E-3</v>
      </c>
      <c r="N1060" s="5">
        <f t="shared" si="272"/>
        <v>2.7622674319960714</v>
      </c>
      <c r="O1060" s="5">
        <f t="shared" si="273"/>
        <v>2.4179173700365775</v>
      </c>
      <c r="P1060" s="5">
        <f t="shared" si="274"/>
        <v>2.2804858248833968</v>
      </c>
      <c r="Q1060" s="5">
        <f t="shared" si="275"/>
        <v>2.2714920446773448</v>
      </c>
      <c r="R1060" s="5">
        <f t="shared" si="276"/>
        <v>2.225551122648505</v>
      </c>
      <c r="U1060" s="5"/>
    </row>
    <row r="1061" spans="1:21" x14ac:dyDescent="0.25">
      <c r="A1061" s="3">
        <v>43509</v>
      </c>
      <c r="B1061" s="2">
        <v>2753.03</v>
      </c>
      <c r="C1061" s="11">
        <f t="shared" si="266"/>
        <v>3.0239768574686909E-3</v>
      </c>
      <c r="D1061" s="9">
        <f t="shared" si="267"/>
        <v>2.6299079873301984E-3</v>
      </c>
      <c r="E1061" s="9">
        <f t="shared" si="268"/>
        <v>2.5514265401765509E-3</v>
      </c>
      <c r="F1061" s="9">
        <f t="shared" si="269"/>
        <v>2.4575606335938407E-3</v>
      </c>
      <c r="G1061" s="9">
        <f t="shared" si="270"/>
        <v>2.6266415000986572E-3</v>
      </c>
      <c r="H1061" s="9">
        <f t="shared" si="271"/>
        <v>2.603891860410293E-3</v>
      </c>
      <c r="I1061" s="9">
        <f t="shared" si="277"/>
        <v>8.457834264437341E-3</v>
      </c>
      <c r="J1061" s="9">
        <f t="shared" si="278"/>
        <v>1.0205116987535848E-2</v>
      </c>
      <c r="K1061" s="9">
        <f t="shared" si="279"/>
        <v>8.0162897099680178E-3</v>
      </c>
      <c r="L1061" s="9">
        <f t="shared" si="280"/>
        <v>6.5296151192373976E-3</v>
      </c>
      <c r="M1061" s="9">
        <f t="shared" si="281"/>
        <v>5.8944514147399119E-3</v>
      </c>
      <c r="N1061" s="5">
        <f t="shared" si="272"/>
        <v>3.8053806940526944</v>
      </c>
      <c r="O1061" s="5">
        <f t="shared" si="273"/>
        <v>3.6346738774108776</v>
      </c>
      <c r="P1061" s="5">
        <f t="shared" si="274"/>
        <v>3.8603482220507219</v>
      </c>
      <c r="Q1061" s="5">
        <f t="shared" si="275"/>
        <v>4.0315598176209146</v>
      </c>
      <c r="R1061" s="5">
        <f t="shared" si="276"/>
        <v>4.1172323992006445</v>
      </c>
      <c r="U1061" s="5"/>
    </row>
    <row r="1062" spans="1:21" x14ac:dyDescent="0.25">
      <c r="A1062" s="3">
        <v>43510</v>
      </c>
      <c r="B1062" s="2">
        <v>2745.73</v>
      </c>
      <c r="C1062" s="11">
        <f t="shared" si="266"/>
        <v>-2.6516238471793185E-3</v>
      </c>
      <c r="D1062" s="9">
        <f t="shared" si="267"/>
        <v>-3.0456927173178111E-3</v>
      </c>
      <c r="E1062" s="9">
        <f t="shared" si="268"/>
        <v>-3.1241741644714585E-3</v>
      </c>
      <c r="F1062" s="9">
        <f t="shared" si="269"/>
        <v>-3.2180400710541688E-3</v>
      </c>
      <c r="G1062" s="9">
        <f t="shared" si="270"/>
        <v>-3.0489592045493522E-3</v>
      </c>
      <c r="H1062" s="9">
        <f t="shared" si="271"/>
        <v>-3.0717088442377164E-3</v>
      </c>
      <c r="I1062" s="9">
        <f t="shared" si="277"/>
        <v>8.457834264437341E-3</v>
      </c>
      <c r="J1062" s="9">
        <f t="shared" si="278"/>
        <v>7.0128648764125525E-3</v>
      </c>
      <c r="K1062" s="9">
        <f t="shared" si="279"/>
        <v>7.3377953396804195E-3</v>
      </c>
      <c r="L1062" s="9">
        <f t="shared" si="280"/>
        <v>6.0380978169763478E-3</v>
      </c>
      <c r="M1062" s="9">
        <f t="shared" si="281"/>
        <v>5.4787600953622026E-3</v>
      </c>
      <c r="N1062" s="5">
        <f t="shared" si="272"/>
        <v>3.7888864645750382</v>
      </c>
      <c r="O1062" s="5">
        <f t="shared" si="273"/>
        <v>3.9418389487148762</v>
      </c>
      <c r="P1062" s="5">
        <f t="shared" si="274"/>
        <v>3.8996122756338609</v>
      </c>
      <c r="Q1062" s="5">
        <f t="shared" si="275"/>
        <v>4.0632386474341438</v>
      </c>
      <c r="R1062" s="5">
        <f t="shared" si="276"/>
        <v>4.1307694215144419</v>
      </c>
      <c r="U1062" s="5"/>
    </row>
    <row r="1063" spans="1:21" x14ac:dyDescent="0.25">
      <c r="A1063" s="3">
        <v>43511</v>
      </c>
      <c r="B1063" s="2">
        <v>2775.6</v>
      </c>
      <c r="C1063" s="11">
        <f t="shared" si="266"/>
        <v>1.0878709851296353E-2</v>
      </c>
      <c r="D1063" s="9">
        <f t="shared" si="267"/>
        <v>1.048464098115786E-2</v>
      </c>
      <c r="E1063" s="9">
        <f t="shared" si="268"/>
        <v>1.0406159534004214E-2</v>
      </c>
      <c r="F1063" s="9">
        <f t="shared" si="269"/>
        <v>1.0312293627421502E-2</v>
      </c>
      <c r="G1063" s="9">
        <f t="shared" si="270"/>
        <v>1.048137449392632E-2</v>
      </c>
      <c r="H1063" s="9">
        <f t="shared" si="271"/>
        <v>1.0458624854237956E-2</v>
      </c>
      <c r="I1063" s="9">
        <f t="shared" si="277"/>
        <v>8.457834264437341E-3</v>
      </c>
      <c r="J1063" s="9">
        <f t="shared" si="278"/>
        <v>7.0985949145387214E-3</v>
      </c>
      <c r="K1063" s="9">
        <f t="shared" si="279"/>
        <v>6.8390168181094585E-3</v>
      </c>
      <c r="L1063" s="9">
        <f t="shared" si="280"/>
        <v>5.8995523742133658E-3</v>
      </c>
      <c r="M1063" s="9">
        <f t="shared" si="281"/>
        <v>5.7025985617310294E-3</v>
      </c>
      <c r="N1063" s="5">
        <f t="shared" si="272"/>
        <v>3.0853741417208571</v>
      </c>
      <c r="O1063" s="5">
        <f t="shared" si="273"/>
        <v>2.9544204828642275</v>
      </c>
      <c r="P1063" s="5">
        <f t="shared" si="274"/>
        <v>2.9293488479637544</v>
      </c>
      <c r="Q1063" s="5">
        <f t="shared" si="275"/>
        <v>2.6357172997404894</v>
      </c>
      <c r="R1063" s="5">
        <f t="shared" si="276"/>
        <v>2.5660977822919038</v>
      </c>
      <c r="U1063" s="5"/>
    </row>
    <row r="1064" spans="1:21" x14ac:dyDescent="0.25">
      <c r="A1064" s="3">
        <v>43515</v>
      </c>
      <c r="B1064" s="2">
        <v>2779.76</v>
      </c>
      <c r="C1064" s="11">
        <f t="shared" si="266"/>
        <v>1.4987750396311394E-3</v>
      </c>
      <c r="D1064" s="9">
        <f t="shared" si="267"/>
        <v>1.1047061694926469E-3</v>
      </c>
      <c r="E1064" s="9">
        <f t="shared" si="268"/>
        <v>1.0262247223389994E-3</v>
      </c>
      <c r="F1064" s="9">
        <f t="shared" si="269"/>
        <v>9.3235881575628901E-4</v>
      </c>
      <c r="G1064" s="9">
        <f t="shared" si="270"/>
        <v>1.1014396822611057E-3</v>
      </c>
      <c r="H1064" s="9">
        <f t="shared" si="271"/>
        <v>1.0786900425727418E-3</v>
      </c>
      <c r="I1064" s="9">
        <f t="shared" si="277"/>
        <v>8.457834264437341E-3</v>
      </c>
      <c r="J1064" s="9">
        <f t="shared" si="278"/>
        <v>9.3304944732416299E-3</v>
      </c>
      <c r="K1064" s="9">
        <f t="shared" si="279"/>
        <v>7.7374563438872496E-3</v>
      </c>
      <c r="L1064" s="9">
        <f t="shared" si="280"/>
        <v>5.9156077935131335E-3</v>
      </c>
      <c r="M1064" s="9">
        <f t="shared" si="281"/>
        <v>5.314780787406422E-3</v>
      </c>
      <c r="N1064" s="5">
        <f t="shared" si="272"/>
        <v>3.8451936768620727</v>
      </c>
      <c r="O1064" s="5">
        <f t="shared" si="273"/>
        <v>3.7494802627374018</v>
      </c>
      <c r="P1064" s="5">
        <f t="shared" si="274"/>
        <v>3.9354836977155538</v>
      </c>
      <c r="Q1064" s="5">
        <f t="shared" si="275"/>
        <v>4.1938887422728968</v>
      </c>
      <c r="R1064" s="5">
        <f t="shared" si="276"/>
        <v>4.2977285166807038</v>
      </c>
      <c r="U1064" s="5"/>
    </row>
    <row r="1065" spans="1:21" x14ac:dyDescent="0.25">
      <c r="A1065" s="3">
        <v>43516</v>
      </c>
      <c r="B1065" s="2">
        <v>2784.7</v>
      </c>
      <c r="C1065" s="11">
        <f t="shared" si="266"/>
        <v>1.7771318387196366E-3</v>
      </c>
      <c r="D1065" s="9">
        <f t="shared" si="267"/>
        <v>1.3830629685811441E-3</v>
      </c>
      <c r="E1065" s="9">
        <f t="shared" si="268"/>
        <v>1.3045815214274966E-3</v>
      </c>
      <c r="F1065" s="9">
        <f t="shared" si="269"/>
        <v>1.2107156148447862E-3</v>
      </c>
      <c r="G1065" s="9">
        <f t="shared" si="270"/>
        <v>1.3797964813496029E-3</v>
      </c>
      <c r="H1065" s="9">
        <f t="shared" si="271"/>
        <v>1.357046841661239E-3</v>
      </c>
      <c r="I1065" s="9">
        <f t="shared" si="277"/>
        <v>8.457834264437341E-3</v>
      </c>
      <c r="J1065" s="9">
        <f t="shared" si="278"/>
        <v>6.8665515303143821E-3</v>
      </c>
      <c r="K1065" s="9">
        <f t="shared" si="279"/>
        <v>7.0368601852069737E-3</v>
      </c>
      <c r="L1065" s="9">
        <f t="shared" si="280"/>
        <v>5.5183613700399963E-3</v>
      </c>
      <c r="M1065" s="9">
        <f t="shared" si="281"/>
        <v>4.9837260879291483E-3</v>
      </c>
      <c r="N1065" s="5">
        <f t="shared" si="272"/>
        <v>3.8403534739050813</v>
      </c>
      <c r="O1065" s="5">
        <f t="shared" si="273"/>
        <v>4.0441064768637425</v>
      </c>
      <c r="P1065" s="5">
        <f t="shared" si="274"/>
        <v>4.0228534878628919</v>
      </c>
      <c r="Q1065" s="5">
        <f t="shared" si="275"/>
        <v>4.2494764433436174</v>
      </c>
      <c r="R1065" s="5">
        <f t="shared" si="276"/>
        <v>4.345566468653101</v>
      </c>
      <c r="U1065" s="5"/>
    </row>
    <row r="1066" spans="1:21" x14ac:dyDescent="0.25">
      <c r="A1066" s="3">
        <v>43517</v>
      </c>
      <c r="B1066" s="2">
        <v>2774.88</v>
      </c>
      <c r="C1066" s="11">
        <f t="shared" si="266"/>
        <v>-3.526412180845262E-3</v>
      </c>
      <c r="D1066" s="9">
        <f t="shared" si="267"/>
        <v>-3.9204810509837545E-3</v>
      </c>
      <c r="E1066" s="9">
        <f t="shared" si="268"/>
        <v>-3.998962498137402E-3</v>
      </c>
      <c r="F1066" s="9">
        <f t="shared" si="269"/>
        <v>-4.0928284047201122E-3</v>
      </c>
      <c r="G1066" s="9">
        <f t="shared" si="270"/>
        <v>-3.9237475382152961E-3</v>
      </c>
      <c r="H1066" s="9">
        <f t="shared" si="271"/>
        <v>-3.9464971779036599E-3</v>
      </c>
      <c r="I1066" s="9">
        <f t="shared" si="277"/>
        <v>8.457834264437341E-3</v>
      </c>
      <c r="J1066" s="9">
        <f t="shared" si="278"/>
        <v>6.8841111137251674E-3</v>
      </c>
      <c r="K1066" s="9">
        <f t="shared" si="279"/>
        <v>6.4638756295585572E-3</v>
      </c>
      <c r="L1066" s="9">
        <f t="shared" si="280"/>
        <v>5.2016991759245273E-3</v>
      </c>
      <c r="M1066" s="9">
        <f t="shared" si="281"/>
        <v>4.7016260027049461E-3</v>
      </c>
      <c r="N1066" s="5">
        <f t="shared" si="272"/>
        <v>3.7462924133243098</v>
      </c>
      <c r="O1066" s="5">
        <f t="shared" si="273"/>
        <v>3.8908798108600906</v>
      </c>
      <c r="P1066" s="5">
        <f t="shared" si="274"/>
        <v>3.9221261102854457</v>
      </c>
      <c r="Q1066" s="5">
        <f t="shared" si="275"/>
        <v>4.0553318144437505</v>
      </c>
      <c r="R1066" s="5">
        <f t="shared" si="276"/>
        <v>4.0886206728826835</v>
      </c>
      <c r="U1066" s="5"/>
    </row>
    <row r="1067" spans="1:21" x14ac:dyDescent="0.25">
      <c r="A1067" s="3">
        <v>43518</v>
      </c>
      <c r="B1067" s="2">
        <v>2792.67</v>
      </c>
      <c r="C1067" s="11">
        <f t="shared" si="266"/>
        <v>6.4110880470507059E-3</v>
      </c>
      <c r="D1067" s="9">
        <f t="shared" si="267"/>
        <v>6.0170191769122134E-3</v>
      </c>
      <c r="E1067" s="9">
        <f t="shared" si="268"/>
        <v>5.9385377297585659E-3</v>
      </c>
      <c r="F1067" s="9">
        <f t="shared" si="269"/>
        <v>5.8446718231758557E-3</v>
      </c>
      <c r="G1067" s="9">
        <f t="shared" si="270"/>
        <v>6.0137526896806718E-3</v>
      </c>
      <c r="H1067" s="9">
        <f t="shared" si="271"/>
        <v>5.991003049992308E-3</v>
      </c>
      <c r="I1067" s="9">
        <f t="shared" si="277"/>
        <v>8.457834264437341E-3</v>
      </c>
      <c r="J1067" s="9">
        <f t="shared" si="278"/>
        <v>7.2601010732496352E-3</v>
      </c>
      <c r="K1067" s="9">
        <f t="shared" si="279"/>
        <v>6.2333086163594434E-3</v>
      </c>
      <c r="L1067" s="9">
        <f t="shared" si="280"/>
        <v>5.4665245385475151E-3</v>
      </c>
      <c r="M1067" s="9">
        <f t="shared" si="281"/>
        <v>5.2866013928970562E-3</v>
      </c>
      <c r="N1067" s="5">
        <f t="shared" si="272"/>
        <v>3.6006688750243518</v>
      </c>
      <c r="O1067" s="5">
        <f t="shared" si="273"/>
        <v>3.6718863396682986</v>
      </c>
      <c r="P1067" s="5">
        <f t="shared" si="274"/>
        <v>3.7193142105176777</v>
      </c>
      <c r="Q1067" s="5">
        <f t="shared" si="275"/>
        <v>3.6850578489167716</v>
      </c>
      <c r="R1067" s="5">
        <f t="shared" si="276"/>
        <v>3.6815215250806892</v>
      </c>
      <c r="U1067" s="5"/>
    </row>
    <row r="1068" spans="1:21" x14ac:dyDescent="0.25">
      <c r="A1068" s="3">
        <v>43521</v>
      </c>
      <c r="B1068" s="2">
        <v>2796.11</v>
      </c>
      <c r="C1068" s="11">
        <f t="shared" si="266"/>
        <v>1.2317960947767492E-3</v>
      </c>
      <c r="D1068" s="9">
        <f t="shared" si="267"/>
        <v>8.377272246382567E-4</v>
      </c>
      <c r="E1068" s="9">
        <f t="shared" si="268"/>
        <v>7.5924577748460922E-4</v>
      </c>
      <c r="F1068" s="9">
        <f t="shared" si="269"/>
        <v>6.6537987090189879E-4</v>
      </c>
      <c r="G1068" s="9">
        <f t="shared" si="270"/>
        <v>8.3446073740671542E-4</v>
      </c>
      <c r="H1068" s="9">
        <f t="shared" si="271"/>
        <v>8.1171109771835154E-4</v>
      </c>
      <c r="I1068" s="9">
        <f t="shared" si="277"/>
        <v>8.457834264437341E-3</v>
      </c>
      <c r="J1068" s="9">
        <f t="shared" si="278"/>
        <v>7.738364082114182E-3</v>
      </c>
      <c r="K1068" s="9">
        <f t="shared" si="279"/>
        <v>6.3231029862602997E-3</v>
      </c>
      <c r="L1068" s="9">
        <f t="shared" si="280"/>
        <v>5.3014920389448583E-3</v>
      </c>
      <c r="M1068" s="9">
        <f t="shared" si="281"/>
        <v>4.9596947886318445E-3</v>
      </c>
      <c r="N1068" s="5">
        <f t="shared" si="272"/>
        <v>3.8488183997583412</v>
      </c>
      <c r="O1068" s="5">
        <f t="shared" si="273"/>
        <v>3.9378132111659463</v>
      </c>
      <c r="P1068" s="5">
        <f t="shared" si="274"/>
        <v>4.1390700070868007</v>
      </c>
      <c r="Q1068" s="5">
        <f t="shared" si="275"/>
        <v>4.3084408931683233</v>
      </c>
      <c r="R1068" s="5">
        <f t="shared" si="276"/>
        <v>4.3740799978936113</v>
      </c>
      <c r="U1068" s="5"/>
    </row>
    <row r="1069" spans="1:21" x14ac:dyDescent="0.25">
      <c r="A1069" s="3">
        <v>43522</v>
      </c>
      <c r="B1069" s="2">
        <v>2793.9</v>
      </c>
      <c r="C1069" s="11">
        <f t="shared" si="266"/>
        <v>-7.9038378318452285E-4</v>
      </c>
      <c r="D1069" s="9">
        <f t="shared" si="267"/>
        <v>-1.1844526533230154E-3</v>
      </c>
      <c r="E1069" s="9">
        <f t="shared" si="268"/>
        <v>-1.2629341004766629E-3</v>
      </c>
      <c r="F1069" s="9">
        <f t="shared" si="269"/>
        <v>-1.3568000070593733E-3</v>
      </c>
      <c r="G1069" s="9">
        <f t="shared" si="270"/>
        <v>-1.1877191405545565E-3</v>
      </c>
      <c r="H1069" s="9">
        <f t="shared" si="271"/>
        <v>-1.2104687802429205E-3</v>
      </c>
      <c r="I1069" s="9">
        <f t="shared" si="277"/>
        <v>8.457834264437341E-3</v>
      </c>
      <c r="J1069" s="9">
        <f t="shared" si="278"/>
        <v>6.8536214884108463E-3</v>
      </c>
      <c r="K1069" s="9">
        <f t="shared" si="279"/>
        <v>5.86111569603624E-3</v>
      </c>
      <c r="L1069" s="9">
        <f t="shared" si="280"/>
        <v>5.0235957052728484E-3</v>
      </c>
      <c r="M1069" s="9">
        <f t="shared" si="281"/>
        <v>4.68116812999274E-3</v>
      </c>
      <c r="N1069" s="5">
        <f t="shared" si="272"/>
        <v>3.8439177107756026</v>
      </c>
      <c r="O1069" s="5">
        <f t="shared" si="273"/>
        <v>4.047061368016946</v>
      </c>
      <c r="P1069" s="5">
        <f t="shared" si="274"/>
        <v>4.1936825502705277</v>
      </c>
      <c r="Q1069" s="5">
        <f t="shared" si="275"/>
        <v>4.3467216715133725</v>
      </c>
      <c r="R1069" s="5">
        <f t="shared" si="276"/>
        <v>4.411836577540531</v>
      </c>
      <c r="U1069" s="5"/>
    </row>
    <row r="1070" spans="1:21" x14ac:dyDescent="0.25">
      <c r="A1070" s="3">
        <v>43523</v>
      </c>
      <c r="B1070" s="2">
        <v>2792.38</v>
      </c>
      <c r="C1070" s="11">
        <f t="shared" si="266"/>
        <v>-5.4404237803784561E-4</v>
      </c>
      <c r="D1070" s="9">
        <f t="shared" si="267"/>
        <v>-9.3811124817633814E-4</v>
      </c>
      <c r="E1070" s="9">
        <f t="shared" si="268"/>
        <v>-1.0165926953299856E-3</v>
      </c>
      <c r="F1070" s="9">
        <f t="shared" si="269"/>
        <v>-1.110458601912696E-3</v>
      </c>
      <c r="G1070" s="9">
        <f t="shared" si="270"/>
        <v>-9.4137773540787942E-4</v>
      </c>
      <c r="H1070" s="9">
        <f t="shared" si="271"/>
        <v>-9.641273750962433E-4</v>
      </c>
      <c r="I1070" s="9">
        <f t="shared" si="277"/>
        <v>8.457834264437341E-3</v>
      </c>
      <c r="J1070" s="9">
        <f t="shared" si="278"/>
        <v>6.881220138502492E-3</v>
      </c>
      <c r="K1070" s="9">
        <f t="shared" si="279"/>
        <v>5.5092975532227634E-3</v>
      </c>
      <c r="L1070" s="9">
        <f t="shared" si="280"/>
        <v>4.8522292974792621E-3</v>
      </c>
      <c r="M1070" s="9">
        <f t="shared" si="281"/>
        <v>4.6274840388056005E-3</v>
      </c>
      <c r="N1070" s="5">
        <f t="shared" si="272"/>
        <v>3.8475723949381337</v>
      </c>
      <c r="O1070" s="5">
        <f t="shared" si="273"/>
        <v>4.0491080423763171</v>
      </c>
      <c r="P1070" s="5">
        <f t="shared" si="274"/>
        <v>4.2620662319223266</v>
      </c>
      <c r="Q1070" s="5">
        <f t="shared" si="275"/>
        <v>4.3905586881897527</v>
      </c>
      <c r="R1070" s="5">
        <f t="shared" si="276"/>
        <v>4.4350989700865115</v>
      </c>
      <c r="U1070" s="5"/>
    </row>
    <row r="1071" spans="1:21" x14ac:dyDescent="0.25">
      <c r="A1071" s="3">
        <v>43524</v>
      </c>
      <c r="B1071" s="2">
        <v>2784.49</v>
      </c>
      <c r="C1071" s="11">
        <f t="shared" si="266"/>
        <v>-2.8255466662847617E-3</v>
      </c>
      <c r="D1071" s="9">
        <f t="shared" si="267"/>
        <v>-3.2196155364232542E-3</v>
      </c>
      <c r="E1071" s="9">
        <f t="shared" si="268"/>
        <v>-3.2980969835769017E-3</v>
      </c>
      <c r="F1071" s="9">
        <f t="shared" si="269"/>
        <v>-3.3919628901596119E-3</v>
      </c>
      <c r="G1071" s="9">
        <f t="shared" si="270"/>
        <v>-3.2228820236547954E-3</v>
      </c>
      <c r="H1071" s="9">
        <f t="shared" si="271"/>
        <v>-3.2456316633431596E-3</v>
      </c>
      <c r="I1071" s="9">
        <f t="shared" si="277"/>
        <v>8.457834264437341E-3</v>
      </c>
      <c r="J1071" s="9">
        <f t="shared" si="278"/>
        <v>6.8660182871987715E-3</v>
      </c>
      <c r="K1071" s="9">
        <f t="shared" si="279"/>
        <v>5.2155054363002282E-3</v>
      </c>
      <c r="L1071" s="9">
        <f t="shared" si="280"/>
        <v>4.6991447846873018E-3</v>
      </c>
      <c r="M1071" s="9">
        <f t="shared" si="281"/>
        <v>4.5358529279449535E-3</v>
      </c>
      <c r="N1071" s="5">
        <f t="shared" si="272"/>
        <v>3.7812700482991266</v>
      </c>
      <c r="O1071" s="5">
        <f t="shared" si="273"/>
        <v>3.9468639693013703</v>
      </c>
      <c r="P1071" s="5">
        <f t="shared" si="274"/>
        <v>4.1256958327319149</v>
      </c>
      <c r="Q1071" s="5">
        <f t="shared" si="275"/>
        <v>4.2062449601219534</v>
      </c>
      <c r="R1071" s="5">
        <f t="shared" si="276"/>
        <v>4.220797370517567</v>
      </c>
      <c r="U1071" s="5"/>
    </row>
    <row r="1072" spans="1:21" x14ac:dyDescent="0.25">
      <c r="A1072" s="3">
        <v>43525</v>
      </c>
      <c r="B1072" s="2">
        <v>2803.69</v>
      </c>
      <c r="C1072" s="11">
        <f t="shared" si="266"/>
        <v>6.8953381050032014E-3</v>
      </c>
      <c r="D1072" s="9">
        <f t="shared" si="267"/>
        <v>6.5012692348647089E-3</v>
      </c>
      <c r="E1072" s="9">
        <f t="shared" si="268"/>
        <v>6.4227877877110614E-3</v>
      </c>
      <c r="F1072" s="9">
        <f t="shared" si="269"/>
        <v>6.3289218811283512E-3</v>
      </c>
      <c r="G1072" s="9">
        <f t="shared" si="270"/>
        <v>6.4980027476331673E-3</v>
      </c>
      <c r="H1072" s="9">
        <f t="shared" si="271"/>
        <v>6.4752531079448035E-3</v>
      </c>
      <c r="I1072" s="9">
        <f t="shared" si="277"/>
        <v>8.457834264437341E-3</v>
      </c>
      <c r="J1072" s="9">
        <f t="shared" si="278"/>
        <v>7.1278148813511992E-3</v>
      </c>
      <c r="K1072" s="9">
        <f t="shared" si="279"/>
        <v>5.1756353413869704E-3</v>
      </c>
      <c r="L1072" s="9">
        <f t="shared" si="280"/>
        <v>4.9348819836452316E-3</v>
      </c>
      <c r="M1072" s="9">
        <f t="shared" si="281"/>
        <v>4.9707528095758883E-3</v>
      </c>
      <c r="N1072" s="5">
        <f t="shared" si="272"/>
        <v>3.5582981107771552</v>
      </c>
      <c r="O1072" s="5">
        <f t="shared" si="273"/>
        <v>3.6188323191636531</v>
      </c>
      <c r="P1072" s="5">
        <f t="shared" si="274"/>
        <v>3.5971981053825139</v>
      </c>
      <c r="Q1072" s="5">
        <f t="shared" si="275"/>
        <v>3.5255735343961137</v>
      </c>
      <c r="R1072" s="5">
        <f t="shared" si="276"/>
        <v>3.536770214859728</v>
      </c>
      <c r="U1072" s="5"/>
    </row>
    <row r="1073" spans="1:21" x14ac:dyDescent="0.25">
      <c r="A1073" s="3">
        <v>43528</v>
      </c>
      <c r="B1073" s="2">
        <v>2792.81</v>
      </c>
      <c r="C1073" s="11">
        <f t="shared" si="266"/>
        <v>-3.8806002090102654E-3</v>
      </c>
      <c r="D1073" s="9">
        <f t="shared" si="267"/>
        <v>-4.2746690791487579E-3</v>
      </c>
      <c r="E1073" s="9">
        <f t="shared" si="268"/>
        <v>-4.3531505263024054E-3</v>
      </c>
      <c r="F1073" s="9">
        <f t="shared" si="269"/>
        <v>-4.4470164328851156E-3</v>
      </c>
      <c r="G1073" s="9">
        <f t="shared" si="270"/>
        <v>-4.2779355663802995E-3</v>
      </c>
      <c r="H1073" s="9">
        <f t="shared" si="271"/>
        <v>-4.3006852060686633E-3</v>
      </c>
      <c r="I1073" s="9">
        <f t="shared" si="277"/>
        <v>8.457834264437341E-3</v>
      </c>
      <c r="J1073" s="9">
        <f t="shared" si="278"/>
        <v>7.8809909863747675E-3</v>
      </c>
      <c r="K1073" s="9">
        <f t="shared" si="279"/>
        <v>5.6536098332490821E-3</v>
      </c>
      <c r="L1073" s="9">
        <f t="shared" si="280"/>
        <v>4.9191456566894153E-3</v>
      </c>
      <c r="M1073" s="9">
        <f t="shared" si="281"/>
        <v>4.6905814905982852E-3</v>
      </c>
      <c r="N1073" s="5">
        <f t="shared" si="272"/>
        <v>3.7260042629775145</v>
      </c>
      <c r="O1073" s="5">
        <f t="shared" si="273"/>
        <v>3.7718118606113853</v>
      </c>
      <c r="P1073" s="5">
        <f t="shared" si="274"/>
        <v>3.9471684464688228</v>
      </c>
      <c r="Q1073" s="5">
        <f t="shared" si="275"/>
        <v>4.0175362195821425</v>
      </c>
      <c r="R1073" s="5">
        <f t="shared" si="276"/>
        <v>4.0229286802083219</v>
      </c>
      <c r="U1073" s="5"/>
    </row>
    <row r="1074" spans="1:21" x14ac:dyDescent="0.25">
      <c r="A1074" s="3">
        <v>43529</v>
      </c>
      <c r="B1074" s="2">
        <v>2789.65</v>
      </c>
      <c r="C1074" s="11">
        <f t="shared" si="266"/>
        <v>-1.1314768996100177E-3</v>
      </c>
      <c r="D1074" s="9">
        <f t="shared" si="267"/>
        <v>-1.5255457697485103E-3</v>
      </c>
      <c r="E1074" s="9">
        <f t="shared" si="268"/>
        <v>-1.6040272169021578E-3</v>
      </c>
      <c r="F1074" s="9">
        <f t="shared" si="269"/>
        <v>-1.6978931234848682E-3</v>
      </c>
      <c r="G1074" s="9">
        <f t="shared" si="270"/>
        <v>-1.5288122569800514E-3</v>
      </c>
      <c r="H1074" s="9">
        <f t="shared" si="271"/>
        <v>-1.5515618966684154E-3</v>
      </c>
      <c r="I1074" s="9">
        <f t="shared" si="277"/>
        <v>8.457834264437341E-3</v>
      </c>
      <c r="J1074" s="9">
        <f t="shared" si="278"/>
        <v>7.3355298727804516E-3</v>
      </c>
      <c r="K1074" s="9">
        <f t="shared" si="279"/>
        <v>5.6558997120147421E-3</v>
      </c>
      <c r="L1074" s="9">
        <f t="shared" si="280"/>
        <v>5.3626822205925977E-3</v>
      </c>
      <c r="M1074" s="9">
        <f t="shared" si="281"/>
        <v>5.371965978219412E-3</v>
      </c>
      <c r="N1074" s="5">
        <f t="shared" si="272"/>
        <v>3.837456801299401</v>
      </c>
      <c r="O1074" s="5">
        <f t="shared" si="273"/>
        <v>3.972179800082849</v>
      </c>
      <c r="P1074" s="5">
        <f t="shared" si="274"/>
        <v>4.2110579516251647</v>
      </c>
      <c r="Q1074" s="5">
        <f t="shared" si="275"/>
        <v>4.2687161784502683</v>
      </c>
      <c r="R1074" s="5">
        <f t="shared" si="276"/>
        <v>4.2659126544471855</v>
      </c>
      <c r="U1074" s="5"/>
    </row>
    <row r="1075" spans="1:21" x14ac:dyDescent="0.25">
      <c r="A1075" s="3">
        <v>43530</v>
      </c>
      <c r="B1075" s="2">
        <v>2771.45</v>
      </c>
      <c r="C1075" s="11">
        <f t="shared" si="266"/>
        <v>-6.5241159285216455E-3</v>
      </c>
      <c r="D1075" s="9">
        <f t="shared" si="267"/>
        <v>-6.918184798660138E-3</v>
      </c>
      <c r="E1075" s="9">
        <f t="shared" si="268"/>
        <v>-6.9966662458137855E-3</v>
      </c>
      <c r="F1075" s="9">
        <f t="shared" si="269"/>
        <v>-7.0905321523964957E-3</v>
      </c>
      <c r="G1075" s="9">
        <f t="shared" si="270"/>
        <v>-6.9214512858916796E-3</v>
      </c>
      <c r="H1075" s="9">
        <f t="shared" si="271"/>
        <v>-6.9442009255800434E-3</v>
      </c>
      <c r="I1075" s="9">
        <f t="shared" si="277"/>
        <v>8.457834264437341E-3</v>
      </c>
      <c r="J1075" s="9">
        <f t="shared" si="278"/>
        <v>6.9076136443238893E-3</v>
      </c>
      <c r="K1075" s="9">
        <f t="shared" si="279"/>
        <v>5.3628525665515708E-3</v>
      </c>
      <c r="L1075" s="9">
        <f t="shared" si="280"/>
        <v>5.15056862058567E-3</v>
      </c>
      <c r="M1075" s="9">
        <f t="shared" si="281"/>
        <v>5.2757131004436556E-3</v>
      </c>
      <c r="N1075" s="5">
        <f t="shared" si="272"/>
        <v>3.5191929011745047</v>
      </c>
      <c r="O1075" s="5">
        <f t="shared" si="273"/>
        <v>3.5432174658081417</v>
      </c>
      <c r="P1075" s="5">
        <f t="shared" si="274"/>
        <v>3.4352713746498487</v>
      </c>
      <c r="Q1075" s="5">
        <f t="shared" si="275"/>
        <v>3.4467798342162141</v>
      </c>
      <c r="R1075" s="5">
        <f t="shared" si="276"/>
        <v>3.4594349921816736</v>
      </c>
      <c r="U1075" s="5"/>
    </row>
    <row r="1076" spans="1:21" x14ac:dyDescent="0.25">
      <c r="A1076" s="3">
        <v>43531</v>
      </c>
      <c r="B1076" s="2">
        <v>2748.93</v>
      </c>
      <c r="C1076" s="11">
        <f t="shared" si="266"/>
        <v>-8.1257103682187415E-3</v>
      </c>
      <c r="D1076" s="9">
        <f t="shared" si="267"/>
        <v>-8.5197792383572349E-3</v>
      </c>
      <c r="E1076" s="9">
        <f t="shared" si="268"/>
        <v>-8.5982606855108806E-3</v>
      </c>
      <c r="F1076" s="9">
        <f t="shared" si="269"/>
        <v>-8.6921265920935926E-3</v>
      </c>
      <c r="G1076" s="9">
        <f t="shared" si="270"/>
        <v>-8.5230457255887748E-3</v>
      </c>
      <c r="H1076" s="9">
        <f t="shared" si="271"/>
        <v>-8.5457953652771385E-3</v>
      </c>
      <c r="I1076" s="9">
        <f t="shared" si="277"/>
        <v>8.457834264437341E-3</v>
      </c>
      <c r="J1076" s="9">
        <f t="shared" si="278"/>
        <v>8.0607738118627717E-3</v>
      </c>
      <c r="K1076" s="9">
        <f t="shared" si="279"/>
        <v>5.9519017320488372E-3</v>
      </c>
      <c r="L1076" s="9">
        <f t="shared" si="280"/>
        <v>6.4052704373303605E-3</v>
      </c>
      <c r="M1076" s="9">
        <f t="shared" si="281"/>
        <v>6.5803168981335078E-3</v>
      </c>
      <c r="N1076" s="5">
        <f t="shared" si="272"/>
        <v>3.3463728058796454</v>
      </c>
      <c r="O1076" s="5">
        <f t="shared" si="273"/>
        <v>3.3329048072386347</v>
      </c>
      <c r="P1076" s="5">
        <f t="shared" si="274"/>
        <v>3.1387294105673238</v>
      </c>
      <c r="Q1076" s="5">
        <f t="shared" si="275"/>
        <v>3.2464073397107893</v>
      </c>
      <c r="R1076" s="5">
        <f t="shared" si="276"/>
        <v>3.2614352697098274</v>
      </c>
      <c r="U1076" s="5"/>
    </row>
    <row r="1077" spans="1:21" x14ac:dyDescent="0.25">
      <c r="A1077" s="3">
        <v>43532</v>
      </c>
      <c r="B1077" s="2">
        <v>2743.07</v>
      </c>
      <c r="C1077" s="11">
        <f t="shared" si="266"/>
        <v>-2.1317385309919112E-3</v>
      </c>
      <c r="D1077" s="9">
        <f t="shared" si="267"/>
        <v>-2.5258074011304038E-3</v>
      </c>
      <c r="E1077" s="9">
        <f t="shared" si="268"/>
        <v>-2.6042888482840513E-3</v>
      </c>
      <c r="F1077" s="9">
        <f t="shared" si="269"/>
        <v>-2.6981547548667615E-3</v>
      </c>
      <c r="G1077" s="9">
        <f t="shared" si="270"/>
        <v>-2.5290738883619449E-3</v>
      </c>
      <c r="H1077" s="9">
        <f t="shared" si="271"/>
        <v>-2.5518235280503091E-3</v>
      </c>
      <c r="I1077" s="9">
        <f t="shared" si="277"/>
        <v>8.457834264437341E-3</v>
      </c>
      <c r="J1077" s="9">
        <f t="shared" si="278"/>
        <v>8.6180870261554406E-3</v>
      </c>
      <c r="K1077" s="9">
        <f t="shared" si="279"/>
        <v>6.7335781441096596E-3</v>
      </c>
      <c r="L1077" s="9">
        <f t="shared" si="280"/>
        <v>7.7937038042813333E-3</v>
      </c>
      <c r="M1077" s="9">
        <f t="shared" si="281"/>
        <v>8.073850711456762E-3</v>
      </c>
      <c r="N1077" s="5">
        <f t="shared" si="272"/>
        <v>3.8091320974985172</v>
      </c>
      <c r="O1077" s="5">
        <f t="shared" si="273"/>
        <v>3.7892945915570859</v>
      </c>
      <c r="P1077" s="5">
        <f t="shared" si="274"/>
        <v>4.0014292330297865</v>
      </c>
      <c r="Q1077" s="5">
        <f t="shared" si="275"/>
        <v>3.8828497096477128</v>
      </c>
      <c r="R1077" s="5">
        <f t="shared" si="276"/>
        <v>3.8502391628053627</v>
      </c>
      <c r="U1077" s="5"/>
    </row>
    <row r="1078" spans="1:21" x14ac:dyDescent="0.25">
      <c r="A1078" s="3">
        <v>43535</v>
      </c>
      <c r="B1078" s="2">
        <v>2783.3</v>
      </c>
      <c r="C1078" s="11">
        <f t="shared" si="266"/>
        <v>1.4666049353461608E-2</v>
      </c>
      <c r="D1078" s="9">
        <f t="shared" si="267"/>
        <v>1.4271980483323114E-2</v>
      </c>
      <c r="E1078" s="9">
        <f t="shared" si="268"/>
        <v>1.4193499036169469E-2</v>
      </c>
      <c r="F1078" s="9">
        <f t="shared" si="269"/>
        <v>1.4099633129586757E-2</v>
      </c>
      <c r="G1078" s="9">
        <f t="shared" si="270"/>
        <v>1.4268713996091574E-2</v>
      </c>
      <c r="H1078" s="9">
        <f t="shared" si="271"/>
        <v>1.4245964356403211E-2</v>
      </c>
      <c r="I1078" s="9">
        <f t="shared" si="277"/>
        <v>8.457834264437341E-3</v>
      </c>
      <c r="J1078" s="9">
        <f t="shared" si="278"/>
        <v>7.0200928352263459E-3</v>
      </c>
      <c r="K1078" s="9">
        <f t="shared" si="279"/>
        <v>6.3033582676731191E-3</v>
      </c>
      <c r="L1078" s="9">
        <f t="shared" si="280"/>
        <v>7.2168429692055511E-3</v>
      </c>
      <c r="M1078" s="9">
        <f t="shared" si="281"/>
        <v>7.7622092425307281E-3</v>
      </c>
      <c r="N1078" s="5">
        <f t="shared" si="272"/>
        <v>2.4300181463465669</v>
      </c>
      <c r="O1078" s="5">
        <f t="shared" si="273"/>
        <v>1.9961233836768215</v>
      </c>
      <c r="P1078" s="5">
        <f t="shared" si="274"/>
        <v>1.6459972333299435</v>
      </c>
      <c r="Q1078" s="5">
        <f t="shared" si="275"/>
        <v>2.0578564666759984</v>
      </c>
      <c r="R1078" s="5">
        <f t="shared" si="276"/>
        <v>2.2553910298138611</v>
      </c>
      <c r="U1078" s="5"/>
    </row>
    <row r="1079" spans="1:21" x14ac:dyDescent="0.25">
      <c r="A1079" s="3">
        <v>43536</v>
      </c>
      <c r="B1079" s="2">
        <v>2791.52</v>
      </c>
      <c r="C1079" s="11">
        <f t="shared" si="266"/>
        <v>2.9533287823806376E-3</v>
      </c>
      <c r="D1079" s="9">
        <f t="shared" si="267"/>
        <v>2.559259912242145E-3</v>
      </c>
      <c r="E1079" s="9">
        <f t="shared" si="268"/>
        <v>2.4807784650884976E-3</v>
      </c>
      <c r="F1079" s="9">
        <f t="shared" si="269"/>
        <v>2.3869125585057873E-3</v>
      </c>
      <c r="G1079" s="9">
        <f t="shared" si="270"/>
        <v>2.5559934250106039E-3</v>
      </c>
      <c r="H1079" s="9">
        <f t="shared" si="271"/>
        <v>2.5332437853222397E-3</v>
      </c>
      <c r="I1079" s="9">
        <f t="shared" si="277"/>
        <v>8.457834264437341E-3</v>
      </c>
      <c r="J1079" s="9">
        <f t="shared" si="278"/>
        <v>1.1033189246661232E-2</v>
      </c>
      <c r="K1079" s="9">
        <f t="shared" si="279"/>
        <v>8.5034650463979271E-3</v>
      </c>
      <c r="L1079" s="9">
        <f t="shared" si="280"/>
        <v>7.2154745763321412E-3</v>
      </c>
      <c r="M1079" s="9">
        <f t="shared" si="281"/>
        <v>7.0805850135324888E-3</v>
      </c>
      <c r="N1079" s="5">
        <f t="shared" si="272"/>
        <v>3.8079431105350303</v>
      </c>
      <c r="O1079" s="5">
        <f t="shared" si="273"/>
        <v>3.5626307458007793</v>
      </c>
      <c r="P1079" s="5">
        <f t="shared" si="274"/>
        <v>3.8089471005729325</v>
      </c>
      <c r="Q1079" s="5">
        <f t="shared" si="275"/>
        <v>3.949846590262434</v>
      </c>
      <c r="R1079" s="5">
        <f t="shared" si="276"/>
        <v>3.9674593696582461</v>
      </c>
      <c r="U1079" s="5"/>
    </row>
    <row r="1080" spans="1:21" x14ac:dyDescent="0.25">
      <c r="A1080" s="3">
        <v>43537</v>
      </c>
      <c r="B1080" s="2">
        <v>2810.92</v>
      </c>
      <c r="C1080" s="11">
        <f t="shared" si="266"/>
        <v>6.9496188456468211E-3</v>
      </c>
      <c r="D1080" s="9">
        <f t="shared" si="267"/>
        <v>6.5555499755083286E-3</v>
      </c>
      <c r="E1080" s="9">
        <f t="shared" si="268"/>
        <v>6.4770685283546811E-3</v>
      </c>
      <c r="F1080" s="9">
        <f t="shared" si="269"/>
        <v>6.3832026217719709E-3</v>
      </c>
      <c r="G1080" s="9">
        <f t="shared" si="270"/>
        <v>6.552283488276787E-3</v>
      </c>
      <c r="H1080" s="9">
        <f t="shared" si="271"/>
        <v>6.5295338485884232E-3</v>
      </c>
      <c r="I1080" s="9">
        <f t="shared" si="277"/>
        <v>8.457834264437341E-3</v>
      </c>
      <c r="J1080" s="9">
        <f t="shared" si="278"/>
        <v>7.0034252368944942E-3</v>
      </c>
      <c r="K1080" s="9">
        <f t="shared" si="279"/>
        <v>7.7383022051153343E-3</v>
      </c>
      <c r="L1080" s="9">
        <f t="shared" si="280"/>
        <v>6.5992629382592332E-3</v>
      </c>
      <c r="M1080" s="9">
        <f t="shared" si="281"/>
        <v>6.4950351877690023E-3</v>
      </c>
      <c r="N1080" s="5">
        <f t="shared" si="272"/>
        <v>3.5533443524135304</v>
      </c>
      <c r="O1080" s="5">
        <f t="shared" si="273"/>
        <v>3.6147501462319758</v>
      </c>
      <c r="P1080" s="5">
        <f t="shared" si="274"/>
        <v>3.6024175280541089</v>
      </c>
      <c r="Q1080" s="5">
        <f t="shared" si="275"/>
        <v>3.6089523331722599</v>
      </c>
      <c r="R1080" s="5">
        <f t="shared" si="276"/>
        <v>3.6124530284245342</v>
      </c>
      <c r="U1080" s="5"/>
    </row>
    <row r="1081" spans="1:21" x14ac:dyDescent="0.25">
      <c r="A1081" s="3">
        <v>43538</v>
      </c>
      <c r="B1081" s="2">
        <v>2808.48</v>
      </c>
      <c r="C1081" s="11">
        <f t="shared" si="266"/>
        <v>-8.6804320293709658E-4</v>
      </c>
      <c r="D1081" s="9">
        <f t="shared" si="267"/>
        <v>-1.2621120730755891E-3</v>
      </c>
      <c r="E1081" s="9">
        <f t="shared" si="268"/>
        <v>-1.3405935202292366E-3</v>
      </c>
      <c r="F1081" s="9">
        <f t="shared" si="269"/>
        <v>-1.434459426811947E-3</v>
      </c>
      <c r="G1081" s="9">
        <f t="shared" si="270"/>
        <v>-1.2653785603071303E-3</v>
      </c>
      <c r="H1081" s="9">
        <f t="shared" si="271"/>
        <v>-1.2881281999954943E-3</v>
      </c>
      <c r="I1081" s="9">
        <f t="shared" si="277"/>
        <v>8.457834264437341E-3</v>
      </c>
      <c r="J1081" s="9">
        <f t="shared" si="278"/>
        <v>7.8975066039871679E-3</v>
      </c>
      <c r="K1081" s="9">
        <f t="shared" si="279"/>
        <v>7.5627864931351327E-3</v>
      </c>
      <c r="L1081" s="9">
        <f t="shared" si="280"/>
        <v>6.22108247519732E-3</v>
      </c>
      <c r="M1081" s="9">
        <f t="shared" si="281"/>
        <v>5.9928541199209739E-3</v>
      </c>
      <c r="N1081" s="5">
        <f t="shared" si="272"/>
        <v>3.842589697201134</v>
      </c>
      <c r="O1081" s="5">
        <f t="shared" si="273"/>
        <v>3.9078623014271292</v>
      </c>
      <c r="P1081" s="5">
        <f t="shared" si="274"/>
        <v>3.9475890404349543</v>
      </c>
      <c r="Q1081" s="5">
        <f t="shared" si="275"/>
        <v>4.1401867032488937</v>
      </c>
      <c r="R1081" s="5">
        <f t="shared" si="276"/>
        <v>4.1751484988911969</v>
      </c>
      <c r="U1081" s="5"/>
    </row>
    <row r="1082" spans="1:21" x14ac:dyDescent="0.25">
      <c r="A1082" s="3">
        <v>43539</v>
      </c>
      <c r="B1082" s="2">
        <v>2822.48</v>
      </c>
      <c r="C1082" s="11">
        <f t="shared" si="266"/>
        <v>4.9849028656070438E-3</v>
      </c>
      <c r="D1082" s="9">
        <f t="shared" si="267"/>
        <v>4.5908339954685512E-3</v>
      </c>
      <c r="E1082" s="9">
        <f t="shared" si="268"/>
        <v>4.5123525483149038E-3</v>
      </c>
      <c r="F1082" s="9">
        <f t="shared" si="269"/>
        <v>4.4184866417321935E-3</v>
      </c>
      <c r="G1082" s="9">
        <f t="shared" si="270"/>
        <v>4.5875675082370096E-3</v>
      </c>
      <c r="H1082" s="9">
        <f t="shared" si="271"/>
        <v>4.5648178685486459E-3</v>
      </c>
      <c r="I1082" s="9">
        <f t="shared" si="277"/>
        <v>8.457834264437341E-3</v>
      </c>
      <c r="J1082" s="9">
        <f t="shared" si="278"/>
        <v>6.8866854922775252E-3</v>
      </c>
      <c r="K1082" s="9">
        <f t="shared" si="279"/>
        <v>6.907895754526475E-3</v>
      </c>
      <c r="L1082" s="9">
        <f t="shared" si="280"/>
        <v>5.8106529132870913E-3</v>
      </c>
      <c r="M1082" s="9">
        <f t="shared" si="281"/>
        <v>5.7491006852540558E-3</v>
      </c>
      <c r="N1082" s="5">
        <f t="shared" si="272"/>
        <v>3.7064127162687801</v>
      </c>
      <c r="O1082" s="5">
        <f t="shared" si="273"/>
        <v>3.8445646489204774</v>
      </c>
      <c r="P1082" s="5">
        <f t="shared" si="274"/>
        <v>3.8515894002827133</v>
      </c>
      <c r="Q1082" s="5">
        <f t="shared" si="275"/>
        <v>3.9174609295121461</v>
      </c>
      <c r="R1082" s="5">
        <f t="shared" si="276"/>
        <v>3.9245508967087757</v>
      </c>
      <c r="U1082" s="5"/>
    </row>
    <row r="1083" spans="1:21" x14ac:dyDescent="0.25">
      <c r="A1083" s="3">
        <v>43542</v>
      </c>
      <c r="B1083" s="2">
        <v>2832.94</v>
      </c>
      <c r="C1083" s="11">
        <f t="shared" si="266"/>
        <v>3.7059607153993035E-3</v>
      </c>
      <c r="D1083" s="9">
        <f t="shared" si="267"/>
        <v>3.311891845260811E-3</v>
      </c>
      <c r="E1083" s="9">
        <f t="shared" si="268"/>
        <v>3.2334103981071635E-3</v>
      </c>
      <c r="F1083" s="9">
        <f t="shared" si="269"/>
        <v>3.1395444915244533E-3</v>
      </c>
      <c r="G1083" s="9">
        <f t="shared" si="270"/>
        <v>3.3086253580292698E-3</v>
      </c>
      <c r="H1083" s="9">
        <f t="shared" si="271"/>
        <v>3.2858757183409056E-3</v>
      </c>
      <c r="I1083" s="9">
        <f t="shared" si="277"/>
        <v>8.457834264437341E-3</v>
      </c>
      <c r="J1083" s="9">
        <f t="shared" si="278"/>
        <v>7.3712459965577896E-3</v>
      </c>
      <c r="K1083" s="9">
        <f t="shared" si="279"/>
        <v>6.6249717574209475E-3</v>
      </c>
      <c r="L1083" s="9">
        <f t="shared" si="280"/>
        <v>5.5117754419913402E-3</v>
      </c>
      <c r="M1083" s="9">
        <f t="shared" si="281"/>
        <v>5.3545148986973877E-3</v>
      </c>
      <c r="N1083" s="5">
        <f t="shared" si="272"/>
        <v>3.7770573990673357</v>
      </c>
      <c r="O1083" s="5">
        <f t="shared" si="273"/>
        <v>3.8950222853668524</v>
      </c>
      <c r="P1083" s="5">
        <f t="shared" si="274"/>
        <v>3.9856821510330054</v>
      </c>
      <c r="Q1083" s="5">
        <f t="shared" si="275"/>
        <v>4.1017600843351625</v>
      </c>
      <c r="R1083" s="5">
        <f t="shared" si="276"/>
        <v>4.1225845740003413</v>
      </c>
      <c r="U1083" s="5"/>
    </row>
    <row r="1084" spans="1:21" x14ac:dyDescent="0.25">
      <c r="A1084" s="3">
        <v>43543</v>
      </c>
      <c r="B1084" s="2">
        <v>2832.57</v>
      </c>
      <c r="C1084" s="11">
        <f t="shared" si="266"/>
        <v>-1.3060636653083879E-4</v>
      </c>
      <c r="D1084" s="9">
        <f t="shared" si="267"/>
        <v>-5.2467523666933132E-4</v>
      </c>
      <c r="E1084" s="9">
        <f t="shared" si="268"/>
        <v>-6.031566838229788E-4</v>
      </c>
      <c r="F1084" s="9">
        <f t="shared" si="269"/>
        <v>-6.9702259040568923E-4</v>
      </c>
      <c r="G1084" s="9">
        <f t="shared" si="270"/>
        <v>-5.279417239008726E-4</v>
      </c>
      <c r="H1084" s="9">
        <f t="shared" si="271"/>
        <v>-5.5069136358923648E-4</v>
      </c>
      <c r="I1084" s="9">
        <f t="shared" si="277"/>
        <v>8.457834264437341E-3</v>
      </c>
      <c r="J1084" s="9">
        <f t="shared" si="278"/>
        <v>7.116776446869034E-3</v>
      </c>
      <c r="K1084" s="9">
        <f t="shared" si="279"/>
        <v>6.2551967252046188E-3</v>
      </c>
      <c r="L1084" s="9">
        <f t="shared" si="280"/>
        <v>5.2338200866695944E-3</v>
      </c>
      <c r="M1084" s="9">
        <f t="shared" si="281"/>
        <v>5.0176169060081799E-3</v>
      </c>
      <c r="N1084" s="5">
        <f t="shared" si="272"/>
        <v>3.8517994791933106</v>
      </c>
      <c r="O1084" s="5">
        <f t="shared" si="273"/>
        <v>4.0227704701941827</v>
      </c>
      <c r="P1084" s="5">
        <f t="shared" si="274"/>
        <v>4.1491957218026281</v>
      </c>
      <c r="Q1084" s="5">
        <f t="shared" si="275"/>
        <v>4.3285878165147658</v>
      </c>
      <c r="R1084" s="5">
        <f t="shared" si="276"/>
        <v>4.3698389404819045</v>
      </c>
      <c r="U1084" s="5"/>
    </row>
    <row r="1085" spans="1:21" x14ac:dyDescent="0.25">
      <c r="A1085" s="3">
        <v>43544</v>
      </c>
      <c r="B1085" s="2">
        <v>2824.23</v>
      </c>
      <c r="C1085" s="11">
        <f t="shared" si="266"/>
        <v>-2.9443226469249018E-3</v>
      </c>
      <c r="D1085" s="9">
        <f t="shared" si="267"/>
        <v>-3.3383915170633943E-3</v>
      </c>
      <c r="E1085" s="9">
        <f t="shared" si="268"/>
        <v>-3.4168729642170418E-3</v>
      </c>
      <c r="F1085" s="9">
        <f t="shared" si="269"/>
        <v>-3.510738870799752E-3</v>
      </c>
      <c r="G1085" s="9">
        <f t="shared" si="270"/>
        <v>-3.3416580042949355E-3</v>
      </c>
      <c r="H1085" s="9">
        <f t="shared" si="271"/>
        <v>-3.3644076439832997E-3</v>
      </c>
      <c r="I1085" s="9">
        <f t="shared" si="277"/>
        <v>8.457834264437341E-3</v>
      </c>
      <c r="J1085" s="9">
        <f t="shared" si="278"/>
        <v>6.8478453080589993E-3</v>
      </c>
      <c r="K1085" s="9">
        <f t="shared" si="279"/>
        <v>5.8063029414825379E-3</v>
      </c>
      <c r="L1085" s="9">
        <f t="shared" si="280"/>
        <v>4.9767402408791954E-3</v>
      </c>
      <c r="M1085" s="9">
        <f t="shared" si="281"/>
        <v>4.795841309389811E-3</v>
      </c>
      <c r="N1085" s="5">
        <f t="shared" si="272"/>
        <v>3.7758256214483903</v>
      </c>
      <c r="O1085" s="5">
        <f t="shared" si="273"/>
        <v>3.940396904455016</v>
      </c>
      <c r="P1085" s="5">
        <f t="shared" si="274"/>
        <v>4.0470762878088085</v>
      </c>
      <c r="Q1085" s="5">
        <f t="shared" si="275"/>
        <v>4.1586156111391084</v>
      </c>
      <c r="R1085" s="5">
        <f t="shared" si="276"/>
        <v>4.1749981929212341</v>
      </c>
      <c r="U1085" s="5"/>
    </row>
    <row r="1086" spans="1:21" x14ac:dyDescent="0.25">
      <c r="A1086" s="3">
        <v>43545</v>
      </c>
      <c r="B1086" s="2">
        <v>2854.88</v>
      </c>
      <c r="C1086" s="11">
        <f t="shared" si="266"/>
        <v>1.0852515552911779E-2</v>
      </c>
      <c r="D1086" s="9">
        <f t="shared" si="267"/>
        <v>1.0458446682773286E-2</v>
      </c>
      <c r="E1086" s="9">
        <f t="shared" si="268"/>
        <v>1.037996523561964E-2</v>
      </c>
      <c r="F1086" s="9">
        <f t="shared" si="269"/>
        <v>1.0286099329036928E-2</v>
      </c>
      <c r="G1086" s="9">
        <f t="shared" si="270"/>
        <v>1.0455180195541746E-2</v>
      </c>
      <c r="H1086" s="9">
        <f t="shared" si="271"/>
        <v>1.0432430555853382E-2</v>
      </c>
      <c r="I1086" s="9">
        <f t="shared" si="277"/>
        <v>8.457834264437341E-3</v>
      </c>
      <c r="J1086" s="9">
        <f t="shared" si="278"/>
        <v>7.1486062546768404E-3</v>
      </c>
      <c r="K1086" s="9">
        <f t="shared" si="279"/>
        <v>5.6465509044581188E-3</v>
      </c>
      <c r="L1086" s="9">
        <f t="shared" si="280"/>
        <v>5.1628434334767669E-3</v>
      </c>
      <c r="M1086" s="9">
        <f t="shared" si="281"/>
        <v>5.2129630326691748E-3</v>
      </c>
      <c r="N1086" s="5">
        <f t="shared" si="272"/>
        <v>3.0892085569770691</v>
      </c>
      <c r="O1086" s="5">
        <f t="shared" si="273"/>
        <v>2.9677089574957587</v>
      </c>
      <c r="P1086" s="5">
        <f t="shared" si="274"/>
        <v>2.5985481690063108</v>
      </c>
      <c r="Q1086" s="5">
        <f t="shared" si="275"/>
        <v>2.2968511472456465</v>
      </c>
      <c r="R1086" s="5">
        <f t="shared" si="276"/>
        <v>2.3351720468497201</v>
      </c>
      <c r="U1086" s="5"/>
    </row>
    <row r="1087" spans="1:21" x14ac:dyDescent="0.25">
      <c r="A1087" s="3">
        <v>43546</v>
      </c>
      <c r="B1087" s="2">
        <v>2800.71</v>
      </c>
      <c r="C1087" s="11">
        <f t="shared" si="266"/>
        <v>-1.8974527826038257E-2</v>
      </c>
      <c r="D1087" s="9">
        <f t="shared" si="267"/>
        <v>-1.936859669617675E-2</v>
      </c>
      <c r="E1087" s="9">
        <f t="shared" si="268"/>
        <v>-1.9447078143330396E-2</v>
      </c>
      <c r="F1087" s="9">
        <f t="shared" si="269"/>
        <v>-1.9540944049913106E-2</v>
      </c>
      <c r="G1087" s="9">
        <f t="shared" si="270"/>
        <v>-1.9371863183408292E-2</v>
      </c>
      <c r="H1087" s="9">
        <f t="shared" si="271"/>
        <v>-1.9394612823096655E-2</v>
      </c>
      <c r="I1087" s="9">
        <f t="shared" si="277"/>
        <v>8.457834264437341E-3</v>
      </c>
      <c r="J1087" s="9">
        <f t="shared" si="278"/>
        <v>9.319629506379672E-3</v>
      </c>
      <c r="K1087" s="9">
        <f t="shared" si="279"/>
        <v>6.962213981261468E-3</v>
      </c>
      <c r="L1087" s="9">
        <f t="shared" si="280"/>
        <v>5.3690245770478895E-3</v>
      </c>
      <c r="M1087" s="9">
        <f t="shared" si="281"/>
        <v>4.8969123256008629E-3</v>
      </c>
      <c r="N1087" s="5">
        <f t="shared" si="272"/>
        <v>1.2316313016697056</v>
      </c>
      <c r="O1087" s="5">
        <f t="shared" si="273"/>
        <v>1.5795785821083417</v>
      </c>
      <c r="P1087" s="5">
        <f t="shared" si="274"/>
        <v>0.10949724140218745</v>
      </c>
      <c r="Q1087" s="5">
        <f t="shared" si="275"/>
        <v>-2.2009454338811634</v>
      </c>
      <c r="R1087" s="5">
        <f t="shared" si="276"/>
        <v>-3.4428849332230969</v>
      </c>
      <c r="U1087" s="5"/>
    </row>
    <row r="1088" spans="1:21" x14ac:dyDescent="0.25">
      <c r="A1088" s="3">
        <v>43549</v>
      </c>
      <c r="B1088" s="2">
        <v>2798.36</v>
      </c>
      <c r="C1088" s="11">
        <f t="shared" si="266"/>
        <v>-8.3907294935925414E-4</v>
      </c>
      <c r="D1088" s="9">
        <f t="shared" si="267"/>
        <v>-1.2331418194977467E-3</v>
      </c>
      <c r="E1088" s="9">
        <f t="shared" si="268"/>
        <v>-1.3116232666513941E-3</v>
      </c>
      <c r="F1088" s="9">
        <f t="shared" si="269"/>
        <v>-1.4054891732341046E-3</v>
      </c>
      <c r="G1088" s="9">
        <f t="shared" si="270"/>
        <v>-1.2364083067292878E-3</v>
      </c>
      <c r="H1088" s="9">
        <f t="shared" si="271"/>
        <v>-1.2591579464176518E-3</v>
      </c>
      <c r="I1088" s="9">
        <f t="shared" si="277"/>
        <v>8.457834264437341E-3</v>
      </c>
      <c r="J1088" s="9">
        <f t="shared" si="278"/>
        <v>1.3693224607014715E-2</v>
      </c>
      <c r="K1088" s="9">
        <f t="shared" si="279"/>
        <v>1.0683594588560549E-2</v>
      </c>
      <c r="L1088" s="9">
        <f t="shared" si="280"/>
        <v>1.2609427244329263E-2</v>
      </c>
      <c r="M1088" s="9">
        <f t="shared" si="281"/>
        <v>1.0341138379839999E-2</v>
      </c>
      <c r="N1088" s="5">
        <f t="shared" si="272"/>
        <v>3.8430949616030405</v>
      </c>
      <c r="O1088" s="5">
        <f t="shared" si="273"/>
        <v>3.3673280822487279</v>
      </c>
      <c r="P1088" s="5">
        <f t="shared" si="274"/>
        <v>3.6114539284637313</v>
      </c>
      <c r="Q1088" s="5">
        <f t="shared" si="275"/>
        <v>3.4495646966928319</v>
      </c>
      <c r="R1088" s="5">
        <f t="shared" si="276"/>
        <v>3.6452737926704355</v>
      </c>
      <c r="U1088" s="5"/>
    </row>
    <row r="1089" spans="1:21" x14ac:dyDescent="0.25">
      <c r="A1089" s="3">
        <v>43550</v>
      </c>
      <c r="B1089" s="2">
        <v>2818.46</v>
      </c>
      <c r="C1089" s="11">
        <f t="shared" si="266"/>
        <v>7.1827784845408527E-3</v>
      </c>
      <c r="D1089" s="9">
        <f t="shared" si="267"/>
        <v>6.7887096144023601E-3</v>
      </c>
      <c r="E1089" s="9">
        <f t="shared" si="268"/>
        <v>6.7102281672487126E-3</v>
      </c>
      <c r="F1089" s="9">
        <f t="shared" si="269"/>
        <v>6.6163622606660024E-3</v>
      </c>
      <c r="G1089" s="9">
        <f t="shared" si="270"/>
        <v>6.7854431271708185E-3</v>
      </c>
      <c r="H1089" s="9">
        <f t="shared" si="271"/>
        <v>6.7626934874824548E-3</v>
      </c>
      <c r="I1089" s="9">
        <f t="shared" si="277"/>
        <v>8.457834264437341E-3</v>
      </c>
      <c r="J1089" s="9">
        <f t="shared" si="278"/>
        <v>6.8846090666632685E-3</v>
      </c>
      <c r="K1089" s="9">
        <f t="shared" si="279"/>
        <v>9.5336829907832713E-3</v>
      </c>
      <c r="L1089" s="9">
        <f t="shared" si="280"/>
        <v>1.1154926433939415E-2</v>
      </c>
      <c r="M1089" s="9">
        <f t="shared" si="281"/>
        <v>9.4587936044535758E-3</v>
      </c>
      <c r="N1089" s="5">
        <f t="shared" si="272"/>
        <v>3.5315973441818183</v>
      </c>
      <c r="O1089" s="5">
        <f t="shared" si="273"/>
        <v>3.5845367066212379</v>
      </c>
      <c r="P1089" s="5">
        <f t="shared" si="274"/>
        <v>3.4931686397648045</v>
      </c>
      <c r="Q1089" s="5">
        <f t="shared" si="275"/>
        <v>3.3919264458546081</v>
      </c>
      <c r="R1089" s="5">
        <f t="shared" si="276"/>
        <v>3.4862853948990895</v>
      </c>
      <c r="U1089" s="5"/>
    </row>
    <row r="1090" spans="1:21" x14ac:dyDescent="0.25">
      <c r="A1090" s="3">
        <v>43551</v>
      </c>
      <c r="B1090" s="2">
        <v>2805.37</v>
      </c>
      <c r="C1090" s="11">
        <f t="shared" si="266"/>
        <v>-4.6443802643997278E-3</v>
      </c>
      <c r="D1090" s="9">
        <f t="shared" si="267"/>
        <v>-5.0384491345382204E-3</v>
      </c>
      <c r="E1090" s="9">
        <f t="shared" si="268"/>
        <v>-5.1169305816918679E-3</v>
      </c>
      <c r="F1090" s="9">
        <f t="shared" si="269"/>
        <v>-5.2107964882745781E-3</v>
      </c>
      <c r="G1090" s="9">
        <f t="shared" si="270"/>
        <v>-5.041715621769762E-3</v>
      </c>
      <c r="H1090" s="9">
        <f t="shared" si="271"/>
        <v>-5.0644652614581257E-3</v>
      </c>
      <c r="I1090" s="9">
        <f t="shared" si="277"/>
        <v>8.457834264437341E-3</v>
      </c>
      <c r="J1090" s="9">
        <f t="shared" si="278"/>
        <v>7.9696240904156661E-3</v>
      </c>
      <c r="K1090" s="9">
        <f t="shared" si="279"/>
        <v>9.0165140933681064E-3</v>
      </c>
      <c r="L1090" s="9">
        <f t="shared" si="280"/>
        <v>9.9907610509999481E-3</v>
      </c>
      <c r="M1090" s="9">
        <f t="shared" si="281"/>
        <v>8.5414818305130334E-3</v>
      </c>
      <c r="N1090" s="5">
        <f t="shared" si="272"/>
        <v>3.6762860978951544</v>
      </c>
      <c r="O1090" s="5">
        <f t="shared" si="273"/>
        <v>3.7070626248476022</v>
      </c>
      <c r="P1090" s="5">
        <f t="shared" si="274"/>
        <v>3.6227649395016397</v>
      </c>
      <c r="Q1090" s="5">
        <f t="shared" si="275"/>
        <v>3.5598263229378238</v>
      </c>
      <c r="R1090" s="5">
        <f t="shared" si="276"/>
        <v>3.668101712631735</v>
      </c>
      <c r="U1090" s="5"/>
    </row>
    <row r="1091" spans="1:21" x14ac:dyDescent="0.25">
      <c r="A1091" s="3">
        <v>43552</v>
      </c>
      <c r="B1091" s="2">
        <v>2815.44</v>
      </c>
      <c r="C1091" s="11">
        <f t="shared" si="266"/>
        <v>3.5895443381801506E-3</v>
      </c>
      <c r="D1091" s="9">
        <f t="shared" si="267"/>
        <v>3.1954754680416581E-3</v>
      </c>
      <c r="E1091" s="9">
        <f t="shared" si="268"/>
        <v>3.1169940208880106E-3</v>
      </c>
      <c r="F1091" s="9">
        <f t="shared" si="269"/>
        <v>3.0231281143053004E-3</v>
      </c>
      <c r="G1091" s="9">
        <f t="shared" si="270"/>
        <v>3.1922089808101169E-3</v>
      </c>
      <c r="H1091" s="9">
        <f t="shared" si="271"/>
        <v>3.1694593411217527E-3</v>
      </c>
      <c r="I1091" s="9">
        <f t="shared" si="277"/>
        <v>8.457834264437341E-3</v>
      </c>
      <c r="J1091" s="9">
        <f t="shared" si="278"/>
        <v>7.516771555816793E-3</v>
      </c>
      <c r="K1091" s="9">
        <f t="shared" si="279"/>
        <v>8.4157317875472714E-3</v>
      </c>
      <c r="L1091" s="9">
        <f t="shared" si="280"/>
        <v>9.3965887211834975E-3</v>
      </c>
      <c r="M1091" s="9">
        <f t="shared" si="281"/>
        <v>8.7280852888420128E-3</v>
      </c>
      <c r="N1091" s="5">
        <f t="shared" si="272"/>
        <v>3.7823524612518931</v>
      </c>
      <c r="O1091" s="5">
        <f t="shared" si="273"/>
        <v>3.8857036177573874</v>
      </c>
      <c r="P1091" s="5">
        <f t="shared" si="274"/>
        <v>3.7941932200819091</v>
      </c>
      <c r="Q1091" s="5">
        <f t="shared" si="275"/>
        <v>3.6907651902133685</v>
      </c>
      <c r="R1091" s="5">
        <f t="shared" si="276"/>
        <v>3.7563377900555905</v>
      </c>
      <c r="U1091" s="5"/>
    </row>
    <row r="1092" spans="1:21" x14ac:dyDescent="0.25">
      <c r="A1092" s="3">
        <v>43553</v>
      </c>
      <c r="B1092" s="2">
        <v>2834.4</v>
      </c>
      <c r="C1092" s="11">
        <f t="shared" si="266"/>
        <v>6.7342937515983969E-3</v>
      </c>
      <c r="D1092" s="9">
        <f t="shared" si="267"/>
        <v>6.3402248814599044E-3</v>
      </c>
      <c r="E1092" s="9">
        <f t="shared" si="268"/>
        <v>6.2617434343062569E-3</v>
      </c>
      <c r="F1092" s="9">
        <f t="shared" si="269"/>
        <v>6.1678775277235467E-3</v>
      </c>
      <c r="G1092" s="9">
        <f t="shared" si="270"/>
        <v>6.3369583942283628E-3</v>
      </c>
      <c r="H1092" s="9">
        <f t="shared" si="271"/>
        <v>6.314208754539999E-3</v>
      </c>
      <c r="I1092" s="9">
        <f t="shared" si="277"/>
        <v>8.457834264437341E-3</v>
      </c>
      <c r="J1092" s="9">
        <f t="shared" si="278"/>
        <v>7.0974201187161958E-3</v>
      </c>
      <c r="K1092" s="9">
        <f t="shared" si="279"/>
        <v>7.7082700892211467E-3</v>
      </c>
      <c r="L1092" s="9">
        <f t="shared" si="280"/>
        <v>8.4276285639686057E-3</v>
      </c>
      <c r="M1092" s="9">
        <f t="shared" si="281"/>
        <v>7.9117651069374861E-3</v>
      </c>
      <c r="N1092" s="5">
        <f t="shared" si="272"/>
        <v>3.5727529319153741</v>
      </c>
      <c r="O1092" s="5">
        <f t="shared" si="273"/>
        <v>3.6398973241519772</v>
      </c>
      <c r="P1092" s="5">
        <f t="shared" si="274"/>
        <v>3.6263920225448256</v>
      </c>
      <c r="Q1092" s="5">
        <f t="shared" si="275"/>
        <v>3.574604489632196</v>
      </c>
      <c r="R1092" s="5">
        <f t="shared" si="276"/>
        <v>3.6020012822181378</v>
      </c>
      <c r="U1092" s="5"/>
    </row>
    <row r="1093" spans="1:21" x14ac:dyDescent="0.25">
      <c r="A1093" s="3">
        <v>43556</v>
      </c>
      <c r="B1093" s="2">
        <v>2867.19</v>
      </c>
      <c r="C1093" s="11">
        <f t="shared" si="266"/>
        <v>1.1568585944115251E-2</v>
      </c>
      <c r="D1093" s="9">
        <f t="shared" si="267"/>
        <v>1.1174517073976757E-2</v>
      </c>
      <c r="E1093" s="9">
        <f t="shared" si="268"/>
        <v>1.1096035626823111E-2</v>
      </c>
      <c r="F1093" s="9">
        <f t="shared" si="269"/>
        <v>1.1002169720240399E-2</v>
      </c>
      <c r="G1093" s="9">
        <f t="shared" si="270"/>
        <v>1.1171250586745217E-2</v>
      </c>
      <c r="H1093" s="9">
        <f t="shared" si="271"/>
        <v>1.1148500947056854E-2</v>
      </c>
      <c r="I1093" s="9">
        <f t="shared" si="277"/>
        <v>8.457834264437341E-3</v>
      </c>
      <c r="J1093" s="9">
        <f t="shared" si="278"/>
        <v>7.8326100767045961E-3</v>
      </c>
      <c r="K1093" s="9">
        <f t="shared" si="279"/>
        <v>7.5049441274820808E-3</v>
      </c>
      <c r="L1093" s="9">
        <f t="shared" si="280"/>
        <v>7.7003967456327881E-3</v>
      </c>
      <c r="M1093" s="9">
        <f t="shared" si="281"/>
        <v>7.2091824087880622E-3</v>
      </c>
      <c r="N1093" s="5">
        <f t="shared" si="272"/>
        <v>2.9809347512470468</v>
      </c>
      <c r="O1093" s="5">
        <f t="shared" si="273"/>
        <v>2.9270780230490261</v>
      </c>
      <c r="P1093" s="5">
        <f t="shared" si="274"/>
        <v>2.898692034128747</v>
      </c>
      <c r="Q1093" s="5">
        <f t="shared" si="275"/>
        <v>2.8952259499317341</v>
      </c>
      <c r="R1093" s="5">
        <f t="shared" si="276"/>
        <v>2.8177372539086782</v>
      </c>
      <c r="U1093" s="5"/>
    </row>
    <row r="1094" spans="1:21" x14ac:dyDescent="0.25">
      <c r="A1094" s="3">
        <v>43557</v>
      </c>
      <c r="B1094" s="2">
        <v>2867.24</v>
      </c>
      <c r="C1094" s="11">
        <f t="shared" si="266"/>
        <v>1.7438676892522764E-5</v>
      </c>
      <c r="D1094" s="9">
        <f t="shared" si="267"/>
        <v>-3.7663019324596977E-4</v>
      </c>
      <c r="E1094" s="9">
        <f t="shared" si="268"/>
        <v>-4.5511164039961719E-4</v>
      </c>
      <c r="F1094" s="9">
        <f t="shared" si="269"/>
        <v>-5.4897754698232768E-4</v>
      </c>
      <c r="G1094" s="9">
        <f t="shared" si="270"/>
        <v>-3.7989668047751105E-4</v>
      </c>
      <c r="H1094" s="9">
        <f t="shared" si="271"/>
        <v>-4.0264632016587498E-4</v>
      </c>
      <c r="I1094" s="9">
        <f t="shared" si="277"/>
        <v>8.457834264437341E-3</v>
      </c>
      <c r="J1094" s="9">
        <f t="shared" si="278"/>
        <v>9.6217822987002648E-3</v>
      </c>
      <c r="K1094" s="9">
        <f t="shared" si="279"/>
        <v>8.3630477970261657E-3</v>
      </c>
      <c r="L1094" s="9">
        <f t="shared" si="280"/>
        <v>7.3554964395777149E-3</v>
      </c>
      <c r="M1094" s="9">
        <f t="shared" si="281"/>
        <v>6.6054325746406767E-3</v>
      </c>
      <c r="N1094" s="5">
        <f t="shared" si="272"/>
        <v>3.8527321266756052</v>
      </c>
      <c r="O1094" s="5">
        <f t="shared" si="273"/>
        <v>3.7236685765491728</v>
      </c>
      <c r="P1094" s="5">
        <f t="shared" si="274"/>
        <v>3.8628392986713815</v>
      </c>
      <c r="Q1094" s="5">
        <f t="shared" si="275"/>
        <v>3.9920351391638627</v>
      </c>
      <c r="R1094" s="5">
        <f t="shared" si="276"/>
        <v>4.0990664495615876</v>
      </c>
      <c r="U1094" s="5"/>
    </row>
    <row r="1095" spans="1:21" x14ac:dyDescent="0.25">
      <c r="A1095" s="3">
        <v>43558</v>
      </c>
      <c r="B1095" s="2">
        <v>2873.4</v>
      </c>
      <c r="C1095" s="11">
        <f t="shared" si="266"/>
        <v>2.1484075277968806E-3</v>
      </c>
      <c r="D1095" s="9">
        <f t="shared" si="267"/>
        <v>1.7543386576583881E-3</v>
      </c>
      <c r="E1095" s="9">
        <f t="shared" si="268"/>
        <v>1.6758572105047406E-3</v>
      </c>
      <c r="F1095" s="9">
        <f t="shared" si="269"/>
        <v>1.5819913039220302E-3</v>
      </c>
      <c r="G1095" s="9">
        <f t="shared" si="270"/>
        <v>1.7510721704268469E-3</v>
      </c>
      <c r="H1095" s="9">
        <f t="shared" si="271"/>
        <v>1.7283225307384829E-3</v>
      </c>
      <c r="I1095" s="9">
        <f t="shared" si="277"/>
        <v>8.457834264437341E-3</v>
      </c>
      <c r="J1095" s="9">
        <f t="shared" si="278"/>
        <v>6.8435866710414312E-3</v>
      </c>
      <c r="K1095" s="9">
        <f t="shared" si="279"/>
        <v>7.5529729850009998E-3</v>
      </c>
      <c r="L1095" s="9">
        <f t="shared" si="280"/>
        <v>6.6976112506694297E-3</v>
      </c>
      <c r="M1095" s="9">
        <f t="shared" si="281"/>
        <v>6.1280557227816716E-3</v>
      </c>
      <c r="N1095" s="5">
        <f t="shared" si="272"/>
        <v>3.8322117139638365</v>
      </c>
      <c r="O1095" s="5">
        <f t="shared" si="273"/>
        <v>4.0355216877662086</v>
      </c>
      <c r="P1095" s="5">
        <f t="shared" si="274"/>
        <v>3.9449402504643722</v>
      </c>
      <c r="Q1095" s="5">
        <f t="shared" si="275"/>
        <v>4.0528884754649237</v>
      </c>
      <c r="R1095" s="5">
        <f t="shared" si="276"/>
        <v>4.136167518302666</v>
      </c>
      <c r="U1095" s="5"/>
    </row>
    <row r="1096" spans="1:21" x14ac:dyDescent="0.25">
      <c r="A1096" s="3">
        <v>43559</v>
      </c>
      <c r="B1096" s="2">
        <v>2879.39</v>
      </c>
      <c r="C1096" s="11">
        <f t="shared" si="266"/>
        <v>2.0846384074615365E-3</v>
      </c>
      <c r="D1096" s="9">
        <f t="shared" si="267"/>
        <v>1.690569537323044E-3</v>
      </c>
      <c r="E1096" s="9">
        <f t="shared" si="268"/>
        <v>1.6120880901693965E-3</v>
      </c>
      <c r="F1096" s="9">
        <f t="shared" si="269"/>
        <v>1.5182221835866861E-3</v>
      </c>
      <c r="G1096" s="9">
        <f t="shared" si="270"/>
        <v>1.6873030500915028E-3</v>
      </c>
      <c r="H1096" s="9">
        <f t="shared" si="271"/>
        <v>1.6645534104031388E-3</v>
      </c>
      <c r="I1096" s="9">
        <f t="shared" si="277"/>
        <v>8.457834264437341E-3</v>
      </c>
      <c r="J1096" s="9">
        <f t="shared" si="278"/>
        <v>6.913957258948983E-3</v>
      </c>
      <c r="K1096" s="9">
        <f t="shared" si="279"/>
        <v>6.9059466609901173E-3</v>
      </c>
      <c r="L1096" s="9">
        <f t="shared" si="280"/>
        <v>6.1618712910673796E-3</v>
      </c>
      <c r="M1096" s="9">
        <f t="shared" si="281"/>
        <v>5.6785920230029282E-3</v>
      </c>
      <c r="N1096" s="5">
        <f t="shared" si="272"/>
        <v>3.8337471783288435</v>
      </c>
      <c r="O1096" s="5">
        <f t="shared" si="273"/>
        <v>4.0280917878236462</v>
      </c>
      <c r="P1096" s="5">
        <f t="shared" si="274"/>
        <v>4.0322684569256175</v>
      </c>
      <c r="Q1096" s="5">
        <f t="shared" si="275"/>
        <v>4.1329448951320655</v>
      </c>
      <c r="R1096" s="5">
        <f t="shared" si="276"/>
        <v>4.2091514619379238</v>
      </c>
      <c r="U1096" s="5"/>
    </row>
    <row r="1097" spans="1:21" x14ac:dyDescent="0.25">
      <c r="A1097" s="3">
        <v>43560</v>
      </c>
      <c r="B1097" s="2">
        <v>2892.74</v>
      </c>
      <c r="C1097" s="11">
        <f t="shared" si="266"/>
        <v>4.6363986816650993E-3</v>
      </c>
      <c r="D1097" s="9">
        <f t="shared" si="267"/>
        <v>4.2423298115266067E-3</v>
      </c>
      <c r="E1097" s="9">
        <f t="shared" si="268"/>
        <v>4.1638483643729593E-3</v>
      </c>
      <c r="F1097" s="9">
        <f t="shared" si="269"/>
        <v>4.0699824577902491E-3</v>
      </c>
      <c r="G1097" s="9">
        <f t="shared" si="270"/>
        <v>4.2390633242950651E-3</v>
      </c>
      <c r="H1097" s="9">
        <f t="shared" si="271"/>
        <v>4.2163136846067014E-3</v>
      </c>
      <c r="I1097" s="9">
        <f t="shared" si="277"/>
        <v>8.457834264437341E-3</v>
      </c>
      <c r="J1097" s="9">
        <f t="shared" si="278"/>
        <v>6.9083119789021818E-3</v>
      </c>
      <c r="K1097" s="9">
        <f t="shared" si="279"/>
        <v>6.3685706664361403E-3</v>
      </c>
      <c r="L1097" s="9">
        <f t="shared" si="280"/>
        <v>5.7240836288083375E-3</v>
      </c>
      <c r="M1097" s="9">
        <f t="shared" si="281"/>
        <v>5.294271259484464E-3</v>
      </c>
      <c r="N1097" s="5">
        <f t="shared" si="272"/>
        <v>3.7279294300898673</v>
      </c>
      <c r="O1097" s="5">
        <f t="shared" si="273"/>
        <v>3.8744495685002081</v>
      </c>
      <c r="P1097" s="5">
        <f t="shared" si="274"/>
        <v>3.9332344469421137</v>
      </c>
      <c r="Q1097" s="5">
        <f t="shared" si="275"/>
        <v>3.9699150658154632</v>
      </c>
      <c r="R1097" s="5">
        <f t="shared" si="276"/>
        <v>4.0050715349305079</v>
      </c>
      <c r="U1097" s="5"/>
    </row>
    <row r="1098" spans="1:21" x14ac:dyDescent="0.25">
      <c r="A1098" s="3">
        <v>43563</v>
      </c>
      <c r="B1098" s="2">
        <v>2895.77</v>
      </c>
      <c r="C1098" s="11">
        <f t="shared" si="266"/>
        <v>1.0474498226595852E-3</v>
      </c>
      <c r="D1098" s="9">
        <f t="shared" si="267"/>
        <v>6.5338095252109266E-4</v>
      </c>
      <c r="E1098" s="9">
        <f t="shared" si="268"/>
        <v>5.7489950536744518E-4</v>
      </c>
      <c r="F1098" s="9">
        <f t="shared" si="269"/>
        <v>4.8103359878473475E-4</v>
      </c>
      <c r="G1098" s="9">
        <f t="shared" si="270"/>
        <v>6.5011446528955138E-4</v>
      </c>
      <c r="H1098" s="9">
        <f t="shared" si="271"/>
        <v>6.2736482560118751E-4</v>
      </c>
      <c r="I1098" s="9">
        <f t="shared" si="277"/>
        <v>8.457834264437341E-3</v>
      </c>
      <c r="J1098" s="9">
        <f t="shared" si="278"/>
        <v>7.2945164237198717E-3</v>
      </c>
      <c r="K1098" s="9">
        <f t="shared" si="279"/>
        <v>6.1555430922996266E-3</v>
      </c>
      <c r="L1098" s="9">
        <f t="shared" si="280"/>
        <v>5.4308543901411613E-3</v>
      </c>
      <c r="M1098" s="9">
        <f t="shared" si="281"/>
        <v>4.9662352921621463E-3</v>
      </c>
      <c r="N1098" s="5">
        <f t="shared" si="272"/>
        <v>3.8507396997218408</v>
      </c>
      <c r="O1098" s="5">
        <f t="shared" si="273"/>
        <v>3.9985881450081902</v>
      </c>
      <c r="P1098" s="5">
        <f t="shared" si="274"/>
        <v>4.1684103233238199</v>
      </c>
      <c r="Q1098" s="5">
        <f t="shared" si="275"/>
        <v>4.2895553249665284</v>
      </c>
      <c r="R1098" s="5">
        <f t="shared" si="276"/>
        <v>4.3781755453218638</v>
      </c>
      <c r="U1098" s="5"/>
    </row>
    <row r="1099" spans="1:21" x14ac:dyDescent="0.25">
      <c r="A1099" s="3">
        <v>43564</v>
      </c>
      <c r="B1099" s="2">
        <v>2878.2</v>
      </c>
      <c r="C1099" s="11">
        <f t="shared" si="266"/>
        <v>-6.0674708281390766E-3</v>
      </c>
      <c r="D1099" s="9">
        <f t="shared" si="267"/>
        <v>-6.4615396982775691E-3</v>
      </c>
      <c r="E1099" s="9">
        <f t="shared" si="268"/>
        <v>-6.5400211454312166E-3</v>
      </c>
      <c r="F1099" s="9">
        <f t="shared" si="269"/>
        <v>-6.6338870520139268E-3</v>
      </c>
      <c r="G1099" s="9">
        <f t="shared" si="270"/>
        <v>-6.4648061855091107E-3</v>
      </c>
      <c r="H1099" s="9">
        <f t="shared" si="271"/>
        <v>-6.4875558251974745E-3</v>
      </c>
      <c r="I1099" s="9">
        <f t="shared" si="277"/>
        <v>8.457834264437341E-3</v>
      </c>
      <c r="J1099" s="9">
        <f t="shared" si="278"/>
        <v>6.8469406814066726E-3</v>
      </c>
      <c r="K1099" s="9">
        <f t="shared" si="279"/>
        <v>5.7206825031876959E-3</v>
      </c>
      <c r="L1099" s="9">
        <f t="shared" si="280"/>
        <v>5.1255670501457323E-3</v>
      </c>
      <c r="M1099" s="9">
        <f t="shared" si="281"/>
        <v>4.6867357892605831E-3</v>
      </c>
      <c r="N1099" s="5">
        <f t="shared" si="272"/>
        <v>3.5618977939850573</v>
      </c>
      <c r="O1099" s="5">
        <f t="shared" si="273"/>
        <v>3.6088359249077477</v>
      </c>
      <c r="P1099" s="5">
        <f t="shared" si="274"/>
        <v>3.5723553276416404</v>
      </c>
      <c r="Q1099" s="5">
        <f t="shared" si="275"/>
        <v>3.5591543411450925</v>
      </c>
      <c r="R1099" s="5">
        <f t="shared" si="276"/>
        <v>3.4860235550871717</v>
      </c>
      <c r="U1099" s="5"/>
    </row>
    <row r="1100" spans="1:21" x14ac:dyDescent="0.25">
      <c r="A1100" s="3">
        <v>43565</v>
      </c>
      <c r="B1100" s="2">
        <v>2888.21</v>
      </c>
      <c r="C1100" s="11">
        <f t="shared" si="266"/>
        <v>3.4778681120144483E-3</v>
      </c>
      <c r="D1100" s="9">
        <f t="shared" si="267"/>
        <v>3.0837992418759558E-3</v>
      </c>
      <c r="E1100" s="9">
        <f t="shared" si="268"/>
        <v>3.0053177947223083E-3</v>
      </c>
      <c r="F1100" s="9">
        <f t="shared" si="269"/>
        <v>2.9114518881395981E-3</v>
      </c>
      <c r="G1100" s="9">
        <f t="shared" si="270"/>
        <v>3.0805327546444146E-3</v>
      </c>
      <c r="H1100" s="9">
        <f t="shared" si="271"/>
        <v>3.0577831149560504E-3</v>
      </c>
      <c r="I1100" s="9">
        <f t="shared" si="277"/>
        <v>8.457834264437341E-3</v>
      </c>
      <c r="J1100" s="9">
        <f t="shared" si="278"/>
        <v>7.9167910694721809E-3</v>
      </c>
      <c r="K1100" s="9">
        <f t="shared" si="279"/>
        <v>6.1014655719608644E-3</v>
      </c>
      <c r="L1100" s="9">
        <f t="shared" si="280"/>
        <v>6.2179829372143204E-3</v>
      </c>
      <c r="M1100" s="9">
        <f t="shared" si="281"/>
        <v>5.9859746594046219E-3</v>
      </c>
      <c r="N1100" s="5">
        <f t="shared" si="272"/>
        <v>3.7872538807697209</v>
      </c>
      <c r="O1100" s="5">
        <f t="shared" si="273"/>
        <v>3.8477777278638503</v>
      </c>
      <c r="P1100" s="5">
        <f t="shared" si="274"/>
        <v>4.0664409243301769</v>
      </c>
      <c r="Q1100" s="5">
        <f t="shared" si="275"/>
        <v>4.0386491245825598</v>
      </c>
      <c r="R1100" s="5">
        <f t="shared" si="276"/>
        <v>4.0689266833460707</v>
      </c>
      <c r="U1100" s="5"/>
    </row>
    <row r="1101" spans="1:21" x14ac:dyDescent="0.25">
      <c r="A1101" s="3">
        <v>43566</v>
      </c>
      <c r="B1101" s="2">
        <v>2888.32</v>
      </c>
      <c r="C1101" s="11">
        <f t="shared" si="266"/>
        <v>3.808587325715429E-5</v>
      </c>
      <c r="D1101" s="9">
        <f t="shared" si="267"/>
        <v>-3.5598299688133824E-4</v>
      </c>
      <c r="E1101" s="9">
        <f t="shared" si="268"/>
        <v>-4.3446444403498567E-4</v>
      </c>
      <c r="F1101" s="9">
        <f t="shared" si="269"/>
        <v>-5.2833035061769615E-4</v>
      </c>
      <c r="G1101" s="9">
        <f t="shared" si="270"/>
        <v>-3.5924948411287952E-4</v>
      </c>
      <c r="H1101" s="9">
        <f t="shared" si="271"/>
        <v>-3.8199912380124345E-4</v>
      </c>
      <c r="I1101" s="9">
        <f t="shared" si="277"/>
        <v>8.457834264437341E-3</v>
      </c>
      <c r="J1101" s="9">
        <f t="shared" si="278"/>
        <v>7.079471750251194E-3</v>
      </c>
      <c r="K1101" s="9">
        <f t="shared" si="279"/>
        <v>5.8145587416564759E-3</v>
      </c>
      <c r="L1101" s="9">
        <f t="shared" si="280"/>
        <v>5.7944201004936358E-3</v>
      </c>
      <c r="M1101" s="9">
        <f t="shared" si="281"/>
        <v>5.5570306354568114E-3</v>
      </c>
      <c r="N1101" s="5">
        <f t="shared" si="272"/>
        <v>3.8528378540591239</v>
      </c>
      <c r="O1101" s="5">
        <f t="shared" si="273"/>
        <v>4.0297343376804946</v>
      </c>
      <c r="P1101" s="5">
        <f t="shared" si="274"/>
        <v>4.224323770266488</v>
      </c>
      <c r="Q1101" s="5">
        <f t="shared" si="275"/>
        <v>4.2299993917469356</v>
      </c>
      <c r="R1101" s="5">
        <f t="shared" si="276"/>
        <v>4.2713901354204289</v>
      </c>
      <c r="U1101" s="5"/>
    </row>
    <row r="1102" spans="1:21" x14ac:dyDescent="0.25">
      <c r="A1102" s="3">
        <v>43567</v>
      </c>
      <c r="B1102" s="2">
        <v>2907.41</v>
      </c>
      <c r="C1102" s="11">
        <f t="shared" si="266"/>
        <v>6.6093784622200946E-3</v>
      </c>
      <c r="D1102" s="9">
        <f t="shared" si="267"/>
        <v>6.2153095920816021E-3</v>
      </c>
      <c r="E1102" s="9">
        <f t="shared" si="268"/>
        <v>6.1368281449279546E-3</v>
      </c>
      <c r="F1102" s="9">
        <f t="shared" si="269"/>
        <v>6.0429622383452444E-3</v>
      </c>
      <c r="G1102" s="9">
        <f t="shared" si="270"/>
        <v>6.2120431048500605E-3</v>
      </c>
      <c r="H1102" s="9">
        <f t="shared" si="271"/>
        <v>6.1892934651616967E-3</v>
      </c>
      <c r="I1102" s="9">
        <f t="shared" si="277"/>
        <v>8.457834264437341E-3</v>
      </c>
      <c r="J1102" s="9">
        <f t="shared" si="278"/>
        <v>6.8430872393514383E-3</v>
      </c>
      <c r="K1102" s="9">
        <f t="shared" si="279"/>
        <v>5.4442398343558553E-3</v>
      </c>
      <c r="L1102" s="9">
        <f t="shared" si="280"/>
        <v>5.4199551846630546E-3</v>
      </c>
      <c r="M1102" s="9">
        <f t="shared" si="281"/>
        <v>5.2301660675337699E-3</v>
      </c>
      <c r="N1102" s="5">
        <f t="shared" si="272"/>
        <v>3.5837152516840018</v>
      </c>
      <c r="O1102" s="5">
        <f t="shared" si="273"/>
        <v>3.6634595242500594</v>
      </c>
      <c r="P1102" s="5">
        <f t="shared" si="274"/>
        <v>3.6782379617467855</v>
      </c>
      <c r="Q1102" s="5">
        <f t="shared" si="275"/>
        <v>3.6419074354908445</v>
      </c>
      <c r="R1102" s="5">
        <f t="shared" si="276"/>
        <v>3.6341751810509733</v>
      </c>
      <c r="U1102" s="5"/>
    </row>
    <row r="1103" spans="1:21" x14ac:dyDescent="0.25">
      <c r="A1103" s="3">
        <v>43570</v>
      </c>
      <c r="B1103" s="2">
        <v>2905.58</v>
      </c>
      <c r="C1103" s="11">
        <f t="shared" si="266"/>
        <v>-6.2942619032058111E-4</v>
      </c>
      <c r="D1103" s="9">
        <f t="shared" si="267"/>
        <v>-1.0234950604590736E-3</v>
      </c>
      <c r="E1103" s="9">
        <f t="shared" si="268"/>
        <v>-1.1019765076127211E-3</v>
      </c>
      <c r="F1103" s="9">
        <f t="shared" si="269"/>
        <v>-1.1958424141954316E-3</v>
      </c>
      <c r="G1103" s="9">
        <f t="shared" si="270"/>
        <v>-1.0267615476906148E-3</v>
      </c>
      <c r="H1103" s="9">
        <f t="shared" si="271"/>
        <v>-1.0495111873789788E-3</v>
      </c>
      <c r="I1103" s="9">
        <f t="shared" si="277"/>
        <v>8.457834264437341E-3</v>
      </c>
      <c r="J1103" s="9">
        <f t="shared" si="278"/>
        <v>7.79572894343236E-3</v>
      </c>
      <c r="K1103" s="9">
        <f t="shared" si="279"/>
        <v>5.7832881415724839E-3</v>
      </c>
      <c r="L1103" s="9">
        <f t="shared" si="280"/>
        <v>5.2752378812161603E-3</v>
      </c>
      <c r="M1103" s="9">
        <f t="shared" si="281"/>
        <v>4.9115771462099542E-3</v>
      </c>
      <c r="N1103" s="5">
        <f t="shared" si="272"/>
        <v>3.8464017126326708</v>
      </c>
      <c r="O1103" s="5">
        <f t="shared" si="273"/>
        <v>3.9252499115363473</v>
      </c>
      <c r="P1103" s="5">
        <f t="shared" si="274"/>
        <v>4.2124662843344414</v>
      </c>
      <c r="Q1103" s="5">
        <f t="shared" si="275"/>
        <v>4.3068510034362113</v>
      </c>
      <c r="R1103" s="5">
        <f t="shared" si="276"/>
        <v>4.3743918391272141</v>
      </c>
      <c r="U1103" s="5"/>
    </row>
    <row r="1104" spans="1:21" x14ac:dyDescent="0.25">
      <c r="A1104" s="3">
        <v>43571</v>
      </c>
      <c r="B1104" s="2">
        <v>2907.06</v>
      </c>
      <c r="C1104" s="11">
        <f t="shared" si="266"/>
        <v>5.0936473956997297E-4</v>
      </c>
      <c r="D1104" s="9">
        <f t="shared" si="267"/>
        <v>1.1529586943148044E-4</v>
      </c>
      <c r="E1104" s="9">
        <f t="shared" si="268"/>
        <v>3.6814422277833012E-5</v>
      </c>
      <c r="F1104" s="9">
        <f t="shared" si="269"/>
        <v>-5.7051484304877472E-5</v>
      </c>
      <c r="G1104" s="9">
        <f t="shared" si="270"/>
        <v>1.1202938219993916E-4</v>
      </c>
      <c r="H1104" s="9">
        <f t="shared" si="271"/>
        <v>8.9279742511575225E-5</v>
      </c>
      <c r="I1104" s="9">
        <f t="shared" si="277"/>
        <v>8.457834264437341E-3</v>
      </c>
      <c r="J1104" s="9">
        <f t="shared" si="278"/>
        <v>6.8709189871156984E-3</v>
      </c>
      <c r="K1104" s="9">
        <f t="shared" si="279"/>
        <v>5.4393024570556781E-3</v>
      </c>
      <c r="L1104" s="9">
        <f t="shared" si="280"/>
        <v>5.0370095185264139E-3</v>
      </c>
      <c r="M1104" s="9">
        <f t="shared" si="281"/>
        <v>4.7908985732469803E-3</v>
      </c>
      <c r="N1104" s="5">
        <f t="shared" si="272"/>
        <v>3.8536306884708265</v>
      </c>
      <c r="O1104" s="5">
        <f t="shared" si="273"/>
        <v>4.0615045262383527</v>
      </c>
      <c r="P1104" s="5">
        <f t="shared" si="274"/>
        <v>4.295110910997507</v>
      </c>
      <c r="Q1104" s="5">
        <f t="shared" si="275"/>
        <v>4.3717568527190176</v>
      </c>
      <c r="R1104" s="5">
        <f t="shared" si="276"/>
        <v>4.4219251215141195</v>
      </c>
      <c r="U1104" s="5"/>
    </row>
    <row r="1105" spans="1:21" x14ac:dyDescent="0.25">
      <c r="A1105" s="3">
        <v>43572</v>
      </c>
      <c r="B1105" s="2">
        <v>2900.45</v>
      </c>
      <c r="C1105" s="11">
        <f t="shared" si="266"/>
        <v>-2.2737748790875312E-3</v>
      </c>
      <c r="D1105" s="9">
        <f t="shared" si="267"/>
        <v>-2.6678437492260237E-3</v>
      </c>
      <c r="E1105" s="9">
        <f t="shared" si="268"/>
        <v>-2.7463251963796712E-3</v>
      </c>
      <c r="F1105" s="9">
        <f t="shared" si="269"/>
        <v>-2.8401911029623814E-3</v>
      </c>
      <c r="G1105" s="9">
        <f t="shared" si="270"/>
        <v>-2.6711102364575649E-3</v>
      </c>
      <c r="H1105" s="9">
        <f t="shared" si="271"/>
        <v>-2.6938598761459291E-3</v>
      </c>
      <c r="I1105" s="9">
        <f t="shared" si="277"/>
        <v>8.457834264437341E-3</v>
      </c>
      <c r="J1105" s="9">
        <f t="shared" si="278"/>
        <v>6.8379893720115388E-3</v>
      </c>
      <c r="K1105" s="9">
        <f t="shared" si="279"/>
        <v>5.1365125178438947E-3</v>
      </c>
      <c r="L1105" s="9">
        <f t="shared" si="280"/>
        <v>4.8109791887096303E-3</v>
      </c>
      <c r="M1105" s="9">
        <f t="shared" si="281"/>
        <v>4.5375530750997621E-3</v>
      </c>
      <c r="N1105" s="5">
        <f t="shared" si="272"/>
        <v>3.803975966579499</v>
      </c>
      <c r="O1105" s="5">
        <f t="shared" si="273"/>
        <v>3.9856706480293518</v>
      </c>
      <c r="P1105" s="5">
        <f t="shared" si="274"/>
        <v>4.1995702259255943</v>
      </c>
      <c r="Q1105" s="5">
        <f t="shared" si="275"/>
        <v>4.2637862888416178</v>
      </c>
      <c r="R1105" s="5">
        <f t="shared" si="276"/>
        <v>4.3002001759228543</v>
      </c>
      <c r="U1105" s="5"/>
    </row>
    <row r="1106" spans="1:21" x14ac:dyDescent="0.25">
      <c r="A1106" s="3">
        <v>43573</v>
      </c>
      <c r="B1106" s="2">
        <v>2905.03</v>
      </c>
      <c r="C1106" s="11">
        <f t="shared" si="266"/>
        <v>1.5790653174507785E-3</v>
      </c>
      <c r="D1106" s="9">
        <f t="shared" si="267"/>
        <v>1.184996447312286E-3</v>
      </c>
      <c r="E1106" s="9">
        <f t="shared" si="268"/>
        <v>1.1065150001586385E-3</v>
      </c>
      <c r="F1106" s="9">
        <f t="shared" si="269"/>
        <v>1.0126490935759281E-3</v>
      </c>
      <c r="G1106" s="9">
        <f t="shared" si="270"/>
        <v>1.1817299600807448E-3</v>
      </c>
      <c r="H1106" s="9">
        <f t="shared" si="271"/>
        <v>1.1589803203923808E-3</v>
      </c>
      <c r="I1106" s="9">
        <f t="shared" si="277"/>
        <v>8.457834264437341E-3</v>
      </c>
      <c r="J1106" s="9">
        <f t="shared" si="278"/>
        <v>7.0402086819524156E-3</v>
      </c>
      <c r="K1106" s="9">
        <f t="shared" si="279"/>
        <v>5.0503180127266243E-3</v>
      </c>
      <c r="L1106" s="9">
        <f t="shared" si="280"/>
        <v>4.8989959614949901E-3</v>
      </c>
      <c r="M1106" s="9">
        <f t="shared" si="281"/>
        <v>4.835399216211466E-3</v>
      </c>
      <c r="N1106" s="5">
        <f t="shared" si="272"/>
        <v>3.8439087047443503</v>
      </c>
      <c r="O1106" s="5">
        <f t="shared" si="273"/>
        <v>4.0248276086847161</v>
      </c>
      <c r="P1106" s="5">
        <f t="shared" si="274"/>
        <v>4.3492630113746582</v>
      </c>
      <c r="Q1106" s="5">
        <f t="shared" si="275"/>
        <v>4.3706932111105399</v>
      </c>
      <c r="R1106" s="5">
        <f t="shared" si="276"/>
        <v>4.3841282230210084</v>
      </c>
      <c r="U1106" s="5"/>
    </row>
    <row r="1107" spans="1:21" x14ac:dyDescent="0.25">
      <c r="A1107" s="3">
        <v>43577</v>
      </c>
      <c r="B1107" s="2">
        <v>2907.97</v>
      </c>
      <c r="C1107" s="11">
        <f t="shared" si="266"/>
        <v>1.0120377414346571E-3</v>
      </c>
      <c r="D1107" s="9">
        <f t="shared" si="267"/>
        <v>6.1796887129616455E-4</v>
      </c>
      <c r="E1107" s="9">
        <f t="shared" si="268"/>
        <v>5.3948742414251707E-4</v>
      </c>
      <c r="F1107" s="9">
        <f t="shared" si="269"/>
        <v>4.4562151755980664E-4</v>
      </c>
      <c r="G1107" s="9">
        <f t="shared" si="270"/>
        <v>6.1470238406462327E-4</v>
      </c>
      <c r="H1107" s="9">
        <f t="shared" si="271"/>
        <v>5.9195274437625939E-4</v>
      </c>
      <c r="I1107" s="9">
        <f t="shared" si="277"/>
        <v>8.457834264437341E-3</v>
      </c>
      <c r="J1107" s="9">
        <f t="shared" si="278"/>
        <v>6.8711904333285979E-3</v>
      </c>
      <c r="K1107" s="9">
        <f t="shared" si="279"/>
        <v>4.8462042239892809E-3</v>
      </c>
      <c r="L1107" s="9">
        <f t="shared" si="280"/>
        <v>4.7086447159441847E-3</v>
      </c>
      <c r="M1107" s="9">
        <f t="shared" si="281"/>
        <v>4.5754009494264726E-3</v>
      </c>
      <c r="N1107" s="5">
        <f t="shared" si="272"/>
        <v>3.8510543790265226</v>
      </c>
      <c r="O1107" s="5">
        <f t="shared" si="273"/>
        <v>4.0583971187476546</v>
      </c>
      <c r="P1107" s="5">
        <f t="shared" si="274"/>
        <v>4.4063933328214793</v>
      </c>
      <c r="Q1107" s="5">
        <f t="shared" si="275"/>
        <v>4.4308952840592752</v>
      </c>
      <c r="R1107" s="5">
        <f t="shared" si="276"/>
        <v>4.4597531766227227</v>
      </c>
      <c r="U1107" s="5"/>
    </row>
    <row r="1108" spans="1:21" x14ac:dyDescent="0.25">
      <c r="A1108" s="3">
        <v>43578</v>
      </c>
      <c r="B1108" s="2">
        <v>2933.68</v>
      </c>
      <c r="C1108" s="11">
        <f t="shared" si="266"/>
        <v>8.8412191322468914E-3</v>
      </c>
      <c r="D1108" s="9">
        <f t="shared" si="267"/>
        <v>8.447150262108398E-3</v>
      </c>
      <c r="E1108" s="9">
        <f t="shared" si="268"/>
        <v>8.3686688149547522E-3</v>
      </c>
      <c r="F1108" s="9">
        <f t="shared" si="269"/>
        <v>8.2748029083720403E-3</v>
      </c>
      <c r="G1108" s="9">
        <f t="shared" si="270"/>
        <v>8.4438837748768581E-3</v>
      </c>
      <c r="H1108" s="9">
        <f t="shared" si="271"/>
        <v>8.4211341351884943E-3</v>
      </c>
      <c r="I1108" s="9">
        <f t="shared" si="277"/>
        <v>8.457834264437341E-3</v>
      </c>
      <c r="J1108" s="9">
        <f t="shared" si="278"/>
        <v>6.8458681136264283E-3</v>
      </c>
      <c r="K1108" s="9">
        <f t="shared" si="279"/>
        <v>4.6684718801926449E-3</v>
      </c>
      <c r="L1108" s="9">
        <f t="shared" si="280"/>
        <v>4.5550636199859903E-3</v>
      </c>
      <c r="M1108" s="9">
        <f t="shared" si="281"/>
        <v>4.3544234783830481E-3</v>
      </c>
      <c r="N1108" s="5">
        <f t="shared" si="272"/>
        <v>3.3549860120102184</v>
      </c>
      <c r="O1108" s="5">
        <f t="shared" si="273"/>
        <v>3.3179906584392835</v>
      </c>
      <c r="P1108" s="5">
        <f t="shared" si="274"/>
        <v>2.8771309321250467</v>
      </c>
      <c r="Q1108" s="5">
        <f t="shared" si="275"/>
        <v>2.7544093365770443</v>
      </c>
      <c r="R1108" s="5">
        <f t="shared" si="276"/>
        <v>2.6475890370977089</v>
      </c>
      <c r="U1108" s="5"/>
    </row>
    <row r="1109" spans="1:21" x14ac:dyDescent="0.25">
      <c r="A1109" s="3">
        <v>43579</v>
      </c>
      <c r="B1109" s="2">
        <v>2927.25</v>
      </c>
      <c r="C1109" s="11">
        <f t="shared" si="266"/>
        <v>-2.1917864252406494E-3</v>
      </c>
      <c r="D1109" s="9">
        <f t="shared" si="267"/>
        <v>-2.5858552953791419E-3</v>
      </c>
      <c r="E1109" s="9">
        <f t="shared" si="268"/>
        <v>-2.6643367425327894E-3</v>
      </c>
      <c r="F1109" s="9">
        <f t="shared" si="269"/>
        <v>-2.7582026491154996E-3</v>
      </c>
      <c r="G1109" s="9">
        <f t="shared" si="270"/>
        <v>-2.5891217826106831E-3</v>
      </c>
      <c r="H1109" s="9">
        <f t="shared" si="271"/>
        <v>-2.6118714222990473E-3</v>
      </c>
      <c r="I1109" s="9">
        <f t="shared" si="277"/>
        <v>8.457834264437341E-3</v>
      </c>
      <c r="J1109" s="9">
        <f t="shared" si="278"/>
        <v>8.533562313762174E-3</v>
      </c>
      <c r="K1109" s="9">
        <f t="shared" si="279"/>
        <v>5.8001342948707894E-3</v>
      </c>
      <c r="L1109" s="9">
        <f t="shared" si="280"/>
        <v>4.7680491949628027E-3</v>
      </c>
      <c r="M1109" s="9">
        <f t="shared" si="281"/>
        <v>4.1669179382731753E-3</v>
      </c>
      <c r="N1109" s="5">
        <f t="shared" si="272"/>
        <v>3.806986680913905</v>
      </c>
      <c r="O1109" s="5">
        <f t="shared" si="273"/>
        <v>3.7960696275619679</v>
      </c>
      <c r="P1109" s="5">
        <f t="shared" si="274"/>
        <v>4.1178659719918072</v>
      </c>
      <c r="Q1109" s="5">
        <f t="shared" si="275"/>
        <v>4.2794469045814214</v>
      </c>
      <c r="R1109" s="5">
        <f t="shared" si="276"/>
        <v>4.3651938579302998</v>
      </c>
      <c r="U1109" s="5"/>
    </row>
    <row r="1110" spans="1:21" x14ac:dyDescent="0.25">
      <c r="A1110" s="3">
        <v>43580</v>
      </c>
      <c r="B1110" s="2">
        <v>2926.17</v>
      </c>
      <c r="C1110" s="11">
        <f t="shared" si="266"/>
        <v>-3.6894696387390624E-4</v>
      </c>
      <c r="D1110" s="9">
        <f t="shared" si="267"/>
        <v>-7.6301583401239877E-4</v>
      </c>
      <c r="E1110" s="9">
        <f t="shared" si="268"/>
        <v>-8.4149728116604625E-4</v>
      </c>
      <c r="F1110" s="9">
        <f t="shared" si="269"/>
        <v>-9.3536318774875668E-4</v>
      </c>
      <c r="G1110" s="9">
        <f t="shared" si="270"/>
        <v>-7.6628232124394005E-4</v>
      </c>
      <c r="H1110" s="9">
        <f t="shared" si="271"/>
        <v>-7.8903196093230393E-4</v>
      </c>
      <c r="I1110" s="9">
        <f t="shared" si="277"/>
        <v>8.457834264437341E-3</v>
      </c>
      <c r="J1110" s="9">
        <f t="shared" si="278"/>
        <v>7.0284737791185834E-3</v>
      </c>
      <c r="K1110" s="9">
        <f t="shared" si="279"/>
        <v>5.5607562479673325E-3</v>
      </c>
      <c r="L1110" s="9">
        <f t="shared" si="280"/>
        <v>4.8514935782264824E-3</v>
      </c>
      <c r="M1110" s="9">
        <f t="shared" si="281"/>
        <v>4.5115715607763002E-3</v>
      </c>
      <c r="N1110" s="5">
        <f t="shared" si="272"/>
        <v>3.8496543108932815</v>
      </c>
      <c r="O1110" s="5">
        <f t="shared" si="273"/>
        <v>4.0316799009917439</v>
      </c>
      <c r="P1110" s="5">
        <f t="shared" si="274"/>
        <v>4.2589356804114642</v>
      </c>
      <c r="Q1110" s="5">
        <f t="shared" si="275"/>
        <v>4.397056393748767</v>
      </c>
      <c r="R1110" s="5">
        <f t="shared" si="276"/>
        <v>4.4668778110809315</v>
      </c>
      <c r="U1110" s="5"/>
    </row>
    <row r="1111" spans="1:21" x14ac:dyDescent="0.25">
      <c r="A1111" s="3">
        <v>43581</v>
      </c>
      <c r="B1111" s="2">
        <v>2939.88</v>
      </c>
      <c r="C1111" s="11">
        <f t="shared" si="266"/>
        <v>4.6853053650335319E-3</v>
      </c>
      <c r="D1111" s="9">
        <f t="shared" si="267"/>
        <v>4.2912364948950394E-3</v>
      </c>
      <c r="E1111" s="9">
        <f t="shared" si="268"/>
        <v>4.2127550477413919E-3</v>
      </c>
      <c r="F1111" s="9">
        <f t="shared" si="269"/>
        <v>4.1188891411586817E-3</v>
      </c>
      <c r="G1111" s="9">
        <f t="shared" si="270"/>
        <v>4.2879700076634978E-3</v>
      </c>
      <c r="H1111" s="9">
        <f t="shared" si="271"/>
        <v>4.265220367975134E-3</v>
      </c>
      <c r="I1111" s="9">
        <f t="shared" si="277"/>
        <v>8.457834264437341E-3</v>
      </c>
      <c r="J1111" s="9">
        <f t="shared" si="278"/>
        <v>6.8571953026504784E-3</v>
      </c>
      <c r="K1111" s="9">
        <f t="shared" si="279"/>
        <v>5.2502050417468369E-3</v>
      </c>
      <c r="L1111" s="9">
        <f t="shared" si="280"/>
        <v>4.6872605248200255E-3</v>
      </c>
      <c r="M1111" s="9">
        <f t="shared" si="281"/>
        <v>4.4069516365718145E-3</v>
      </c>
      <c r="N1111" s="5">
        <f t="shared" si="272"/>
        <v>3.7250123359672362</v>
      </c>
      <c r="O1111" s="5">
        <f t="shared" si="273"/>
        <v>3.8748019493075412</v>
      </c>
      <c r="P1111" s="5">
        <f t="shared" si="274"/>
        <v>4.0228140559092775</v>
      </c>
      <c r="Q1111" s="5">
        <f t="shared" si="275"/>
        <v>4.0255264174963132</v>
      </c>
      <c r="R1111" s="5">
        <f t="shared" si="276"/>
        <v>4.0372772148590208</v>
      </c>
      <c r="U1111" s="5"/>
    </row>
    <row r="1112" spans="1:21" x14ac:dyDescent="0.25">
      <c r="A1112" s="3">
        <v>43584</v>
      </c>
      <c r="B1112" s="2">
        <v>2943.03</v>
      </c>
      <c r="C1112" s="11">
        <f t="shared" si="266"/>
        <v>1.0714723049920494E-3</v>
      </c>
      <c r="D1112" s="9">
        <f t="shared" si="267"/>
        <v>6.7740343485355684E-4</v>
      </c>
      <c r="E1112" s="9">
        <f t="shared" si="268"/>
        <v>5.9892198769990936E-4</v>
      </c>
      <c r="F1112" s="9">
        <f t="shared" si="269"/>
        <v>5.0505608111719893E-4</v>
      </c>
      <c r="G1112" s="9">
        <f t="shared" si="270"/>
        <v>6.7413694762201556E-4</v>
      </c>
      <c r="H1112" s="9">
        <f t="shared" si="271"/>
        <v>6.5138730793365168E-4</v>
      </c>
      <c r="I1112" s="9">
        <f t="shared" si="277"/>
        <v>8.457834264437341E-3</v>
      </c>
      <c r="J1112" s="9">
        <f t="shared" si="278"/>
        <v>7.3049595067015277E-3</v>
      </c>
      <c r="K1112" s="9">
        <f t="shared" si="279"/>
        <v>5.3021310066193594E-3</v>
      </c>
      <c r="L1112" s="9">
        <f t="shared" si="280"/>
        <v>4.6231713632794921E-3</v>
      </c>
      <c r="M1112" s="9">
        <f t="shared" si="281"/>
        <v>4.211462207509788E-3</v>
      </c>
      <c r="N1112" s="5">
        <f t="shared" si="272"/>
        <v>3.8505162513251738</v>
      </c>
      <c r="O1112" s="5">
        <f t="shared" si="273"/>
        <v>3.996902194440636</v>
      </c>
      <c r="P1112" s="5">
        <f t="shared" si="274"/>
        <v>4.3161711431949801</v>
      </c>
      <c r="Q1112" s="5">
        <f t="shared" si="275"/>
        <v>4.4471045361443222</v>
      </c>
      <c r="R1112" s="5">
        <f t="shared" si="276"/>
        <v>4.539045419771532</v>
      </c>
      <c r="U1112" s="5"/>
    </row>
    <row r="1113" spans="1:21" x14ac:dyDescent="0.25">
      <c r="A1113" s="3">
        <v>43585</v>
      </c>
      <c r="B1113" s="2">
        <v>2945.83</v>
      </c>
      <c r="C1113" s="11">
        <f t="shared" si="266"/>
        <v>9.5140042745045506E-4</v>
      </c>
      <c r="D1113" s="9">
        <f t="shared" si="267"/>
        <v>5.5733155731196252E-4</v>
      </c>
      <c r="E1113" s="9">
        <f t="shared" si="268"/>
        <v>4.788501101583151E-4</v>
      </c>
      <c r="F1113" s="9">
        <f t="shared" si="269"/>
        <v>3.8498420357560461E-4</v>
      </c>
      <c r="G1113" s="9">
        <f t="shared" si="270"/>
        <v>5.5406507008042124E-4</v>
      </c>
      <c r="H1113" s="9">
        <f t="shared" si="271"/>
        <v>5.3131543039205737E-4</v>
      </c>
      <c r="I1113" s="9">
        <f t="shared" si="277"/>
        <v>8.457834264437341E-3</v>
      </c>
      <c r="J1113" s="9">
        <f t="shared" si="278"/>
        <v>6.8477069815484305E-3</v>
      </c>
      <c r="K1113" s="9">
        <f t="shared" si="279"/>
        <v>5.0313712796025943E-3</v>
      </c>
      <c r="L1113" s="9">
        <f t="shared" si="280"/>
        <v>4.4889373066506495E-3</v>
      </c>
      <c r="M1113" s="9">
        <f t="shared" si="281"/>
        <v>4.0457772227509388E-3</v>
      </c>
      <c r="N1113" s="5">
        <f t="shared" si="272"/>
        <v>3.8515525065202141</v>
      </c>
      <c r="O1113" s="5">
        <f t="shared" si="273"/>
        <v>4.0624578968324982</v>
      </c>
      <c r="P1113" s="5">
        <f t="shared" si="274"/>
        <v>4.3701967717218473</v>
      </c>
      <c r="Q1113" s="5">
        <f t="shared" si="275"/>
        <v>4.4795833922997152</v>
      </c>
      <c r="R1113" s="5">
        <f t="shared" si="276"/>
        <v>4.5825198205547668</v>
      </c>
      <c r="U1113" s="5"/>
    </row>
    <row r="1114" spans="1:21" x14ac:dyDescent="0.25">
      <c r="A1114" s="3">
        <v>43586</v>
      </c>
      <c r="B1114" s="2">
        <v>2923.73</v>
      </c>
      <c r="C1114" s="11">
        <f t="shared" si="266"/>
        <v>-7.502130129708795E-3</v>
      </c>
      <c r="D1114" s="9">
        <f t="shared" si="267"/>
        <v>-7.8961989998472884E-3</v>
      </c>
      <c r="E1114" s="9">
        <f t="shared" si="268"/>
        <v>-7.9746804470009341E-3</v>
      </c>
      <c r="F1114" s="9">
        <f t="shared" si="269"/>
        <v>-8.0685463535836461E-3</v>
      </c>
      <c r="G1114" s="9">
        <f t="shared" si="270"/>
        <v>-7.8994654870788283E-3</v>
      </c>
      <c r="H1114" s="9">
        <f t="shared" si="271"/>
        <v>-7.922215126767192E-3</v>
      </c>
      <c r="I1114" s="9">
        <f t="shared" si="277"/>
        <v>8.457834264437341E-3</v>
      </c>
      <c r="J1114" s="9">
        <f t="shared" si="278"/>
        <v>6.8441894786777429E-3</v>
      </c>
      <c r="K1114" s="9">
        <f t="shared" si="279"/>
        <v>4.8137431264427648E-3</v>
      </c>
      <c r="L1114" s="9">
        <f t="shared" si="280"/>
        <v>4.3842932137600236E-3</v>
      </c>
      <c r="M1114" s="9">
        <f t="shared" si="281"/>
        <v>3.9055589842735428E-3</v>
      </c>
      <c r="N1114" s="5">
        <f t="shared" si="272"/>
        <v>3.4179229930994208</v>
      </c>
      <c r="O1114" s="5">
        <f t="shared" si="273"/>
        <v>3.3865999788674728</v>
      </c>
      <c r="P1114" s="5">
        <f t="shared" si="274"/>
        <v>3.0126055554824354</v>
      </c>
      <c r="Q1114" s="5">
        <f t="shared" si="275"/>
        <v>2.8876099944434293</v>
      </c>
      <c r="R1114" s="5">
        <f t="shared" si="276"/>
        <v>2.5691194330344569</v>
      </c>
      <c r="U1114" s="5"/>
    </row>
    <row r="1115" spans="1:21" x14ac:dyDescent="0.25">
      <c r="A1115" s="3">
        <v>43587</v>
      </c>
      <c r="B1115" s="2">
        <v>2917.52</v>
      </c>
      <c r="C1115" s="11">
        <f t="shared" ref="C1115:C1178" si="282">B1115/B1114-1</f>
        <v>-2.1239991380873624E-3</v>
      </c>
      <c r="D1115" s="9">
        <f t="shared" ref="D1115:D1178" si="283">$C1115-B$11</f>
        <v>-2.5180680082258549E-3</v>
      </c>
      <c r="E1115" s="9">
        <f t="shared" ref="E1115:E1178" si="284">$C1115-C$11</f>
        <v>-2.5965494553795024E-3</v>
      </c>
      <c r="F1115" s="9">
        <f t="shared" ref="F1115:F1178" si="285">$C1115-D$11</f>
        <v>-2.6904153619622126E-3</v>
      </c>
      <c r="G1115" s="9">
        <f t="shared" ref="G1115:G1178" si="286">$C1115-E$11</f>
        <v>-2.5213344954573961E-3</v>
      </c>
      <c r="H1115" s="9">
        <f t="shared" ref="H1115:H1178" si="287">$C1115-F$11</f>
        <v>-2.5440841351457603E-3</v>
      </c>
      <c r="I1115" s="9">
        <f t="shared" si="277"/>
        <v>8.457834264437341E-3</v>
      </c>
      <c r="J1115" s="9">
        <f t="shared" si="278"/>
        <v>8.3919791147814438E-3</v>
      </c>
      <c r="K1115" s="9">
        <f t="shared" si="279"/>
        <v>5.83421344952007E-3</v>
      </c>
      <c r="L1115" s="9">
        <f t="shared" si="280"/>
        <v>6.3769776478186397E-3</v>
      </c>
      <c r="M1115" s="9">
        <f t="shared" si="281"/>
        <v>5.8258058940519946E-3</v>
      </c>
      <c r="N1115" s="5">
        <f t="shared" ref="N1115:N1178" si="288">IFERROR(LN(1/(SQRT(2*PI())*I1115)*EXP(-(D1115^2/(2*I1115^2)))),-1000)</f>
        <v>3.809404946838979</v>
      </c>
      <c r="O1115" s="5">
        <f t="shared" ref="O1115:O1178" si="289">IFERROR(LN(1/(SQRT(2*PI())*J1115)*EXP(-(E1115^2/(2*J1115^2)))),-1000)</f>
        <v>3.8136735613667745</v>
      </c>
      <c r="P1115" s="5">
        <f t="shared" ref="P1115:P1178" si="290">IFERROR(LN(1/(SQRT(2*PI())*K1115)*EXP(-(F1115^2/(2*K1115^2)))),-1000)</f>
        <v>4.1187501693862867</v>
      </c>
      <c r="Q1115" s="5">
        <f t="shared" ref="Q1115:Q1178" si="291">IFERROR(LN(1/(SQRT(2*PI())*L1115)*EXP(-(G1115^2/(2*L1115^2)))),-1000)</f>
        <v>4.0579594968392634</v>
      </c>
      <c r="R1115" s="5">
        <f t="shared" ref="R1115:R1178" si="292">IFERROR(LN(1/(SQRT(2*PI())*M1115)*EXP(-(H1115^2/(2*M1115^2)))),-1000)</f>
        <v>4.1311693555331788</v>
      </c>
      <c r="U1115" s="5"/>
    </row>
    <row r="1116" spans="1:21" x14ac:dyDescent="0.25">
      <c r="A1116" s="3">
        <v>43588</v>
      </c>
      <c r="B1116" s="2">
        <v>2945.64</v>
      </c>
      <c r="C1116" s="11">
        <f t="shared" si="282"/>
        <v>9.6383229592256203E-3</v>
      </c>
      <c r="D1116" s="9">
        <f t="shared" si="283"/>
        <v>9.2442540890871269E-3</v>
      </c>
      <c r="E1116" s="9">
        <f t="shared" si="284"/>
        <v>9.1657726419334812E-3</v>
      </c>
      <c r="F1116" s="9">
        <f t="shared" si="285"/>
        <v>9.0719067353507692E-3</v>
      </c>
      <c r="G1116" s="9">
        <f t="shared" si="286"/>
        <v>9.2409876018555871E-3</v>
      </c>
      <c r="H1116" s="9">
        <f t="shared" si="287"/>
        <v>9.2182379621672233E-3</v>
      </c>
      <c r="I1116" s="9">
        <f t="shared" ref="I1116:I1179" si="293">(B$12 + B$13*(ABS(D1115) + B$15*D1115)^B$16 + B$14*I1115^B$16)^(1/B$16)</f>
        <v>8.457834264437341E-3</v>
      </c>
      <c r="J1116" s="9">
        <f t="shared" ref="J1116:J1179" si="294">(C$12 + C$13*(ABS(E1115) + C$15*E1115)^C$16 + C$14*J1115^C$16)^(1/C$16)</f>
        <v>7.0190258209480022E-3</v>
      </c>
      <c r="K1116" s="9">
        <f t="shared" ref="K1116:K1179" si="295">(D$12 + D$13*(ABS(F1115) + D$15*F1115)^D$16 + D$14*K1115^D$16)^(1/D$16)</f>
        <v>5.5813701867238937E-3</v>
      </c>
      <c r="L1116" s="9">
        <f t="shared" ref="L1116:L1179" si="296">(E$12 + E$13*(ABS(G1115) + E$15*G1115)^E$16 + E$14*L1115^E$16)^(1/E$16)</f>
        <v>6.0772602845064862E-3</v>
      </c>
      <c r="M1116" s="9">
        <f t="shared" ref="M1116:M1179" si="297">(F$12 + F$13*(ABS(H1115) + F$15*H1115)^F$16 + F$14*M1115^F$16)^(1/F$16)</f>
        <v>5.8685238314531941E-3</v>
      </c>
      <c r="N1116" s="5">
        <f t="shared" si="288"/>
        <v>3.2564196185621541</v>
      </c>
      <c r="O1116" s="5">
        <f t="shared" si="289"/>
        <v>3.1875743331459834</v>
      </c>
      <c r="P1116" s="5">
        <f t="shared" si="290"/>
        <v>2.9484351163152627</v>
      </c>
      <c r="Q1116" s="5">
        <f t="shared" si="291"/>
        <v>3.02817419898303</v>
      </c>
      <c r="R1116" s="5">
        <f t="shared" si="292"/>
        <v>2.985517812119967</v>
      </c>
      <c r="U1116" s="5"/>
    </row>
    <row r="1117" spans="1:21" x14ac:dyDescent="0.25">
      <c r="A1117" s="3">
        <v>43591</v>
      </c>
      <c r="B1117" s="2">
        <v>2932.47</v>
      </c>
      <c r="C1117" s="11">
        <f t="shared" si="282"/>
        <v>-4.471014787957861E-3</v>
      </c>
      <c r="D1117" s="9">
        <f t="shared" si="283"/>
        <v>-4.8650836580963535E-3</v>
      </c>
      <c r="E1117" s="9">
        <f t="shared" si="284"/>
        <v>-4.943565105250001E-3</v>
      </c>
      <c r="F1117" s="9">
        <f t="shared" si="285"/>
        <v>-5.0374310118327112E-3</v>
      </c>
      <c r="G1117" s="9">
        <f t="shared" si="286"/>
        <v>-4.8683501453278951E-3</v>
      </c>
      <c r="H1117" s="9">
        <f t="shared" si="287"/>
        <v>-4.8910997850162589E-3</v>
      </c>
      <c r="I1117" s="9">
        <f t="shared" si="293"/>
        <v>8.457834264437341E-3</v>
      </c>
      <c r="J1117" s="9">
        <f t="shared" si="294"/>
        <v>8.8330788664125002E-3</v>
      </c>
      <c r="K1117" s="9">
        <f t="shared" si="295"/>
        <v>6.5876649092835079E-3</v>
      </c>
      <c r="L1117" s="9">
        <f t="shared" si="296"/>
        <v>5.9618897354329781E-3</v>
      </c>
      <c r="M1117" s="9">
        <f t="shared" si="297"/>
        <v>5.456591971312744E-3</v>
      </c>
      <c r="N1117" s="5">
        <f t="shared" si="288"/>
        <v>3.6882867383538871</v>
      </c>
      <c r="O1117" s="5">
        <f t="shared" si="289"/>
        <v>3.6537006519708592</v>
      </c>
      <c r="P1117" s="5">
        <f t="shared" si="290"/>
        <v>3.8112529018118404</v>
      </c>
      <c r="Q1117" s="5">
        <f t="shared" si="291"/>
        <v>3.8700291358772003</v>
      </c>
      <c r="R1117" s="5">
        <f t="shared" si="292"/>
        <v>3.8902569423853035</v>
      </c>
      <c r="U1117" s="5"/>
    </row>
    <row r="1118" spans="1:21" x14ac:dyDescent="0.25">
      <c r="A1118" s="3">
        <v>43592</v>
      </c>
      <c r="B1118" s="2">
        <v>2884.05</v>
      </c>
      <c r="C1118" s="11">
        <f t="shared" si="282"/>
        <v>-1.6511677868827124E-2</v>
      </c>
      <c r="D1118" s="9">
        <f t="shared" si="283"/>
        <v>-1.6905746738965617E-2</v>
      </c>
      <c r="E1118" s="9">
        <f t="shared" si="284"/>
        <v>-1.6984228186119263E-2</v>
      </c>
      <c r="F1118" s="9">
        <f t="shared" si="285"/>
        <v>-1.7078094092701973E-2</v>
      </c>
      <c r="G1118" s="9">
        <f t="shared" si="286"/>
        <v>-1.6909013226197159E-2</v>
      </c>
      <c r="H1118" s="9">
        <f t="shared" si="287"/>
        <v>-1.6931762865885523E-2</v>
      </c>
      <c r="I1118" s="9">
        <f t="shared" si="293"/>
        <v>8.457834264437341E-3</v>
      </c>
      <c r="J1118" s="9">
        <f t="shared" si="294"/>
        <v>7.4734700306198221E-3</v>
      </c>
      <c r="K1118" s="9">
        <f t="shared" si="295"/>
        <v>6.4604981060506451E-3</v>
      </c>
      <c r="L1118" s="9">
        <f t="shared" si="296"/>
        <v>6.2633829041150941E-3</v>
      </c>
      <c r="M1118" s="9">
        <f t="shared" si="297"/>
        <v>6.1484861789781646E-3</v>
      </c>
      <c r="N1118" s="5">
        <f t="shared" si="288"/>
        <v>1.8560690914003455</v>
      </c>
      <c r="O1118" s="5">
        <f t="shared" si="289"/>
        <v>1.3950958046892858</v>
      </c>
      <c r="P1118" s="5">
        <f t="shared" si="290"/>
        <v>0.62915939485913785</v>
      </c>
      <c r="Q1118" s="5">
        <f t="shared" si="291"/>
        <v>0.510010397504021</v>
      </c>
      <c r="R1118" s="5">
        <f t="shared" si="292"/>
        <v>0.38087602265843307</v>
      </c>
      <c r="U1118" s="5"/>
    </row>
    <row r="1119" spans="1:21" x14ac:dyDescent="0.25">
      <c r="A1119" s="3">
        <v>43593</v>
      </c>
      <c r="B1119" s="2">
        <v>2879.42</v>
      </c>
      <c r="C1119" s="11">
        <f t="shared" si="282"/>
        <v>-1.6053813214057522E-3</v>
      </c>
      <c r="D1119" s="9">
        <f t="shared" si="283"/>
        <v>-1.9994501915442447E-3</v>
      </c>
      <c r="E1119" s="9">
        <f t="shared" si="284"/>
        <v>-2.0779316386978922E-3</v>
      </c>
      <c r="F1119" s="9">
        <f t="shared" si="285"/>
        <v>-2.1717975452806024E-3</v>
      </c>
      <c r="G1119" s="9">
        <f t="shared" si="286"/>
        <v>-2.0027166787757859E-3</v>
      </c>
      <c r="H1119" s="9">
        <f t="shared" si="287"/>
        <v>-2.0254663184641501E-3</v>
      </c>
      <c r="I1119" s="9">
        <f t="shared" si="293"/>
        <v>8.457834264437341E-3</v>
      </c>
      <c r="J1119" s="9">
        <f t="shared" si="294"/>
        <v>1.2414201253586759E-2</v>
      </c>
      <c r="K1119" s="9">
        <f t="shared" si="295"/>
        <v>9.5753858949294193E-3</v>
      </c>
      <c r="L1119" s="9">
        <f t="shared" si="296"/>
        <v>1.1623849258953517E-2</v>
      </c>
      <c r="M1119" s="9">
        <f t="shared" si="297"/>
        <v>1.0381905045192343E-2</v>
      </c>
      <c r="N1119" s="5">
        <f t="shared" si="288"/>
        <v>3.8257806141422113</v>
      </c>
      <c r="O1119" s="5">
        <f t="shared" si="289"/>
        <v>3.4559670590705243</v>
      </c>
      <c r="P1119" s="5">
        <f t="shared" si="290"/>
        <v>3.7038994199770521</v>
      </c>
      <c r="Q1119" s="5">
        <f t="shared" si="291"/>
        <v>3.5209152180464214</v>
      </c>
      <c r="R1119" s="5">
        <f t="shared" si="292"/>
        <v>3.6297211642620075</v>
      </c>
      <c r="U1119" s="5"/>
    </row>
    <row r="1120" spans="1:21" x14ac:dyDescent="0.25">
      <c r="A1120" s="3">
        <v>43594</v>
      </c>
      <c r="B1120" s="2">
        <v>2870.72</v>
      </c>
      <c r="C1120" s="11">
        <f t="shared" si="282"/>
        <v>-3.0214418181440106E-3</v>
      </c>
      <c r="D1120" s="9">
        <f t="shared" si="283"/>
        <v>-3.4155106882825031E-3</v>
      </c>
      <c r="E1120" s="9">
        <f t="shared" si="284"/>
        <v>-3.4939921354361506E-3</v>
      </c>
      <c r="F1120" s="9">
        <f t="shared" si="285"/>
        <v>-3.5878580420188608E-3</v>
      </c>
      <c r="G1120" s="9">
        <f t="shared" si="286"/>
        <v>-3.4187771755140443E-3</v>
      </c>
      <c r="H1120" s="9">
        <f t="shared" si="287"/>
        <v>-3.4415268152024085E-3</v>
      </c>
      <c r="I1120" s="9">
        <f t="shared" si="293"/>
        <v>8.457834264437341E-3</v>
      </c>
      <c r="J1120" s="9">
        <f t="shared" si="294"/>
        <v>6.9544595170882555E-3</v>
      </c>
      <c r="K1120" s="9">
        <f t="shared" si="295"/>
        <v>8.6249940418466117E-3</v>
      </c>
      <c r="L1120" s="9">
        <f t="shared" si="296"/>
        <v>1.0358912473866902E-2</v>
      </c>
      <c r="M1120" s="9">
        <f t="shared" si="297"/>
        <v>9.6252749653930984E-3</v>
      </c>
      <c r="N1120" s="5">
        <f t="shared" si="288"/>
        <v>3.7721850564901285</v>
      </c>
      <c r="O1120" s="5">
        <f t="shared" si="289"/>
        <v>3.9232255769516695</v>
      </c>
      <c r="P1120" s="5">
        <f t="shared" si="290"/>
        <v>3.747631200888295</v>
      </c>
      <c r="Q1120" s="5">
        <f t="shared" si="291"/>
        <v>3.5965087817847241</v>
      </c>
      <c r="R1120" s="5">
        <f t="shared" si="292"/>
        <v>3.6605029346956863</v>
      </c>
      <c r="U1120" s="5"/>
    </row>
    <row r="1121" spans="1:21" x14ac:dyDescent="0.25">
      <c r="A1121" s="3">
        <v>43595</v>
      </c>
      <c r="B1121" s="2">
        <v>2881.4</v>
      </c>
      <c r="C1121" s="11">
        <f t="shared" si="282"/>
        <v>3.7203210344445292E-3</v>
      </c>
      <c r="D1121" s="9">
        <f t="shared" si="283"/>
        <v>3.3262521643060367E-3</v>
      </c>
      <c r="E1121" s="9">
        <f t="shared" si="284"/>
        <v>3.2477707171523892E-3</v>
      </c>
      <c r="F1121" s="9">
        <f t="shared" si="285"/>
        <v>3.153904810569679E-3</v>
      </c>
      <c r="G1121" s="9">
        <f t="shared" si="286"/>
        <v>3.3229856770744955E-3</v>
      </c>
      <c r="H1121" s="9">
        <f t="shared" si="287"/>
        <v>3.3002360373861313E-3</v>
      </c>
      <c r="I1121" s="9">
        <f t="shared" si="293"/>
        <v>8.457834264437341E-3</v>
      </c>
      <c r="J1121" s="9">
        <f t="shared" si="294"/>
        <v>7.1624659098967524E-3</v>
      </c>
      <c r="K1121" s="9">
        <f t="shared" si="295"/>
        <v>7.9271655477551901E-3</v>
      </c>
      <c r="L1121" s="9">
        <f t="shared" si="296"/>
        <v>9.4376202745077731E-3</v>
      </c>
      <c r="M1121" s="9">
        <f t="shared" si="297"/>
        <v>9.2638459328209313E-3</v>
      </c>
      <c r="N1121" s="5">
        <f t="shared" si="288"/>
        <v>3.776391110407546</v>
      </c>
      <c r="O1121" s="5">
        <f t="shared" si="289"/>
        <v>3.9171571026202829</v>
      </c>
      <c r="P1121" s="5">
        <f t="shared" si="290"/>
        <v>3.8393747815008714</v>
      </c>
      <c r="Q1121" s="5">
        <f t="shared" si="291"/>
        <v>3.6821256976931758</v>
      </c>
      <c r="R1121" s="5">
        <f t="shared" si="292"/>
        <v>3.6992407736082171</v>
      </c>
      <c r="U1121" s="5"/>
    </row>
    <row r="1122" spans="1:21" x14ac:dyDescent="0.25">
      <c r="A1122" s="3">
        <v>43598</v>
      </c>
      <c r="B1122" s="2">
        <v>2811.87</v>
      </c>
      <c r="C1122" s="11">
        <f t="shared" si="282"/>
        <v>-2.4130630943291487E-2</v>
      </c>
      <c r="D1122" s="9">
        <f t="shared" si="283"/>
        <v>-2.452469981342998E-2</v>
      </c>
      <c r="E1122" s="9">
        <f t="shared" si="284"/>
        <v>-2.4603181260583626E-2</v>
      </c>
      <c r="F1122" s="9">
        <f t="shared" si="285"/>
        <v>-2.4697047167166336E-2</v>
      </c>
      <c r="G1122" s="9">
        <f t="shared" si="286"/>
        <v>-2.4527966300661522E-2</v>
      </c>
      <c r="H1122" s="9">
        <f t="shared" si="287"/>
        <v>-2.4550715940349885E-2</v>
      </c>
      <c r="I1122" s="9">
        <f t="shared" si="293"/>
        <v>8.457834264437341E-3</v>
      </c>
      <c r="J1122" s="9">
        <f t="shared" si="294"/>
        <v>7.1192095500338635E-3</v>
      </c>
      <c r="K1122" s="9">
        <f t="shared" si="295"/>
        <v>7.3155303413246575E-3</v>
      </c>
      <c r="L1122" s="9">
        <f t="shared" si="296"/>
        <v>8.4642955405040445E-3</v>
      </c>
      <c r="M1122" s="9">
        <f t="shared" si="297"/>
        <v>8.3734106736115359E-3</v>
      </c>
      <c r="N1122" s="5">
        <f t="shared" si="288"/>
        <v>-0.3502411251326355</v>
      </c>
      <c r="O1122" s="5">
        <f t="shared" si="289"/>
        <v>-1.9455562328251788</v>
      </c>
      <c r="P1122" s="5">
        <f t="shared" si="290"/>
        <v>-1.6997862129758381</v>
      </c>
      <c r="Q1122" s="5">
        <f t="shared" si="291"/>
        <v>-0.34570720641019803</v>
      </c>
      <c r="R1122" s="5">
        <f t="shared" si="292"/>
        <v>-0.43451307021387497</v>
      </c>
      <c r="U1122" s="5"/>
    </row>
    <row r="1123" spans="1:21" x14ac:dyDescent="0.25">
      <c r="A1123" s="3">
        <v>43599</v>
      </c>
      <c r="B1123" s="2">
        <v>2834.41</v>
      </c>
      <c r="C1123" s="11">
        <f t="shared" si="282"/>
        <v>8.016017810211773E-3</v>
      </c>
      <c r="D1123" s="9">
        <f t="shared" si="283"/>
        <v>7.6219489400732804E-3</v>
      </c>
      <c r="E1123" s="9">
        <f t="shared" si="284"/>
        <v>7.5434674929196329E-3</v>
      </c>
      <c r="F1123" s="9">
        <f t="shared" si="285"/>
        <v>7.4496015863369227E-3</v>
      </c>
      <c r="G1123" s="9">
        <f t="shared" si="286"/>
        <v>7.6186824528417388E-3</v>
      </c>
      <c r="H1123" s="9">
        <f t="shared" si="287"/>
        <v>7.595932813153375E-3</v>
      </c>
      <c r="I1123" s="9">
        <f t="shared" si="293"/>
        <v>8.457834264437341E-3</v>
      </c>
      <c r="J1123" s="9">
        <f t="shared" si="294"/>
        <v>1.6493400617840721E-2</v>
      </c>
      <c r="K1123" s="9">
        <f t="shared" si="295"/>
        <v>1.2721219930765257E-2</v>
      </c>
      <c r="L1123" s="9">
        <f t="shared" si="296"/>
        <v>1.6481830983412389E-2</v>
      </c>
      <c r="M1123" s="9">
        <f t="shared" si="297"/>
        <v>1.4508788956585207E-2</v>
      </c>
      <c r="N1123" s="5">
        <f t="shared" si="288"/>
        <v>3.4476696580423312</v>
      </c>
      <c r="O1123" s="5">
        <f t="shared" si="289"/>
        <v>3.081266052978771</v>
      </c>
      <c r="P1123" s="5">
        <f t="shared" si="290"/>
        <v>3.2740790651444458</v>
      </c>
      <c r="Q1123" s="5">
        <f t="shared" si="291"/>
        <v>3.0797218246122449</v>
      </c>
      <c r="R1123" s="5">
        <f t="shared" si="292"/>
        <v>3.1770150271763038</v>
      </c>
      <c r="U1123" s="5"/>
    </row>
    <row r="1124" spans="1:21" x14ac:dyDescent="0.25">
      <c r="A1124" s="3">
        <v>43600</v>
      </c>
      <c r="B1124" s="2">
        <v>2850.96</v>
      </c>
      <c r="C1124" s="11">
        <f t="shared" si="282"/>
        <v>5.8389576666748599E-3</v>
      </c>
      <c r="D1124" s="9">
        <f t="shared" si="283"/>
        <v>5.4448887965363674E-3</v>
      </c>
      <c r="E1124" s="9">
        <f t="shared" si="284"/>
        <v>5.3664073493827199E-3</v>
      </c>
      <c r="F1124" s="9">
        <f t="shared" si="285"/>
        <v>5.2725414428000097E-3</v>
      </c>
      <c r="G1124" s="9">
        <f t="shared" si="286"/>
        <v>5.4416223093048258E-3</v>
      </c>
      <c r="H1124" s="9">
        <f t="shared" si="287"/>
        <v>5.418872669616462E-3</v>
      </c>
      <c r="I1124" s="9">
        <f t="shared" si="293"/>
        <v>8.457834264437341E-3</v>
      </c>
      <c r="J1124" s="9">
        <f t="shared" si="294"/>
        <v>8.2422664963118959E-3</v>
      </c>
      <c r="K1124" s="9">
        <f t="shared" si="295"/>
        <v>1.1719792182655533E-2</v>
      </c>
      <c r="L1124" s="9">
        <f t="shared" si="296"/>
        <v>1.453702182861577E-2</v>
      </c>
      <c r="M1124" s="9">
        <f t="shared" si="297"/>
        <v>1.2906863199826967E-2</v>
      </c>
      <c r="N1124" s="5">
        <f t="shared" si="288"/>
        <v>3.6465045456385292</v>
      </c>
      <c r="O1124" s="5">
        <f t="shared" si="289"/>
        <v>3.6675862306329718</v>
      </c>
      <c r="P1124" s="5">
        <f t="shared" si="290"/>
        <v>3.426340099709698</v>
      </c>
      <c r="Q1124" s="5">
        <f t="shared" si="291"/>
        <v>3.2420571888945404</v>
      </c>
      <c r="R1124" s="5">
        <f t="shared" si="292"/>
        <v>3.3429229357410923</v>
      </c>
      <c r="U1124" s="5"/>
    </row>
    <row r="1125" spans="1:21" x14ac:dyDescent="0.25">
      <c r="A1125" s="3">
        <v>43601</v>
      </c>
      <c r="B1125" s="2">
        <v>2876.32</v>
      </c>
      <c r="C1125" s="11">
        <f t="shared" si="282"/>
        <v>8.895249319527565E-3</v>
      </c>
      <c r="D1125" s="9">
        <f t="shared" si="283"/>
        <v>8.5011804493890716E-3</v>
      </c>
      <c r="E1125" s="9">
        <f t="shared" si="284"/>
        <v>8.4226990022354259E-3</v>
      </c>
      <c r="F1125" s="9">
        <f t="shared" si="285"/>
        <v>8.3288330956527139E-3</v>
      </c>
      <c r="G1125" s="9">
        <f t="shared" si="286"/>
        <v>8.4979139621575318E-3</v>
      </c>
      <c r="H1125" s="9">
        <f t="shared" si="287"/>
        <v>8.475164322469168E-3</v>
      </c>
      <c r="I1125" s="9">
        <f t="shared" si="293"/>
        <v>8.457834264437341E-3</v>
      </c>
      <c r="J1125" s="9">
        <f t="shared" si="294"/>
        <v>7.5812389032690244E-3</v>
      </c>
      <c r="K1125" s="9">
        <f t="shared" si="295"/>
        <v>1.065194139307726E-2</v>
      </c>
      <c r="L1125" s="9">
        <f t="shared" si="296"/>
        <v>1.2830338446895443E-2</v>
      </c>
      <c r="M1125" s="9">
        <f t="shared" si="297"/>
        <v>1.1520211627015589E-2</v>
      </c>
      <c r="N1125" s="5">
        <f t="shared" si="288"/>
        <v>3.3485854948592721</v>
      </c>
      <c r="O1125" s="5">
        <f t="shared" si="289"/>
        <v>3.3459880303133609</v>
      </c>
      <c r="P1125" s="5">
        <f t="shared" si="290"/>
        <v>3.3173848935817705</v>
      </c>
      <c r="Q1125" s="5">
        <f t="shared" si="291"/>
        <v>3.217663885432553</v>
      </c>
      <c r="R1125" s="5">
        <f t="shared" si="292"/>
        <v>3.2741027834852705</v>
      </c>
      <c r="U1125" s="5"/>
    </row>
    <row r="1126" spans="1:21" x14ac:dyDescent="0.25">
      <c r="A1126" s="3">
        <v>43602</v>
      </c>
      <c r="B1126" s="2">
        <v>2859.53</v>
      </c>
      <c r="C1126" s="11">
        <f t="shared" si="282"/>
        <v>-5.8373199087723426E-3</v>
      </c>
      <c r="D1126" s="9">
        <f t="shared" si="283"/>
        <v>-6.2313887789108352E-3</v>
      </c>
      <c r="E1126" s="9">
        <f t="shared" si="284"/>
        <v>-6.3098702260644826E-3</v>
      </c>
      <c r="F1126" s="9">
        <f t="shared" si="285"/>
        <v>-6.4037361326471929E-3</v>
      </c>
      <c r="G1126" s="9">
        <f t="shared" si="286"/>
        <v>-6.2346552661423768E-3</v>
      </c>
      <c r="H1126" s="9">
        <f t="shared" si="287"/>
        <v>-6.2574049058307405E-3</v>
      </c>
      <c r="I1126" s="9">
        <f t="shared" si="293"/>
        <v>8.457834264437341E-3</v>
      </c>
      <c r="J1126" s="9">
        <f t="shared" si="294"/>
        <v>8.5533224296379818E-3</v>
      </c>
      <c r="K1126" s="9">
        <f t="shared" si="295"/>
        <v>1.0165590315517834E-2</v>
      </c>
      <c r="L1126" s="9">
        <f t="shared" si="296"/>
        <v>1.1456033359067233E-2</v>
      </c>
      <c r="M1126" s="9">
        <f t="shared" si="297"/>
        <v>1.0321138033678671E-2</v>
      </c>
      <c r="N1126" s="5">
        <f t="shared" si="288"/>
        <v>3.5823164056703174</v>
      </c>
      <c r="O1126" s="5">
        <f t="shared" si="289"/>
        <v>3.5703890369730193</v>
      </c>
      <c r="P1126" s="5">
        <f t="shared" si="290"/>
        <v>3.4713945275194096</v>
      </c>
      <c r="Q1126" s="5">
        <f t="shared" si="291"/>
        <v>3.4022100115589931</v>
      </c>
      <c r="R1126" s="5">
        <f t="shared" si="292"/>
        <v>3.4708405585310205</v>
      </c>
      <c r="U1126" s="5"/>
    </row>
    <row r="1127" spans="1:21" x14ac:dyDescent="0.25">
      <c r="A1127" s="3">
        <v>43605</v>
      </c>
      <c r="B1127" s="2">
        <v>2840.23</v>
      </c>
      <c r="C1127" s="11">
        <f t="shared" si="282"/>
        <v>-6.749360908960611E-3</v>
      </c>
      <c r="D1127" s="9">
        <f t="shared" si="283"/>
        <v>-7.1434297790991036E-3</v>
      </c>
      <c r="E1127" s="9">
        <f t="shared" si="284"/>
        <v>-7.221911226252751E-3</v>
      </c>
      <c r="F1127" s="9">
        <f t="shared" si="285"/>
        <v>-7.3157771328354613E-3</v>
      </c>
      <c r="G1127" s="9">
        <f t="shared" si="286"/>
        <v>-7.1466962663306452E-3</v>
      </c>
      <c r="H1127" s="9">
        <f t="shared" si="287"/>
        <v>-7.1694459060190089E-3</v>
      </c>
      <c r="I1127" s="9">
        <f t="shared" si="293"/>
        <v>8.457834264437341E-3</v>
      </c>
      <c r="J1127" s="9">
        <f t="shared" si="294"/>
        <v>7.846970700991494E-3</v>
      </c>
      <c r="K1127" s="9">
        <f t="shared" si="295"/>
        <v>9.4976959840408475E-3</v>
      </c>
      <c r="L1127" s="9">
        <f t="shared" si="296"/>
        <v>1.0805777765279627E-2</v>
      </c>
      <c r="M1127" s="9">
        <f t="shared" si="297"/>
        <v>1.0502674828540504E-2</v>
      </c>
      <c r="N1127" s="5">
        <f t="shared" si="288"/>
        <v>3.4970547181041685</v>
      </c>
      <c r="O1127" s="5">
        <f t="shared" si="289"/>
        <v>3.50517278525284</v>
      </c>
      <c r="P1127" s="5">
        <f t="shared" si="290"/>
        <v>3.4411106348312805</v>
      </c>
      <c r="Q1127" s="5">
        <f t="shared" si="291"/>
        <v>3.3900258011679889</v>
      </c>
      <c r="R1127" s="5">
        <f t="shared" si="292"/>
        <v>3.4041945928437576</v>
      </c>
      <c r="U1127" s="5"/>
    </row>
    <row r="1128" spans="1:21" x14ac:dyDescent="0.25">
      <c r="A1128" s="3">
        <v>43606</v>
      </c>
      <c r="B1128" s="2">
        <v>2864.36</v>
      </c>
      <c r="C1128" s="11">
        <f t="shared" si="282"/>
        <v>8.4957908338409993E-3</v>
      </c>
      <c r="D1128" s="9">
        <f t="shared" si="283"/>
        <v>8.1017219637025059E-3</v>
      </c>
      <c r="E1128" s="9">
        <f t="shared" si="284"/>
        <v>8.0232405165488602E-3</v>
      </c>
      <c r="F1128" s="9">
        <f t="shared" si="285"/>
        <v>7.9293746099661482E-3</v>
      </c>
      <c r="G1128" s="9">
        <f t="shared" si="286"/>
        <v>8.098455476470966E-3</v>
      </c>
      <c r="H1128" s="9">
        <f t="shared" si="287"/>
        <v>8.0757058367826023E-3</v>
      </c>
      <c r="I1128" s="9">
        <f t="shared" si="293"/>
        <v>8.457834264437341E-3</v>
      </c>
      <c r="J1128" s="9">
        <f t="shared" si="294"/>
        <v>8.134370163545292E-3</v>
      </c>
      <c r="K1128" s="9">
        <f t="shared" si="295"/>
        <v>9.0913139019164792E-3</v>
      </c>
      <c r="L1128" s="9">
        <f t="shared" si="296"/>
        <v>1.049688021117339E-2</v>
      </c>
      <c r="M1128" s="9">
        <f t="shared" si="297"/>
        <v>1.0881902790338129E-2</v>
      </c>
      <c r="N1128" s="5">
        <f t="shared" si="288"/>
        <v>3.3949416416629266</v>
      </c>
      <c r="O1128" s="5">
        <f t="shared" si="289"/>
        <v>3.4062868491837839</v>
      </c>
      <c r="P1128" s="5">
        <f t="shared" si="290"/>
        <v>3.4011375400464701</v>
      </c>
      <c r="Q1128" s="5">
        <f t="shared" si="291"/>
        <v>3.3401242697473807</v>
      </c>
      <c r="R1128" s="5">
        <f t="shared" si="292"/>
        <v>3.3263426646736338</v>
      </c>
      <c r="U1128" s="5"/>
    </row>
    <row r="1129" spans="1:21" x14ac:dyDescent="0.25">
      <c r="A1129" s="3">
        <v>43607</v>
      </c>
      <c r="B1129" s="2">
        <v>2856.27</v>
      </c>
      <c r="C1129" s="11">
        <f t="shared" si="282"/>
        <v>-2.8243656523622152E-3</v>
      </c>
      <c r="D1129" s="9">
        <f t="shared" si="283"/>
        <v>-3.2184345225007077E-3</v>
      </c>
      <c r="E1129" s="9">
        <f t="shared" si="284"/>
        <v>-3.2969159696543552E-3</v>
      </c>
      <c r="F1129" s="9">
        <f t="shared" si="285"/>
        <v>-3.3907818762370654E-3</v>
      </c>
      <c r="G1129" s="9">
        <f t="shared" si="286"/>
        <v>-3.2217010097322489E-3</v>
      </c>
      <c r="H1129" s="9">
        <f t="shared" si="287"/>
        <v>-3.2444506494206131E-3</v>
      </c>
      <c r="I1129" s="9">
        <f t="shared" si="293"/>
        <v>8.457834264437341E-3</v>
      </c>
      <c r="J1129" s="9">
        <f t="shared" si="294"/>
        <v>8.4091872275881274E-3</v>
      </c>
      <c r="K1129" s="9">
        <f t="shared" si="295"/>
        <v>8.8725135737638544E-3</v>
      </c>
      <c r="L1129" s="9">
        <f t="shared" si="296"/>
        <v>9.4824128367230268E-3</v>
      </c>
      <c r="M1129" s="9">
        <f t="shared" si="297"/>
        <v>9.7696530226293529E-3</v>
      </c>
      <c r="N1129" s="5">
        <f t="shared" si="288"/>
        <v>3.7813231931300342</v>
      </c>
      <c r="O1129" s="5">
        <f t="shared" si="289"/>
        <v>3.7826359308274262</v>
      </c>
      <c r="P1129" s="5">
        <f t="shared" si="290"/>
        <v>3.7328328032322831</v>
      </c>
      <c r="Q1129" s="5">
        <f t="shared" si="291"/>
        <v>3.6816610757826926</v>
      </c>
      <c r="R1129" s="5">
        <f t="shared" si="292"/>
        <v>3.6543923276145143</v>
      </c>
      <c r="U1129" s="5"/>
    </row>
    <row r="1130" spans="1:21" x14ac:dyDescent="0.25">
      <c r="A1130" s="3">
        <v>43608</v>
      </c>
      <c r="B1130" s="2">
        <v>2822.24</v>
      </c>
      <c r="C1130" s="11">
        <f t="shared" si="282"/>
        <v>-1.1914139769699683E-2</v>
      </c>
      <c r="D1130" s="9">
        <f t="shared" si="283"/>
        <v>-1.2308208639838177E-2</v>
      </c>
      <c r="E1130" s="9">
        <f t="shared" si="284"/>
        <v>-1.2386690086991822E-2</v>
      </c>
      <c r="F1130" s="9">
        <f t="shared" si="285"/>
        <v>-1.2480555993574534E-2</v>
      </c>
      <c r="G1130" s="9">
        <f t="shared" si="286"/>
        <v>-1.2311475127069716E-2</v>
      </c>
      <c r="H1130" s="9">
        <f t="shared" si="287"/>
        <v>-1.233422476675808E-2</v>
      </c>
      <c r="I1130" s="9">
        <f t="shared" si="293"/>
        <v>8.457834264437341E-3</v>
      </c>
      <c r="J1130" s="9">
        <f t="shared" si="294"/>
        <v>7.1276115425370724E-3</v>
      </c>
      <c r="K1130" s="9">
        <f t="shared" si="295"/>
        <v>8.1154317814538177E-3</v>
      </c>
      <c r="L1130" s="9">
        <f t="shared" si="296"/>
        <v>8.6886415769256552E-3</v>
      </c>
      <c r="M1130" s="9">
        <f t="shared" si="297"/>
        <v>9.3441889682702312E-3</v>
      </c>
      <c r="N1130" s="5">
        <f t="shared" si="288"/>
        <v>2.7948567278603358</v>
      </c>
      <c r="O1130" s="5">
        <f t="shared" si="289"/>
        <v>2.514786468141621</v>
      </c>
      <c r="P1130" s="5">
        <f t="shared" si="290"/>
        <v>2.7125126936453099</v>
      </c>
      <c r="Q1130" s="5">
        <f t="shared" si="291"/>
        <v>2.8229094547501155</v>
      </c>
      <c r="R1130" s="5">
        <f t="shared" si="292"/>
        <v>2.8828768826682136</v>
      </c>
      <c r="U1130" s="5"/>
    </row>
    <row r="1131" spans="1:21" x14ac:dyDescent="0.25">
      <c r="A1131" s="3">
        <v>43609</v>
      </c>
      <c r="B1131" s="2">
        <v>2826.06</v>
      </c>
      <c r="C1131" s="11">
        <f t="shared" si="282"/>
        <v>1.353534780883292E-3</v>
      </c>
      <c r="D1131" s="9">
        <f t="shared" si="283"/>
        <v>9.5946591074479951E-4</v>
      </c>
      <c r="E1131" s="9">
        <f t="shared" si="284"/>
        <v>8.8098446359115203E-4</v>
      </c>
      <c r="F1131" s="9">
        <f t="shared" si="285"/>
        <v>7.871185570084416E-4</v>
      </c>
      <c r="G1131" s="9">
        <f t="shared" si="286"/>
        <v>9.5619942351325823E-4</v>
      </c>
      <c r="H1131" s="9">
        <f t="shared" si="287"/>
        <v>9.3344978382489435E-4</v>
      </c>
      <c r="I1131" s="9">
        <f t="shared" si="293"/>
        <v>8.457834264437341E-3</v>
      </c>
      <c r="J1131" s="9">
        <f t="shared" si="294"/>
        <v>1.0191082127579354E-2</v>
      </c>
      <c r="K1131" s="9">
        <f t="shared" si="295"/>
        <v>9.1569239290503358E-3</v>
      </c>
      <c r="L1131" s="9">
        <f t="shared" si="296"/>
        <v>1.0712231940585909E-2</v>
      </c>
      <c r="M1131" s="9">
        <f t="shared" si="297"/>
        <v>1.1366090265021051E-2</v>
      </c>
      <c r="N1131" s="5">
        <f t="shared" si="288"/>
        <v>3.8472891619589409</v>
      </c>
      <c r="O1131" s="5">
        <f t="shared" si="289"/>
        <v>3.663567201266102</v>
      </c>
      <c r="P1131" s="5">
        <f t="shared" si="290"/>
        <v>3.7706119780267433</v>
      </c>
      <c r="Q1131" s="5">
        <f t="shared" si="291"/>
        <v>3.6134465980960289</v>
      </c>
      <c r="R1131" s="5">
        <f t="shared" si="292"/>
        <v>3.5548100339366431</v>
      </c>
      <c r="U1131" s="5"/>
    </row>
    <row r="1132" spans="1:21" x14ac:dyDescent="0.25">
      <c r="A1132" s="3">
        <v>43613</v>
      </c>
      <c r="B1132" s="2">
        <v>2802.39</v>
      </c>
      <c r="C1132" s="11">
        <f t="shared" si="282"/>
        <v>-8.3756183520520278E-3</v>
      </c>
      <c r="D1132" s="9">
        <f t="shared" si="283"/>
        <v>-8.7696872221905212E-3</v>
      </c>
      <c r="E1132" s="9">
        <f t="shared" si="284"/>
        <v>-8.8481686693441669E-3</v>
      </c>
      <c r="F1132" s="9">
        <f t="shared" si="285"/>
        <v>-8.9420345759268789E-3</v>
      </c>
      <c r="G1132" s="9">
        <f t="shared" si="286"/>
        <v>-8.772953709422061E-3</v>
      </c>
      <c r="H1132" s="9">
        <f t="shared" si="287"/>
        <v>-8.7957033491104248E-3</v>
      </c>
      <c r="I1132" s="9">
        <f t="shared" si="293"/>
        <v>8.457834264437341E-3</v>
      </c>
      <c r="J1132" s="9">
        <f t="shared" si="294"/>
        <v>6.859040766965886E-3</v>
      </c>
      <c r="K1132" s="9">
        <f t="shared" si="295"/>
        <v>8.2254133287826339E-3</v>
      </c>
      <c r="L1132" s="9">
        <f t="shared" si="296"/>
        <v>9.5168734734554991E-3</v>
      </c>
      <c r="M1132" s="9">
        <f t="shared" si="297"/>
        <v>1.0187950193377019E-2</v>
      </c>
      <c r="N1132" s="5">
        <f t="shared" si="288"/>
        <v>3.3161723578899562</v>
      </c>
      <c r="O1132" s="5">
        <f t="shared" si="289"/>
        <v>3.2311980002291008</v>
      </c>
      <c r="P1132" s="5">
        <f t="shared" si="290"/>
        <v>3.2906701791794015</v>
      </c>
      <c r="Q1132" s="5">
        <f t="shared" si="291"/>
        <v>3.3108637142395763</v>
      </c>
      <c r="R1132" s="5">
        <f t="shared" si="292"/>
        <v>3.2949298430823575</v>
      </c>
      <c r="U1132" s="5"/>
    </row>
    <row r="1133" spans="1:21" x14ac:dyDescent="0.25">
      <c r="A1133" s="3">
        <v>43614</v>
      </c>
      <c r="B1133" s="2">
        <v>2783.02</v>
      </c>
      <c r="C1133" s="11">
        <f t="shared" si="282"/>
        <v>-6.9119572935958384E-3</v>
      </c>
      <c r="D1133" s="9">
        <f t="shared" si="283"/>
        <v>-7.306026163734331E-3</v>
      </c>
      <c r="E1133" s="9">
        <f t="shared" si="284"/>
        <v>-7.3845076108879784E-3</v>
      </c>
      <c r="F1133" s="9">
        <f t="shared" si="285"/>
        <v>-7.4783735174706887E-3</v>
      </c>
      <c r="G1133" s="9">
        <f t="shared" si="286"/>
        <v>-7.3092926509658726E-3</v>
      </c>
      <c r="H1133" s="9">
        <f t="shared" si="287"/>
        <v>-7.3320422906542363E-3</v>
      </c>
      <c r="I1133" s="9">
        <f t="shared" si="293"/>
        <v>8.457834264437341E-3</v>
      </c>
      <c r="J1133" s="9">
        <f t="shared" si="294"/>
        <v>8.7117187074340213E-3</v>
      </c>
      <c r="K1133" s="9">
        <f t="shared" si="295"/>
        <v>8.4044423427897339E-3</v>
      </c>
      <c r="L1133" s="9">
        <f t="shared" si="296"/>
        <v>9.9814210956074845E-3</v>
      </c>
      <c r="M1133" s="9">
        <f t="shared" si="297"/>
        <v>1.1048019167084887E-2</v>
      </c>
      <c r="N1133" s="5">
        <f t="shared" si="288"/>
        <v>3.4806331720402177</v>
      </c>
      <c r="O1133" s="5">
        <f t="shared" si="289"/>
        <v>3.4648905144777751</v>
      </c>
      <c r="P1133" s="5">
        <f t="shared" si="290"/>
        <v>3.4641736457393337</v>
      </c>
      <c r="Q1133" s="5">
        <f t="shared" si="291"/>
        <v>3.4199671108255161</v>
      </c>
      <c r="R1133" s="5">
        <f t="shared" si="292"/>
        <v>3.366348469606641</v>
      </c>
      <c r="U1133" s="5"/>
    </row>
    <row r="1134" spans="1:21" x14ac:dyDescent="0.25">
      <c r="A1134" s="3">
        <v>43615</v>
      </c>
      <c r="B1134" s="2">
        <v>2788.86</v>
      </c>
      <c r="C1134" s="11">
        <f t="shared" si="282"/>
        <v>2.0984398243635294E-3</v>
      </c>
      <c r="D1134" s="9">
        <f t="shared" si="283"/>
        <v>1.7043709542250369E-3</v>
      </c>
      <c r="E1134" s="9">
        <f t="shared" si="284"/>
        <v>1.6258895070713894E-3</v>
      </c>
      <c r="F1134" s="9">
        <f t="shared" si="285"/>
        <v>1.5320236004886789E-3</v>
      </c>
      <c r="G1134" s="9">
        <f t="shared" si="286"/>
        <v>1.7011044669934957E-3</v>
      </c>
      <c r="H1134" s="9">
        <f t="shared" si="287"/>
        <v>1.6783548273051317E-3</v>
      </c>
      <c r="I1134" s="9">
        <f t="shared" si="293"/>
        <v>8.457834264437341E-3</v>
      </c>
      <c r="J1134" s="9">
        <f t="shared" si="294"/>
        <v>8.1885187891134591E-3</v>
      </c>
      <c r="K1134" s="9">
        <f t="shared" si="295"/>
        <v>8.2626150173527122E-3</v>
      </c>
      <c r="L1134" s="9">
        <f t="shared" si="296"/>
        <v>9.9045302929328428E-3</v>
      </c>
      <c r="M1134" s="9">
        <f t="shared" si="297"/>
        <v>1.1375299239770546E-2</v>
      </c>
      <c r="N1134" s="5">
        <f t="shared" si="288"/>
        <v>3.8334196811946448</v>
      </c>
      <c r="O1134" s="5">
        <f t="shared" si="289"/>
        <v>3.8663712359675237</v>
      </c>
      <c r="P1134" s="5">
        <f t="shared" si="290"/>
        <v>3.8598860159915787</v>
      </c>
      <c r="Q1134" s="5">
        <f t="shared" si="291"/>
        <v>3.6810754326203705</v>
      </c>
      <c r="R1134" s="5">
        <f t="shared" si="292"/>
        <v>3.5464878886654798</v>
      </c>
      <c r="U1134" s="5"/>
    </row>
    <row r="1135" spans="1:21" x14ac:dyDescent="0.25">
      <c r="A1135" s="3">
        <v>43616</v>
      </c>
      <c r="B1135" s="2">
        <v>2752.06</v>
      </c>
      <c r="C1135" s="11">
        <f t="shared" si="282"/>
        <v>-1.3195355808466647E-2</v>
      </c>
      <c r="D1135" s="9">
        <f t="shared" si="283"/>
        <v>-1.358942467860514E-2</v>
      </c>
      <c r="E1135" s="9">
        <f t="shared" si="284"/>
        <v>-1.3667906125758786E-2</v>
      </c>
      <c r="F1135" s="9">
        <f t="shared" si="285"/>
        <v>-1.3761772032341498E-2</v>
      </c>
      <c r="G1135" s="9">
        <f t="shared" si="286"/>
        <v>-1.359269116583668E-2</v>
      </c>
      <c r="H1135" s="9">
        <f t="shared" si="287"/>
        <v>-1.3615440805525044E-2</v>
      </c>
      <c r="I1135" s="9">
        <f t="shared" si="293"/>
        <v>8.457834264437341E-3</v>
      </c>
      <c r="J1135" s="9">
        <f t="shared" si="294"/>
        <v>6.9095155938555079E-3</v>
      </c>
      <c r="K1135" s="9">
        <f t="shared" si="295"/>
        <v>7.4949583395442273E-3</v>
      </c>
      <c r="L1135" s="9">
        <f t="shared" si="296"/>
        <v>8.8375152501669503E-3</v>
      </c>
      <c r="M1135" s="9">
        <f t="shared" si="297"/>
        <v>1.0195907835302552E-2</v>
      </c>
      <c r="N1135" s="5">
        <f t="shared" si="288"/>
        <v>2.5629389147558617</v>
      </c>
      <c r="O1135" s="5">
        <f t="shared" si="289"/>
        <v>2.0994220596432465</v>
      </c>
      <c r="P1135" s="5">
        <f t="shared" si="290"/>
        <v>2.2888862119628528</v>
      </c>
      <c r="Q1135" s="5">
        <f t="shared" si="291"/>
        <v>2.6269858366936738</v>
      </c>
      <c r="R1135" s="5">
        <f t="shared" si="292"/>
        <v>2.7752065757636317</v>
      </c>
      <c r="U1135" s="5"/>
    </row>
    <row r="1136" spans="1:21" x14ac:dyDescent="0.25">
      <c r="A1136" s="3">
        <v>43619</v>
      </c>
      <c r="B1136" s="2">
        <v>2744.45</v>
      </c>
      <c r="C1136" s="11">
        <f t="shared" si="282"/>
        <v>-2.7652013400870645E-3</v>
      </c>
      <c r="D1136" s="9">
        <f t="shared" si="283"/>
        <v>-3.1592702102255571E-3</v>
      </c>
      <c r="E1136" s="9">
        <f t="shared" si="284"/>
        <v>-3.2377516573792045E-3</v>
      </c>
      <c r="F1136" s="9">
        <f t="shared" si="285"/>
        <v>-3.3316175639619148E-3</v>
      </c>
      <c r="G1136" s="9">
        <f t="shared" si="286"/>
        <v>-3.1625366974570982E-3</v>
      </c>
      <c r="H1136" s="9">
        <f t="shared" si="287"/>
        <v>-3.1852863371454624E-3</v>
      </c>
      <c r="I1136" s="9">
        <f t="shared" si="293"/>
        <v>8.457834264437341E-3</v>
      </c>
      <c r="J1136" s="9">
        <f t="shared" si="294"/>
        <v>1.0783387344906938E-2</v>
      </c>
      <c r="K1136" s="9">
        <f t="shared" si="295"/>
        <v>9.1087280979328146E-3</v>
      </c>
      <c r="L1136" s="9">
        <f t="shared" si="296"/>
        <v>1.133593870879418E-2</v>
      </c>
      <c r="M1136" s="9">
        <f t="shared" si="297"/>
        <v>1.2416330714552238E-2</v>
      </c>
      <c r="N1136" s="5">
        <f t="shared" si="288"/>
        <v>3.7839605924663871</v>
      </c>
      <c r="O1136" s="5">
        <f t="shared" si="289"/>
        <v>3.5657338706436059</v>
      </c>
      <c r="P1136" s="5">
        <f t="shared" si="290"/>
        <v>3.7126931030704351</v>
      </c>
      <c r="Q1136" s="5">
        <f t="shared" si="291"/>
        <v>3.521922831295178</v>
      </c>
      <c r="R1136" s="5">
        <f t="shared" si="292"/>
        <v>3.4368977430534811</v>
      </c>
      <c r="U1136" s="5"/>
    </row>
    <row r="1137" spans="1:21" x14ac:dyDescent="0.25">
      <c r="A1137" s="3">
        <v>43620</v>
      </c>
      <c r="B1137" s="2">
        <v>2803.27</v>
      </c>
      <c r="C1137" s="11">
        <f t="shared" si="282"/>
        <v>2.1432345278653342E-2</v>
      </c>
      <c r="D1137" s="9">
        <f t="shared" si="283"/>
        <v>2.1038276408514849E-2</v>
      </c>
      <c r="E1137" s="9">
        <f t="shared" si="284"/>
        <v>2.0959794961361203E-2</v>
      </c>
      <c r="F1137" s="9">
        <f t="shared" si="285"/>
        <v>2.0865929054778493E-2</v>
      </c>
      <c r="G1137" s="9">
        <f t="shared" si="286"/>
        <v>2.1035009921283307E-2</v>
      </c>
      <c r="H1137" s="9">
        <f t="shared" si="287"/>
        <v>2.1012260281594943E-2</v>
      </c>
      <c r="I1137" s="9">
        <f t="shared" si="293"/>
        <v>8.457834264437341E-3</v>
      </c>
      <c r="J1137" s="9">
        <f t="shared" si="294"/>
        <v>7.1175109473740582E-3</v>
      </c>
      <c r="K1137" s="9">
        <f t="shared" si="295"/>
        <v>8.3069337106261611E-3</v>
      </c>
      <c r="L1137" s="9">
        <f t="shared" si="296"/>
        <v>1.0220101885607463E-2</v>
      </c>
      <c r="M1137" s="9">
        <f t="shared" si="297"/>
        <v>1.1585225952970913E-2</v>
      </c>
      <c r="N1137" s="5">
        <f t="shared" si="288"/>
        <v>0.76006791614097879</v>
      </c>
      <c r="O1137" s="5">
        <f t="shared" si="289"/>
        <v>-0.30972638559862981</v>
      </c>
      <c r="P1137" s="5">
        <f t="shared" si="290"/>
        <v>0.71698332223216354</v>
      </c>
      <c r="Q1137" s="5">
        <f t="shared" si="291"/>
        <v>1.5463673329928176</v>
      </c>
      <c r="R1137" s="5">
        <f t="shared" si="292"/>
        <v>1.8943109524918356</v>
      </c>
      <c r="U1137" s="5"/>
    </row>
    <row r="1138" spans="1:21" x14ac:dyDescent="0.25">
      <c r="A1138" s="3">
        <v>43621</v>
      </c>
      <c r="B1138" s="2">
        <v>2826.15</v>
      </c>
      <c r="C1138" s="11">
        <f t="shared" si="282"/>
        <v>8.1618966421357353E-3</v>
      </c>
      <c r="D1138" s="9">
        <f t="shared" si="283"/>
        <v>7.7678277719972428E-3</v>
      </c>
      <c r="E1138" s="9">
        <f t="shared" si="284"/>
        <v>7.6893463248435953E-3</v>
      </c>
      <c r="F1138" s="9">
        <f t="shared" si="285"/>
        <v>7.5954804182608851E-3</v>
      </c>
      <c r="G1138" s="9">
        <f t="shared" si="286"/>
        <v>7.7645612847657012E-3</v>
      </c>
      <c r="H1138" s="9">
        <f t="shared" si="287"/>
        <v>7.7418116450773374E-3</v>
      </c>
      <c r="I1138" s="9">
        <f t="shared" si="293"/>
        <v>8.457834264437341E-3</v>
      </c>
      <c r="J1138" s="9">
        <f t="shared" si="294"/>
        <v>1.4500081839434881E-2</v>
      </c>
      <c r="K1138" s="9">
        <f t="shared" si="295"/>
        <v>1.1832486269524831E-2</v>
      </c>
      <c r="L1138" s="9">
        <f t="shared" si="296"/>
        <v>1.0091854458627576E-2</v>
      </c>
      <c r="M1138" s="9">
        <f t="shared" si="297"/>
        <v>1.0377327328006045E-2</v>
      </c>
      <c r="N1138" s="5">
        <f t="shared" si="288"/>
        <v>3.4319777317703983</v>
      </c>
      <c r="O1138" s="5">
        <f t="shared" si="289"/>
        <v>3.1740551288849885</v>
      </c>
      <c r="P1138" s="5">
        <f t="shared" si="290"/>
        <v>3.3119388625562634</v>
      </c>
      <c r="Q1138" s="5">
        <f t="shared" si="291"/>
        <v>3.3811084599503505</v>
      </c>
      <c r="R1138" s="5">
        <f t="shared" si="292"/>
        <v>3.3709119871674464</v>
      </c>
      <c r="U1138" s="5"/>
    </row>
    <row r="1139" spans="1:21" x14ac:dyDescent="0.25">
      <c r="A1139" s="3">
        <v>43622</v>
      </c>
      <c r="B1139" s="2">
        <v>2843.49</v>
      </c>
      <c r="C1139" s="11">
        <f t="shared" si="282"/>
        <v>6.1355554376094634E-3</v>
      </c>
      <c r="D1139" s="9">
        <f t="shared" si="283"/>
        <v>5.7414865674709709E-3</v>
      </c>
      <c r="E1139" s="9">
        <f t="shared" si="284"/>
        <v>5.6630051203173234E-3</v>
      </c>
      <c r="F1139" s="9">
        <f t="shared" si="285"/>
        <v>5.5691392137346132E-3</v>
      </c>
      <c r="G1139" s="9">
        <f t="shared" si="286"/>
        <v>5.7382200802394293E-3</v>
      </c>
      <c r="H1139" s="9">
        <f t="shared" si="287"/>
        <v>5.7154704405510655E-3</v>
      </c>
      <c r="I1139" s="9">
        <f t="shared" si="293"/>
        <v>8.457834264437341E-3</v>
      </c>
      <c r="J1139" s="9">
        <f t="shared" si="294"/>
        <v>8.29228260316308E-3</v>
      </c>
      <c r="K1139" s="9">
        <f t="shared" si="295"/>
        <v>1.1010233866452605E-2</v>
      </c>
      <c r="L1139" s="9">
        <f t="shared" si="296"/>
        <v>9.1324018912722869E-3</v>
      </c>
      <c r="M1139" s="9">
        <f t="shared" si="297"/>
        <v>9.3339613739309782E-3</v>
      </c>
      <c r="N1139" s="5">
        <f t="shared" si="288"/>
        <v>3.6233141085628868</v>
      </c>
      <c r="O1139" s="5">
        <f t="shared" si="289"/>
        <v>3.6402983553224448</v>
      </c>
      <c r="P1139" s="5">
        <f t="shared" si="290"/>
        <v>3.4620672493003717</v>
      </c>
      <c r="Q1139" s="5">
        <f t="shared" si="291"/>
        <v>3.5795847239647367</v>
      </c>
      <c r="R1139" s="5">
        <f t="shared" si="292"/>
        <v>3.5676828367732432</v>
      </c>
      <c r="U1139" s="5"/>
    </row>
    <row r="1140" spans="1:21" x14ac:dyDescent="0.25">
      <c r="A1140" s="3">
        <v>43623</v>
      </c>
      <c r="B1140" s="2">
        <v>2873.34</v>
      </c>
      <c r="C1140" s="11">
        <f t="shared" si="282"/>
        <v>1.0497663083042452E-2</v>
      </c>
      <c r="D1140" s="9">
        <f t="shared" si="283"/>
        <v>1.0103594212903959E-2</v>
      </c>
      <c r="E1140" s="9">
        <f t="shared" si="284"/>
        <v>1.0025112765750313E-2</v>
      </c>
      <c r="F1140" s="9">
        <f t="shared" si="285"/>
        <v>9.9312468591676011E-3</v>
      </c>
      <c r="G1140" s="9">
        <f t="shared" si="286"/>
        <v>1.0100327725672419E-2</v>
      </c>
      <c r="H1140" s="9">
        <f t="shared" si="287"/>
        <v>1.0077578085984055E-2</v>
      </c>
      <c r="I1140" s="9">
        <f t="shared" si="293"/>
        <v>8.457834264437341E-3</v>
      </c>
      <c r="J1140" s="9">
        <f t="shared" si="294"/>
        <v>7.6611115631257864E-3</v>
      </c>
      <c r="K1140" s="9">
        <f t="shared" si="295"/>
        <v>1.0092075510279198E-2</v>
      </c>
      <c r="L1140" s="9">
        <f t="shared" si="296"/>
        <v>8.2652790543893719E-3</v>
      </c>
      <c r="M1140" s="9">
        <f t="shared" si="297"/>
        <v>8.4338542619854344E-3</v>
      </c>
      <c r="N1140" s="5">
        <f t="shared" si="288"/>
        <v>3.1402080329817195</v>
      </c>
      <c r="O1140" s="5">
        <f t="shared" si="289"/>
        <v>3.0964798864437175</v>
      </c>
      <c r="P1140" s="5">
        <f t="shared" si="290"/>
        <v>3.192875385036877</v>
      </c>
      <c r="Q1140" s="5">
        <f t="shared" si="291"/>
        <v>3.1300880806853191</v>
      </c>
      <c r="R1140" s="5">
        <f t="shared" si="292"/>
        <v>3.1426747351581876</v>
      </c>
      <c r="U1140" s="5"/>
    </row>
    <row r="1141" spans="1:21" x14ac:dyDescent="0.25">
      <c r="A1141" s="3">
        <v>43626</v>
      </c>
      <c r="B1141" s="2">
        <v>2886.73</v>
      </c>
      <c r="C1141" s="11">
        <f t="shared" si="282"/>
        <v>4.6600819951694294E-3</v>
      </c>
      <c r="D1141" s="9">
        <f t="shared" si="283"/>
        <v>4.2660131250309369E-3</v>
      </c>
      <c r="E1141" s="9">
        <f t="shared" si="284"/>
        <v>4.1875316778772894E-3</v>
      </c>
      <c r="F1141" s="9">
        <f t="shared" si="285"/>
        <v>4.0936657712945792E-3</v>
      </c>
      <c r="G1141" s="9">
        <f t="shared" si="286"/>
        <v>4.2627466377993953E-3</v>
      </c>
      <c r="H1141" s="9">
        <f t="shared" si="287"/>
        <v>4.2399969981110315E-3</v>
      </c>
      <c r="I1141" s="9">
        <f t="shared" si="293"/>
        <v>8.457834264437341E-3</v>
      </c>
      <c r="J1141" s="9">
        <f t="shared" si="294"/>
        <v>9.1739173758974384E-3</v>
      </c>
      <c r="K1141" s="9">
        <f t="shared" si="295"/>
        <v>1.0007886373347551E-2</v>
      </c>
      <c r="L1141" s="9">
        <f t="shared" si="296"/>
        <v>7.7408305456659271E-3</v>
      </c>
      <c r="M1141" s="9">
        <f t="shared" si="297"/>
        <v>7.6584081435042512E-3</v>
      </c>
      <c r="N1141" s="5">
        <f t="shared" si="288"/>
        <v>3.7265209876170107</v>
      </c>
      <c r="O1141" s="5">
        <f t="shared" si="289"/>
        <v>3.6682742238570145</v>
      </c>
      <c r="P1141" s="5">
        <f t="shared" si="290"/>
        <v>3.6017848334772</v>
      </c>
      <c r="Q1141" s="5">
        <f t="shared" si="291"/>
        <v>3.7906816722674805</v>
      </c>
      <c r="R1141" s="5">
        <f t="shared" si="292"/>
        <v>3.799754268402507</v>
      </c>
      <c r="U1141" s="5"/>
    </row>
    <row r="1142" spans="1:21" x14ac:dyDescent="0.25">
      <c r="A1142" s="3">
        <v>43627</v>
      </c>
      <c r="B1142" s="2">
        <v>2885.72</v>
      </c>
      <c r="C1142" s="11">
        <f t="shared" si="282"/>
        <v>-3.4987685027698667E-4</v>
      </c>
      <c r="D1142" s="9">
        <f t="shared" si="283"/>
        <v>-7.439457204154792E-4</v>
      </c>
      <c r="E1142" s="9">
        <f t="shared" si="284"/>
        <v>-8.2242716756912668E-4</v>
      </c>
      <c r="F1142" s="9">
        <f t="shared" si="285"/>
        <v>-9.1629307415183711E-4</v>
      </c>
      <c r="G1142" s="9">
        <f t="shared" si="286"/>
        <v>-7.4721220764702048E-4</v>
      </c>
      <c r="H1142" s="9">
        <f t="shared" si="287"/>
        <v>-7.6996184733538436E-4</v>
      </c>
      <c r="I1142" s="9">
        <f t="shared" si="293"/>
        <v>8.457834264437341E-3</v>
      </c>
      <c r="J1142" s="9">
        <f t="shared" si="294"/>
        <v>7.2995601779804299E-3</v>
      </c>
      <c r="K1142" s="9">
        <f t="shared" si="295"/>
        <v>9.1175618575545184E-3</v>
      </c>
      <c r="L1142" s="9">
        <f t="shared" si="296"/>
        <v>7.0693731574969854E-3</v>
      </c>
      <c r="M1142" s="9">
        <f t="shared" si="297"/>
        <v>6.9913546315493241E-3</v>
      </c>
      <c r="N1142" s="5">
        <f t="shared" si="288"/>
        <v>3.8498551772099079</v>
      </c>
      <c r="O1142" s="5">
        <f t="shared" si="289"/>
        <v>3.9946556049565798</v>
      </c>
      <c r="P1142" s="5">
        <f t="shared" si="290"/>
        <v>3.7735644339249821</v>
      </c>
      <c r="Q1142" s="5">
        <f t="shared" si="291"/>
        <v>4.0274589941385814</v>
      </c>
      <c r="R1142" s="5">
        <f t="shared" si="292"/>
        <v>4.03807804180693</v>
      </c>
      <c r="U1142" s="5"/>
    </row>
    <row r="1143" spans="1:21" x14ac:dyDescent="0.25">
      <c r="A1143" s="3">
        <v>43628</v>
      </c>
      <c r="B1143" s="2">
        <v>2879.84</v>
      </c>
      <c r="C1143" s="11">
        <f t="shared" si="282"/>
        <v>-2.0376197274856178E-3</v>
      </c>
      <c r="D1143" s="9">
        <f t="shared" si="283"/>
        <v>-2.4316885976241103E-3</v>
      </c>
      <c r="E1143" s="9">
        <f t="shared" si="284"/>
        <v>-2.5101700447777578E-3</v>
      </c>
      <c r="F1143" s="9">
        <f t="shared" si="285"/>
        <v>-2.604035951360468E-3</v>
      </c>
      <c r="G1143" s="9">
        <f t="shared" si="286"/>
        <v>-2.4349550848556515E-3</v>
      </c>
      <c r="H1143" s="9">
        <f t="shared" si="287"/>
        <v>-2.4577047245440157E-3</v>
      </c>
      <c r="I1143" s="9">
        <f t="shared" si="293"/>
        <v>8.457834264437341E-3</v>
      </c>
      <c r="J1143" s="9">
        <f t="shared" si="294"/>
        <v>6.8563341751321939E-3</v>
      </c>
      <c r="K1143" s="9">
        <f t="shared" si="295"/>
        <v>8.1947654231351429E-3</v>
      </c>
      <c r="L1143" s="9">
        <f t="shared" si="296"/>
        <v>6.4725045898824567E-3</v>
      </c>
      <c r="M1143" s="9">
        <f t="shared" si="297"/>
        <v>6.5106323847237049E-3</v>
      </c>
      <c r="N1143" s="5">
        <f t="shared" si="288"/>
        <v>3.8123933951136237</v>
      </c>
      <c r="O1143" s="5">
        <f t="shared" si="289"/>
        <v>3.9966256889843823</v>
      </c>
      <c r="P1143" s="5">
        <f t="shared" si="290"/>
        <v>3.8348328402914937</v>
      </c>
      <c r="Q1143" s="5">
        <f t="shared" si="291"/>
        <v>4.0504904503661674</v>
      </c>
      <c r="R1143" s="5">
        <f t="shared" si="292"/>
        <v>4.0441304497058148</v>
      </c>
      <c r="U1143" s="5"/>
    </row>
    <row r="1144" spans="1:21" x14ac:dyDescent="0.25">
      <c r="A1144" s="3">
        <v>43629</v>
      </c>
      <c r="B1144" s="2">
        <v>2891.64</v>
      </c>
      <c r="C1144" s="11">
        <f t="shared" si="282"/>
        <v>4.097449858325275E-3</v>
      </c>
      <c r="D1144" s="9">
        <f t="shared" si="283"/>
        <v>3.7033809881867824E-3</v>
      </c>
      <c r="E1144" s="9">
        <f t="shared" si="284"/>
        <v>3.624899541033135E-3</v>
      </c>
      <c r="F1144" s="9">
        <f t="shared" si="285"/>
        <v>3.5310336344504248E-3</v>
      </c>
      <c r="G1144" s="9">
        <f t="shared" si="286"/>
        <v>3.7001145009552413E-3</v>
      </c>
      <c r="H1144" s="9">
        <f t="shared" si="287"/>
        <v>3.6773648612668771E-3</v>
      </c>
      <c r="I1144" s="9">
        <f t="shared" si="293"/>
        <v>8.457834264437341E-3</v>
      </c>
      <c r="J1144" s="9">
        <f t="shared" si="294"/>
        <v>7.0073217357851016E-3</v>
      </c>
      <c r="K1144" s="9">
        <f t="shared" si="295"/>
        <v>7.4953439457012263E-3</v>
      </c>
      <c r="L1144" s="9">
        <f t="shared" si="296"/>
        <v>6.1405622120867193E-3</v>
      </c>
      <c r="M1144" s="9">
        <f t="shared" si="297"/>
        <v>6.4232725570617091E-3</v>
      </c>
      <c r="N1144" s="5">
        <f t="shared" si="288"/>
        <v>3.7578611687773802</v>
      </c>
      <c r="O1144" s="5">
        <f t="shared" si="289"/>
        <v>3.9080606497046455</v>
      </c>
      <c r="P1144" s="5">
        <f t="shared" si="290"/>
        <v>3.8635685594673621</v>
      </c>
      <c r="Q1144" s="5">
        <f t="shared" si="291"/>
        <v>3.9923555393764611</v>
      </c>
      <c r="R1144" s="5">
        <f t="shared" si="292"/>
        <v>3.965007205819127</v>
      </c>
      <c r="U1144" s="5"/>
    </row>
    <row r="1145" spans="1:21" x14ac:dyDescent="0.25">
      <c r="A1145" s="3">
        <v>43630</v>
      </c>
      <c r="B1145" s="2">
        <v>2886.98</v>
      </c>
      <c r="C1145" s="11">
        <f t="shared" si="282"/>
        <v>-1.6115422390061696E-3</v>
      </c>
      <c r="D1145" s="9">
        <f t="shared" si="283"/>
        <v>-2.0056111091446621E-3</v>
      </c>
      <c r="E1145" s="9">
        <f t="shared" si="284"/>
        <v>-2.0840925562983096E-3</v>
      </c>
      <c r="F1145" s="9">
        <f t="shared" si="285"/>
        <v>-2.1779584628810198E-3</v>
      </c>
      <c r="G1145" s="9">
        <f t="shared" si="286"/>
        <v>-2.0088775963762033E-3</v>
      </c>
      <c r="H1145" s="9">
        <f t="shared" si="287"/>
        <v>-2.0316272360645675E-3</v>
      </c>
      <c r="I1145" s="9">
        <f t="shared" si="293"/>
        <v>8.457834264437341E-3</v>
      </c>
      <c r="J1145" s="9">
        <f t="shared" si="294"/>
        <v>7.1866361911320162E-3</v>
      </c>
      <c r="K1145" s="9">
        <f t="shared" si="295"/>
        <v>6.9964848249235018E-3</v>
      </c>
      <c r="L1145" s="9">
        <f t="shared" si="296"/>
        <v>5.7476174007987909E-3</v>
      </c>
      <c r="M1145" s="9">
        <f t="shared" si="297"/>
        <v>5.9313698781740306E-3</v>
      </c>
      <c r="N1145" s="5">
        <f t="shared" si="288"/>
        <v>3.8256081470540573</v>
      </c>
      <c r="O1145" s="5">
        <f t="shared" si="289"/>
        <v>3.9745448177992948</v>
      </c>
      <c r="P1145" s="5">
        <f t="shared" si="290"/>
        <v>3.9949571486102937</v>
      </c>
      <c r="Q1145" s="5">
        <f t="shared" si="291"/>
        <v>4.1789510290038745</v>
      </c>
      <c r="R1145" s="5">
        <f t="shared" si="292"/>
        <v>4.1499007430933448</v>
      </c>
      <c r="U1145" s="5"/>
    </row>
    <row r="1146" spans="1:21" x14ac:dyDescent="0.25">
      <c r="A1146" s="3">
        <v>43633</v>
      </c>
      <c r="B1146" s="2">
        <v>2889.67</v>
      </c>
      <c r="C1146" s="11">
        <f t="shared" si="282"/>
        <v>9.3176953078999425E-4</v>
      </c>
      <c r="D1146" s="9">
        <f t="shared" si="283"/>
        <v>5.3770066065150172E-4</v>
      </c>
      <c r="E1146" s="9">
        <f t="shared" si="284"/>
        <v>4.5921921349785429E-4</v>
      </c>
      <c r="F1146" s="9">
        <f t="shared" si="285"/>
        <v>3.6535330691514381E-4</v>
      </c>
      <c r="G1146" s="9">
        <f t="shared" si="286"/>
        <v>5.3443417341996044E-4</v>
      </c>
      <c r="H1146" s="9">
        <f t="shared" si="287"/>
        <v>5.1168453373159656E-4</v>
      </c>
      <c r="I1146" s="9">
        <f t="shared" si="293"/>
        <v>8.457834264437341E-3</v>
      </c>
      <c r="J1146" s="9">
        <f t="shared" si="294"/>
        <v>6.9551455817178972E-3</v>
      </c>
      <c r="K1146" s="9">
        <f t="shared" si="295"/>
        <v>6.4793730550449105E-3</v>
      </c>
      <c r="L1146" s="9">
        <f t="shared" si="296"/>
        <v>5.5096048594065776E-3</v>
      </c>
      <c r="M1146" s="9">
        <f t="shared" si="297"/>
        <v>5.8451986464563678E-3</v>
      </c>
      <c r="N1146" s="5">
        <f t="shared" si="288"/>
        <v>3.8517027579789209</v>
      </c>
      <c r="O1146" s="5">
        <f t="shared" si="289"/>
        <v>4.0471552839963083</v>
      </c>
      <c r="P1146" s="5">
        <f t="shared" si="290"/>
        <v>4.1186032361552165</v>
      </c>
      <c r="Q1146" s="5">
        <f t="shared" si="291"/>
        <v>4.2776192944901323</v>
      </c>
      <c r="R1146" s="5">
        <f t="shared" si="292"/>
        <v>4.2193646021624485</v>
      </c>
      <c r="U1146" s="5"/>
    </row>
    <row r="1147" spans="1:21" x14ac:dyDescent="0.25">
      <c r="A1147" s="3">
        <v>43634</v>
      </c>
      <c r="B1147" s="2">
        <v>2917.75</v>
      </c>
      <c r="C1147" s="11">
        <f t="shared" si="282"/>
        <v>9.7173725719545967E-3</v>
      </c>
      <c r="D1147" s="9">
        <f t="shared" si="283"/>
        <v>9.3233037018161033E-3</v>
      </c>
      <c r="E1147" s="9">
        <f t="shared" si="284"/>
        <v>9.2448222546624576E-3</v>
      </c>
      <c r="F1147" s="9">
        <f t="shared" si="285"/>
        <v>9.1509563480797456E-3</v>
      </c>
      <c r="G1147" s="9">
        <f t="shared" si="286"/>
        <v>9.3200372145845634E-3</v>
      </c>
      <c r="H1147" s="9">
        <f t="shared" si="287"/>
        <v>9.2972875748961997E-3</v>
      </c>
      <c r="I1147" s="9">
        <f t="shared" si="293"/>
        <v>8.457834264437341E-3</v>
      </c>
      <c r="J1147" s="9">
        <f t="shared" si="294"/>
        <v>6.8436887888526253E-3</v>
      </c>
      <c r="K1147" s="9">
        <f t="shared" si="295"/>
        <v>5.9841929498575756E-3</v>
      </c>
      <c r="L1147" s="9">
        <f t="shared" si="296"/>
        <v>5.1879753237462408E-3</v>
      </c>
      <c r="M1147" s="9">
        <f t="shared" si="297"/>
        <v>5.4366508480131592E-3</v>
      </c>
      <c r="N1147" s="5">
        <f t="shared" si="288"/>
        <v>3.2461605910630853</v>
      </c>
      <c r="O1147" s="5">
        <f t="shared" si="289"/>
        <v>3.1530870167988128</v>
      </c>
      <c r="P1147" s="5">
        <f t="shared" si="290"/>
        <v>3.0304872151320614</v>
      </c>
      <c r="Q1147" s="5">
        <f t="shared" si="291"/>
        <v>2.7288226727036426</v>
      </c>
      <c r="R1147" s="5">
        <f t="shared" si="292"/>
        <v>2.8334102019595866</v>
      </c>
      <c r="U1147" s="5"/>
    </row>
    <row r="1148" spans="1:21" x14ac:dyDescent="0.25">
      <c r="A1148" s="3">
        <v>43635</v>
      </c>
      <c r="B1148" s="2">
        <v>2926.46</v>
      </c>
      <c r="C1148" s="11">
        <f t="shared" si="282"/>
        <v>2.9851769342814638E-3</v>
      </c>
      <c r="D1148" s="9">
        <f t="shared" si="283"/>
        <v>2.5911080641429713E-3</v>
      </c>
      <c r="E1148" s="9">
        <f t="shared" si="284"/>
        <v>2.5126266169893238E-3</v>
      </c>
      <c r="F1148" s="9">
        <f t="shared" si="285"/>
        <v>2.4187607104066136E-3</v>
      </c>
      <c r="G1148" s="9">
        <f t="shared" si="286"/>
        <v>2.5878415769114301E-3</v>
      </c>
      <c r="H1148" s="9">
        <f t="shared" si="287"/>
        <v>2.5650919372230659E-3</v>
      </c>
      <c r="I1148" s="9">
        <f t="shared" si="293"/>
        <v>8.457834264437341E-3</v>
      </c>
      <c r="J1148" s="9">
        <f t="shared" si="294"/>
        <v>8.8636846533229063E-3</v>
      </c>
      <c r="K1148" s="9">
        <f t="shared" si="295"/>
        <v>6.8707932709853375E-3</v>
      </c>
      <c r="L1148" s="9">
        <f t="shared" si="296"/>
        <v>5.2966537493414848E-3</v>
      </c>
      <c r="M1148" s="9">
        <f t="shared" si="297"/>
        <v>5.087694629481181E-3</v>
      </c>
      <c r="N1148" s="5">
        <f t="shared" si="288"/>
        <v>3.8067966102739179</v>
      </c>
      <c r="O1148" s="5">
        <f t="shared" si="289"/>
        <v>3.7666753590730329</v>
      </c>
      <c r="P1148" s="5">
        <f t="shared" si="290"/>
        <v>3.9995728054480133</v>
      </c>
      <c r="Q1148" s="5">
        <f t="shared" si="291"/>
        <v>4.2023860549584837</v>
      </c>
      <c r="R1148" s="5">
        <f t="shared" si="292"/>
        <v>4.2348953774366009</v>
      </c>
      <c r="U1148" s="5"/>
    </row>
    <row r="1149" spans="1:21" x14ac:dyDescent="0.25">
      <c r="A1149" s="3">
        <v>43636</v>
      </c>
      <c r="B1149" s="2">
        <v>2954.18</v>
      </c>
      <c r="C1149" s="11">
        <f t="shared" si="282"/>
        <v>9.4721950752785222E-3</v>
      </c>
      <c r="D1149" s="9">
        <f t="shared" si="283"/>
        <v>9.0781262051400288E-3</v>
      </c>
      <c r="E1149" s="9">
        <f t="shared" si="284"/>
        <v>8.9996447579863831E-3</v>
      </c>
      <c r="F1149" s="9">
        <f t="shared" si="285"/>
        <v>8.9057788514036711E-3</v>
      </c>
      <c r="G1149" s="9">
        <f t="shared" si="286"/>
        <v>9.074859717908489E-3</v>
      </c>
      <c r="H1149" s="9">
        <f t="shared" si="287"/>
        <v>9.0521100782201252E-3</v>
      </c>
      <c r="I1149" s="9">
        <f t="shared" si="293"/>
        <v>8.457834264437341E-3</v>
      </c>
      <c r="J1149" s="9">
        <f t="shared" si="294"/>
        <v>7.0076493877325599E-3</v>
      </c>
      <c r="K1149" s="9">
        <f t="shared" si="295"/>
        <v>6.3932141571798693E-3</v>
      </c>
      <c r="L1149" s="9">
        <f t="shared" si="296"/>
        <v>5.0454551171388671E-3</v>
      </c>
      <c r="M1149" s="9">
        <f t="shared" si="297"/>
        <v>4.7901664128532848E-3</v>
      </c>
      <c r="N1149" s="5">
        <f t="shared" si="288"/>
        <v>3.2776949379880134</v>
      </c>
      <c r="O1149" s="5">
        <f t="shared" si="289"/>
        <v>3.2171523748112993</v>
      </c>
      <c r="P1149" s="5">
        <f t="shared" si="290"/>
        <v>3.1633482357589906</v>
      </c>
      <c r="Q1149" s="5">
        <f t="shared" si="291"/>
        <v>2.7528107790504412</v>
      </c>
      <c r="R1149" s="5">
        <f t="shared" si="292"/>
        <v>2.6367162346262432</v>
      </c>
      <c r="U1149" s="5"/>
    </row>
    <row r="1150" spans="1:21" x14ac:dyDescent="0.25">
      <c r="A1150" s="3">
        <v>43637</v>
      </c>
      <c r="B1150" s="2">
        <v>2950.46</v>
      </c>
      <c r="C1150" s="11">
        <f t="shared" si="282"/>
        <v>-1.2592326804730103E-3</v>
      </c>
      <c r="D1150" s="9">
        <f t="shared" si="283"/>
        <v>-1.6533015506115028E-3</v>
      </c>
      <c r="E1150" s="9">
        <f t="shared" si="284"/>
        <v>-1.7317829977651503E-3</v>
      </c>
      <c r="F1150" s="9">
        <f t="shared" si="285"/>
        <v>-1.8256489043478607E-3</v>
      </c>
      <c r="G1150" s="9">
        <f t="shared" si="286"/>
        <v>-1.656568037843044E-3</v>
      </c>
      <c r="H1150" s="9">
        <f t="shared" si="287"/>
        <v>-1.679317677531408E-3</v>
      </c>
      <c r="I1150" s="9">
        <f t="shared" si="293"/>
        <v>8.457834264437341E-3</v>
      </c>
      <c r="J1150" s="9">
        <f t="shared" si="294"/>
        <v>8.7692750001196734E-3</v>
      </c>
      <c r="K1150" s="9">
        <f t="shared" si="295"/>
        <v>7.0849212383339568E-3</v>
      </c>
      <c r="L1150" s="9">
        <f t="shared" si="296"/>
        <v>5.1730526584726618E-3</v>
      </c>
      <c r="M1150" s="9">
        <f t="shared" si="297"/>
        <v>4.5369304649796058E-3</v>
      </c>
      <c r="N1150" s="5">
        <f t="shared" si="288"/>
        <v>3.8346182163674163</v>
      </c>
      <c r="O1150" s="5">
        <f t="shared" si="289"/>
        <v>3.7980628374185814</v>
      </c>
      <c r="P1150" s="5">
        <f t="shared" si="290"/>
        <v>3.9976482654178516</v>
      </c>
      <c r="Q1150" s="5">
        <f t="shared" si="291"/>
        <v>4.2940800631358984</v>
      </c>
      <c r="R1150" s="5">
        <f t="shared" si="292"/>
        <v>4.4080627739175027</v>
      </c>
      <c r="U1150" s="5"/>
    </row>
    <row r="1151" spans="1:21" x14ac:dyDescent="0.25">
      <c r="A1151" s="3">
        <v>43640</v>
      </c>
      <c r="B1151" s="2">
        <v>2945.35</v>
      </c>
      <c r="C1151" s="11">
        <f t="shared" si="282"/>
        <v>-1.731933325650914E-3</v>
      </c>
      <c r="D1151" s="9">
        <f t="shared" si="283"/>
        <v>-2.1260021957894065E-3</v>
      </c>
      <c r="E1151" s="9">
        <f t="shared" si="284"/>
        <v>-2.204483642943054E-3</v>
      </c>
      <c r="F1151" s="9">
        <f t="shared" si="285"/>
        <v>-2.2983495495257642E-3</v>
      </c>
      <c r="G1151" s="9">
        <f t="shared" si="286"/>
        <v>-2.1292686830209477E-3</v>
      </c>
      <c r="H1151" s="9">
        <f t="shared" si="287"/>
        <v>-2.1520183227093119E-3</v>
      </c>
      <c r="I1151" s="9">
        <f t="shared" si="293"/>
        <v>8.457834264437341E-3</v>
      </c>
      <c r="J1151" s="9">
        <f t="shared" si="294"/>
        <v>6.9190844320910607E-3</v>
      </c>
      <c r="K1151" s="9">
        <f t="shared" si="295"/>
        <v>6.5311186730373245E-3</v>
      </c>
      <c r="L1151" s="9">
        <f t="shared" si="296"/>
        <v>5.0166313770479906E-3</v>
      </c>
      <c r="M1151" s="9">
        <f t="shared" si="297"/>
        <v>4.6026491452953048E-3</v>
      </c>
      <c r="N1151" s="5">
        <f t="shared" si="288"/>
        <v>3.822131459485596</v>
      </c>
      <c r="O1151" s="5">
        <f t="shared" si="289"/>
        <v>4.0037773956393448</v>
      </c>
      <c r="P1151" s="5">
        <f t="shared" si="290"/>
        <v>4.0503190651276508</v>
      </c>
      <c r="Q1151" s="5">
        <f t="shared" si="291"/>
        <v>4.2859826035356043</v>
      </c>
      <c r="R1151" s="5">
        <f t="shared" si="292"/>
        <v>4.352878155418944</v>
      </c>
      <c r="U1151" s="5"/>
    </row>
    <row r="1152" spans="1:21" x14ac:dyDescent="0.25">
      <c r="A1152" s="3">
        <v>43641</v>
      </c>
      <c r="B1152" s="2">
        <v>2917.38</v>
      </c>
      <c r="C1152" s="11">
        <f t="shared" si="282"/>
        <v>-9.4963247152289876E-3</v>
      </c>
      <c r="D1152" s="9">
        <f t="shared" si="283"/>
        <v>-9.890393585367481E-3</v>
      </c>
      <c r="E1152" s="9">
        <f t="shared" si="284"/>
        <v>-9.9688750325211267E-3</v>
      </c>
      <c r="F1152" s="9">
        <f t="shared" si="285"/>
        <v>-1.0062740939103839E-2</v>
      </c>
      <c r="G1152" s="9">
        <f t="shared" si="286"/>
        <v>-9.8936600725990208E-3</v>
      </c>
      <c r="H1152" s="9">
        <f t="shared" si="287"/>
        <v>-9.9164097122873846E-3</v>
      </c>
      <c r="I1152" s="9">
        <f t="shared" si="293"/>
        <v>8.457834264437341E-3</v>
      </c>
      <c r="J1152" s="9">
        <f t="shared" si="294"/>
        <v>6.9689453071352667E-3</v>
      </c>
      <c r="K1152" s="9">
        <f t="shared" si="295"/>
        <v>6.1083011667261607E-3</v>
      </c>
      <c r="L1152" s="9">
        <f t="shared" si="296"/>
        <v>4.9598732880766104E-3</v>
      </c>
      <c r="M1152" s="9">
        <f t="shared" si="297"/>
        <v>4.7617726353690378E-3</v>
      </c>
      <c r="N1152" s="5">
        <f t="shared" si="288"/>
        <v>3.1700027705411542</v>
      </c>
      <c r="O1152" s="5">
        <f t="shared" si="289"/>
        <v>3.0242290318579124</v>
      </c>
      <c r="P1152" s="5">
        <f t="shared" si="290"/>
        <v>2.8222247390038624</v>
      </c>
      <c r="Q1152" s="5">
        <f t="shared" si="291"/>
        <v>2.3979417410625752</v>
      </c>
      <c r="R1152" s="5">
        <f t="shared" si="292"/>
        <v>2.2597856603069748</v>
      </c>
      <c r="U1152" s="5"/>
    </row>
    <row r="1153" spans="1:21" x14ac:dyDescent="0.25">
      <c r="A1153" s="3">
        <v>43642</v>
      </c>
      <c r="B1153" s="2">
        <v>2913.78</v>
      </c>
      <c r="C1153" s="11">
        <f t="shared" si="282"/>
        <v>-1.2339839170762978E-3</v>
      </c>
      <c r="D1153" s="9">
        <f t="shared" si="283"/>
        <v>-1.6280527872147904E-3</v>
      </c>
      <c r="E1153" s="9">
        <f t="shared" si="284"/>
        <v>-1.7065342343684379E-3</v>
      </c>
      <c r="F1153" s="9">
        <f t="shared" si="285"/>
        <v>-1.8004001409511483E-3</v>
      </c>
      <c r="G1153" s="9">
        <f t="shared" si="286"/>
        <v>-1.6313192744463315E-3</v>
      </c>
      <c r="H1153" s="9">
        <f t="shared" si="287"/>
        <v>-1.6540689141346955E-3</v>
      </c>
      <c r="I1153" s="9">
        <f t="shared" si="293"/>
        <v>8.457834264437341E-3</v>
      </c>
      <c r="J1153" s="9">
        <f t="shared" si="294"/>
        <v>9.151081740686514E-3</v>
      </c>
      <c r="K1153" s="9">
        <f t="shared" si="295"/>
        <v>7.1913150756789789E-3</v>
      </c>
      <c r="L1153" s="9">
        <f t="shared" si="296"/>
        <v>7.5709805013474078E-3</v>
      </c>
      <c r="M1153" s="9">
        <f t="shared" si="297"/>
        <v>7.092127780880593E-3</v>
      </c>
      <c r="N1153" s="5">
        <f t="shared" si="288"/>
        <v>3.8351973048213801</v>
      </c>
      <c r="O1153" s="5">
        <f t="shared" si="289"/>
        <v>3.75755642970487</v>
      </c>
      <c r="P1153" s="5">
        <f t="shared" si="290"/>
        <v>3.984603231831322</v>
      </c>
      <c r="Q1153" s="5">
        <f t="shared" si="291"/>
        <v>3.941280498637465</v>
      </c>
      <c r="R1153" s="5">
        <f t="shared" si="292"/>
        <v>4.0026341460476695</v>
      </c>
      <c r="U1153" s="5"/>
    </row>
    <row r="1154" spans="1:21" x14ac:dyDescent="0.25">
      <c r="A1154" s="3">
        <v>43643</v>
      </c>
      <c r="B1154" s="2">
        <v>2924.92</v>
      </c>
      <c r="C1154" s="11">
        <f t="shared" si="282"/>
        <v>3.8232124594168582E-3</v>
      </c>
      <c r="D1154" s="9">
        <f t="shared" si="283"/>
        <v>3.4291435892783656E-3</v>
      </c>
      <c r="E1154" s="9">
        <f t="shared" si="284"/>
        <v>3.3506621421247182E-3</v>
      </c>
      <c r="F1154" s="9">
        <f t="shared" si="285"/>
        <v>3.2567962355420079E-3</v>
      </c>
      <c r="G1154" s="9">
        <f t="shared" si="286"/>
        <v>3.4258771020468245E-3</v>
      </c>
      <c r="H1154" s="9">
        <f t="shared" si="287"/>
        <v>3.4031274623584603E-3</v>
      </c>
      <c r="I1154" s="9">
        <f t="shared" si="293"/>
        <v>8.457834264437341E-3</v>
      </c>
      <c r="J1154" s="9">
        <f t="shared" si="294"/>
        <v>6.9167493048457535E-3</v>
      </c>
      <c r="K1154" s="9">
        <f t="shared" si="295"/>
        <v>6.6173933304536367E-3</v>
      </c>
      <c r="L1154" s="9">
        <f t="shared" si="296"/>
        <v>6.9409381254432849E-3</v>
      </c>
      <c r="M1154" s="9">
        <f t="shared" si="297"/>
        <v>6.7504665852231695E-3</v>
      </c>
      <c r="N1154" s="5">
        <f t="shared" si="288"/>
        <v>3.7715328404719966</v>
      </c>
      <c r="O1154" s="5">
        <f t="shared" si="289"/>
        <v>3.9375359390487366</v>
      </c>
      <c r="P1154" s="5">
        <f t="shared" si="290"/>
        <v>3.9780059696761993</v>
      </c>
      <c r="Q1154" s="5">
        <f t="shared" si="291"/>
        <v>3.9295714098684869</v>
      </c>
      <c r="R1154" s="5">
        <f t="shared" si="292"/>
        <v>3.9521304900929888</v>
      </c>
      <c r="U1154" s="5"/>
    </row>
    <row r="1155" spans="1:21" x14ac:dyDescent="0.25">
      <c r="A1155" s="3">
        <v>43644</v>
      </c>
      <c r="B1155" s="2">
        <v>2941.76</v>
      </c>
      <c r="C1155" s="11">
        <f t="shared" si="282"/>
        <v>5.7574224252288086E-3</v>
      </c>
      <c r="D1155" s="9">
        <f t="shared" si="283"/>
        <v>5.3633535550903161E-3</v>
      </c>
      <c r="E1155" s="9">
        <f t="shared" si="284"/>
        <v>5.2848721079366686E-3</v>
      </c>
      <c r="F1155" s="9">
        <f t="shared" si="285"/>
        <v>5.1910062013539584E-3</v>
      </c>
      <c r="G1155" s="9">
        <f t="shared" si="286"/>
        <v>5.3600870678587745E-3</v>
      </c>
      <c r="H1155" s="9">
        <f t="shared" si="287"/>
        <v>5.3373374281704107E-3</v>
      </c>
      <c r="I1155" s="9">
        <f t="shared" si="293"/>
        <v>8.457834264437341E-3</v>
      </c>
      <c r="J1155" s="9">
        <f t="shared" si="294"/>
        <v>7.1369329804412034E-3</v>
      </c>
      <c r="K1155" s="9">
        <f t="shared" si="295"/>
        <v>6.2606388463299998E-3</v>
      </c>
      <c r="L1155" s="9">
        <f t="shared" si="296"/>
        <v>6.3909745362225575E-3</v>
      </c>
      <c r="M1155" s="9">
        <f t="shared" si="297"/>
        <v>6.2118127108807472E-3</v>
      </c>
      <c r="N1155" s="5">
        <f t="shared" si="288"/>
        <v>3.6526641398024817</v>
      </c>
      <c r="O1155" s="5">
        <f t="shared" si="289"/>
        <v>3.7493662681993043</v>
      </c>
      <c r="P1155" s="5">
        <f t="shared" si="290"/>
        <v>3.8107899833351437</v>
      </c>
      <c r="Q1155" s="5">
        <f t="shared" si="291"/>
        <v>3.782224188940317</v>
      </c>
      <c r="R1155" s="5">
        <f t="shared" si="292"/>
        <v>3.7932312066309959</v>
      </c>
      <c r="U1155" s="5"/>
    </row>
    <row r="1156" spans="1:21" x14ac:dyDescent="0.25">
      <c r="A1156" s="3">
        <v>43647</v>
      </c>
      <c r="B1156" s="2">
        <v>2964.33</v>
      </c>
      <c r="C1156" s="11">
        <f t="shared" si="282"/>
        <v>7.6722778200803976E-3</v>
      </c>
      <c r="D1156" s="9">
        <f t="shared" si="283"/>
        <v>7.2782089499419051E-3</v>
      </c>
      <c r="E1156" s="9">
        <f t="shared" si="284"/>
        <v>7.1997275027882576E-3</v>
      </c>
      <c r="F1156" s="9">
        <f t="shared" si="285"/>
        <v>7.1058615962055474E-3</v>
      </c>
      <c r="G1156" s="9">
        <f t="shared" si="286"/>
        <v>7.2749424627103635E-3</v>
      </c>
      <c r="H1156" s="9">
        <f t="shared" si="287"/>
        <v>7.2521928230219997E-3</v>
      </c>
      <c r="I1156" s="9">
        <f t="shared" si="293"/>
        <v>8.457834264437341E-3</v>
      </c>
      <c r="J1156" s="9">
        <f t="shared" si="294"/>
        <v>7.5598927986800842E-3</v>
      </c>
      <c r="K1156" s="9">
        <f t="shared" si="295"/>
        <v>6.2332477940450336E-3</v>
      </c>
      <c r="L1156" s="9">
        <f t="shared" si="296"/>
        <v>6.0041257186176037E-3</v>
      </c>
      <c r="M1156" s="9">
        <f t="shared" si="297"/>
        <v>5.7502822000877665E-3</v>
      </c>
      <c r="N1156" s="5">
        <f t="shared" si="288"/>
        <v>3.4834687980308816</v>
      </c>
      <c r="O1156" s="5">
        <f t="shared" si="289"/>
        <v>3.5124664630312759</v>
      </c>
      <c r="P1156" s="5">
        <f t="shared" si="290"/>
        <v>3.5091267117370215</v>
      </c>
      <c r="Q1156" s="5">
        <f t="shared" si="291"/>
        <v>3.4623132461654778</v>
      </c>
      <c r="R1156" s="5">
        <f t="shared" si="292"/>
        <v>3.4442689307646468</v>
      </c>
      <c r="U1156" s="5"/>
    </row>
    <row r="1157" spans="1:21" x14ac:dyDescent="0.25">
      <c r="A1157" s="3">
        <v>43648</v>
      </c>
      <c r="B1157" s="2">
        <v>2973.01</v>
      </c>
      <c r="C1157" s="11">
        <f t="shared" si="282"/>
        <v>2.9281490252435205E-3</v>
      </c>
      <c r="D1157" s="9">
        <f t="shared" si="283"/>
        <v>2.534080155105028E-3</v>
      </c>
      <c r="E1157" s="9">
        <f t="shared" si="284"/>
        <v>2.4555987079513805E-3</v>
      </c>
      <c r="F1157" s="9">
        <f t="shared" si="285"/>
        <v>2.3617328013686703E-3</v>
      </c>
      <c r="G1157" s="9">
        <f t="shared" si="286"/>
        <v>2.5308136678734868E-3</v>
      </c>
      <c r="H1157" s="9">
        <f t="shared" si="287"/>
        <v>2.5080640281851226E-3</v>
      </c>
      <c r="I1157" s="9">
        <f t="shared" si="293"/>
        <v>8.457834264437341E-3</v>
      </c>
      <c r="J1157" s="9">
        <f t="shared" si="294"/>
        <v>8.127048319781437E-3</v>
      </c>
      <c r="K1157" s="9">
        <f t="shared" si="295"/>
        <v>6.5667353811758641E-3</v>
      </c>
      <c r="L1157" s="9">
        <f t="shared" si="296"/>
        <v>5.7859951308533754E-3</v>
      </c>
      <c r="M1157" s="9">
        <f t="shared" si="297"/>
        <v>5.3555245568076091E-3</v>
      </c>
      <c r="N1157" s="5">
        <f t="shared" si="288"/>
        <v>3.8088395188444455</v>
      </c>
      <c r="O1157" s="5">
        <f t="shared" si="289"/>
        <v>3.847971226063982</v>
      </c>
      <c r="P1157" s="5">
        <f t="shared" si="290"/>
        <v>4.0421255216701883</v>
      </c>
      <c r="Q1157" s="5">
        <f t="shared" si="291"/>
        <v>4.1377155343673264</v>
      </c>
      <c r="R1157" s="5">
        <f t="shared" si="292"/>
        <v>4.2010293599255801</v>
      </c>
      <c r="U1157" s="5"/>
    </row>
    <row r="1158" spans="1:21" x14ac:dyDescent="0.25">
      <c r="A1158" s="3">
        <v>43649</v>
      </c>
      <c r="B1158" s="2">
        <v>2995.82</v>
      </c>
      <c r="C1158" s="11">
        <f t="shared" si="282"/>
        <v>7.672358989710748E-3</v>
      </c>
      <c r="D1158" s="9">
        <f t="shared" si="283"/>
        <v>7.2782901195722555E-3</v>
      </c>
      <c r="E1158" s="9">
        <f t="shared" si="284"/>
        <v>7.199808672418608E-3</v>
      </c>
      <c r="F1158" s="9">
        <f t="shared" si="285"/>
        <v>7.1059427658358978E-3</v>
      </c>
      <c r="G1158" s="9">
        <f t="shared" si="286"/>
        <v>7.2750236323407139E-3</v>
      </c>
      <c r="H1158" s="9">
        <f t="shared" si="287"/>
        <v>7.2522739926523501E-3</v>
      </c>
      <c r="I1158" s="9">
        <f t="shared" si="293"/>
        <v>8.457834264437341E-3</v>
      </c>
      <c r="J1158" s="9">
        <f t="shared" si="294"/>
        <v>7.0001219093133215E-3</v>
      </c>
      <c r="K1158" s="9">
        <f t="shared" si="295"/>
        <v>6.1418203104909638E-3</v>
      </c>
      <c r="L1158" s="9">
        <f t="shared" si="296"/>
        <v>5.4344028153267528E-3</v>
      </c>
      <c r="M1158" s="9">
        <f t="shared" si="297"/>
        <v>5.0184781692457466E-3</v>
      </c>
      <c r="N1158" s="5">
        <f t="shared" si="288"/>
        <v>3.4834605395119609</v>
      </c>
      <c r="O1158" s="5">
        <f t="shared" si="289"/>
        <v>3.5139561260384613</v>
      </c>
      <c r="P1158" s="5">
        <f t="shared" si="290"/>
        <v>3.5043980810143109</v>
      </c>
      <c r="Q1158" s="5">
        <f t="shared" si="291"/>
        <v>3.4000110761509532</v>
      </c>
      <c r="R1158" s="5">
        <f t="shared" si="292"/>
        <v>3.3315125068160794</v>
      </c>
      <c r="U1158" s="5"/>
    </row>
    <row r="1159" spans="1:21" x14ac:dyDescent="0.25">
      <c r="A1159" s="3">
        <v>43651</v>
      </c>
      <c r="B1159" s="2">
        <v>2990.41</v>
      </c>
      <c r="C1159" s="11">
        <f t="shared" si="282"/>
        <v>-1.8058494836139527E-3</v>
      </c>
      <c r="D1159" s="9">
        <f t="shared" si="283"/>
        <v>-2.1999183537524452E-3</v>
      </c>
      <c r="E1159" s="9">
        <f t="shared" si="284"/>
        <v>-2.2783998009060927E-3</v>
      </c>
      <c r="F1159" s="9">
        <f t="shared" si="285"/>
        <v>-2.3722657074888029E-3</v>
      </c>
      <c r="G1159" s="9">
        <f t="shared" si="286"/>
        <v>-2.2031848409839864E-3</v>
      </c>
      <c r="H1159" s="9">
        <f t="shared" si="287"/>
        <v>-2.2259344806723506E-3</v>
      </c>
      <c r="I1159" s="9">
        <f t="shared" si="293"/>
        <v>8.457834264437341E-3</v>
      </c>
      <c r="J1159" s="9">
        <f t="shared" si="294"/>
        <v>8.1270750811517651E-3</v>
      </c>
      <c r="K1159" s="9">
        <f t="shared" si="295"/>
        <v>6.5010865124934484E-3</v>
      </c>
      <c r="L1159" s="9">
        <f t="shared" si="296"/>
        <v>5.3445855936457331E-3</v>
      </c>
      <c r="M1159" s="9">
        <f t="shared" si="297"/>
        <v>4.7312154341583867E-3</v>
      </c>
      <c r="N1159" s="5">
        <f t="shared" si="288"/>
        <v>3.8198965003503158</v>
      </c>
      <c r="O1159" s="5">
        <f t="shared" si="289"/>
        <v>3.8543184807874957</v>
      </c>
      <c r="P1159" s="5">
        <f t="shared" si="290"/>
        <v>4.0502703422003972</v>
      </c>
      <c r="Q1159" s="5">
        <f t="shared" si="291"/>
        <v>4.2277670044554787</v>
      </c>
      <c r="R1159" s="5">
        <f t="shared" si="292"/>
        <v>4.3239596696056468</v>
      </c>
      <c r="U1159" s="5"/>
    </row>
    <row r="1160" spans="1:21" x14ac:dyDescent="0.25">
      <c r="A1160" s="3">
        <v>43654</v>
      </c>
      <c r="B1160" s="2">
        <v>2975.95</v>
      </c>
      <c r="C1160" s="11">
        <f t="shared" si="282"/>
        <v>-4.8354573453138761E-3</v>
      </c>
      <c r="D1160" s="9">
        <f t="shared" si="283"/>
        <v>-5.2295262154523686E-3</v>
      </c>
      <c r="E1160" s="9">
        <f t="shared" si="284"/>
        <v>-5.3080076626060161E-3</v>
      </c>
      <c r="F1160" s="9">
        <f t="shared" si="285"/>
        <v>-5.4018735691887263E-3</v>
      </c>
      <c r="G1160" s="9">
        <f t="shared" si="286"/>
        <v>-5.2327927026839102E-3</v>
      </c>
      <c r="H1160" s="9">
        <f t="shared" si="287"/>
        <v>-5.255542342372274E-3</v>
      </c>
      <c r="I1160" s="9">
        <f t="shared" si="293"/>
        <v>8.457834264437341E-3</v>
      </c>
      <c r="J1160" s="9">
        <f t="shared" si="294"/>
        <v>6.9777873819283787E-3</v>
      </c>
      <c r="K1160" s="9">
        <f t="shared" si="295"/>
        <v>6.0894083101104227E-3</v>
      </c>
      <c r="L1160" s="9">
        <f t="shared" si="296"/>
        <v>5.2226338056474801E-3</v>
      </c>
      <c r="M1160" s="9">
        <f t="shared" si="297"/>
        <v>4.8852121224225737E-3</v>
      </c>
      <c r="N1160" s="5">
        <f t="shared" si="288"/>
        <v>3.662572699966518</v>
      </c>
      <c r="O1160" s="5">
        <f t="shared" si="289"/>
        <v>3.7567521048379873</v>
      </c>
      <c r="P1160" s="5">
        <f t="shared" si="290"/>
        <v>3.7887985275996576</v>
      </c>
      <c r="Q1160" s="5">
        <f t="shared" si="291"/>
        <v>3.833867851420794</v>
      </c>
      <c r="R1160" s="5">
        <f t="shared" si="292"/>
        <v>3.8239243602366719</v>
      </c>
      <c r="U1160" s="5"/>
    </row>
    <row r="1161" spans="1:21" x14ac:dyDescent="0.25">
      <c r="A1161" s="3">
        <v>43655</v>
      </c>
      <c r="B1161" s="2">
        <v>2979.63</v>
      </c>
      <c r="C1161" s="11">
        <f t="shared" si="282"/>
        <v>1.2365799156572876E-3</v>
      </c>
      <c r="D1161" s="9">
        <f t="shared" si="283"/>
        <v>8.4251104551879511E-4</v>
      </c>
      <c r="E1161" s="9">
        <f t="shared" si="284"/>
        <v>7.6402959836514763E-4</v>
      </c>
      <c r="F1161" s="9">
        <f t="shared" si="285"/>
        <v>6.701636917824372E-4</v>
      </c>
      <c r="G1161" s="9">
        <f t="shared" si="286"/>
        <v>8.3924455828725383E-4</v>
      </c>
      <c r="H1161" s="9">
        <f t="shared" si="287"/>
        <v>8.1649491859888995E-4</v>
      </c>
      <c r="I1161" s="9">
        <f t="shared" si="293"/>
        <v>8.457834264437341E-3</v>
      </c>
      <c r="J1161" s="9">
        <f t="shared" si="294"/>
        <v>7.5659226276172092E-3</v>
      </c>
      <c r="K1161" s="9">
        <f t="shared" si="295"/>
        <v>6.1383275551562984E-3</v>
      </c>
      <c r="L1161" s="9">
        <f t="shared" si="296"/>
        <v>5.8569137898503154E-3</v>
      </c>
      <c r="M1161" s="9">
        <f t="shared" si="297"/>
        <v>5.7894781734145386E-3</v>
      </c>
      <c r="N1161" s="5">
        <f t="shared" si="288"/>
        <v>3.8487622177260095</v>
      </c>
      <c r="O1161" s="5">
        <f t="shared" si="289"/>
        <v>3.9600636623511831</v>
      </c>
      <c r="P1161" s="5">
        <f t="shared" si="290"/>
        <v>4.1683046260278802</v>
      </c>
      <c r="Q1161" s="5">
        <f t="shared" si="291"/>
        <v>4.2109277453071661</v>
      </c>
      <c r="R1161" s="5">
        <f t="shared" si="292"/>
        <v>4.2228297360793787</v>
      </c>
      <c r="U1161" s="5"/>
    </row>
    <row r="1162" spans="1:21" x14ac:dyDescent="0.25">
      <c r="A1162" s="3">
        <v>43656</v>
      </c>
      <c r="B1162" s="2">
        <v>2993.07</v>
      </c>
      <c r="C1162" s="11">
        <f t="shared" si="282"/>
        <v>4.5106271584056667E-3</v>
      </c>
      <c r="D1162" s="9">
        <f t="shared" si="283"/>
        <v>4.1165582882671742E-3</v>
      </c>
      <c r="E1162" s="9">
        <f t="shared" si="284"/>
        <v>4.0380768411135267E-3</v>
      </c>
      <c r="F1162" s="9">
        <f t="shared" si="285"/>
        <v>3.9442109345308165E-3</v>
      </c>
      <c r="G1162" s="9">
        <f t="shared" si="286"/>
        <v>4.1132918010356326E-3</v>
      </c>
      <c r="H1162" s="9">
        <f t="shared" si="287"/>
        <v>4.0905421613472688E-3</v>
      </c>
      <c r="I1162" s="9">
        <f t="shared" si="293"/>
        <v>8.457834264437341E-3</v>
      </c>
      <c r="J1162" s="9">
        <f t="shared" si="294"/>
        <v>6.8538193341862444E-3</v>
      </c>
      <c r="K1162" s="9">
        <f t="shared" si="295"/>
        <v>5.7103028824499972E-3</v>
      </c>
      <c r="L1162" s="9">
        <f t="shared" si="296"/>
        <v>5.4689507976757243E-3</v>
      </c>
      <c r="M1162" s="9">
        <f t="shared" si="297"/>
        <v>5.3890220243494507E-3</v>
      </c>
      <c r="N1162" s="5">
        <f t="shared" si="288"/>
        <v>3.7352776559260938</v>
      </c>
      <c r="O1162" s="5">
        <f t="shared" si="289"/>
        <v>3.8904489969132503</v>
      </c>
      <c r="P1162" s="5">
        <f t="shared" si="290"/>
        <v>4.007998765891724</v>
      </c>
      <c r="Q1162" s="5">
        <f t="shared" si="291"/>
        <v>4.0068898387539083</v>
      </c>
      <c r="R1162" s="5">
        <f t="shared" si="292"/>
        <v>4.0163736652980466</v>
      </c>
      <c r="U1162" s="5"/>
    </row>
    <row r="1163" spans="1:21" x14ac:dyDescent="0.25">
      <c r="A1163" s="3">
        <v>43657</v>
      </c>
      <c r="B1163" s="2">
        <v>2999.91</v>
      </c>
      <c r="C1163" s="11">
        <f t="shared" si="282"/>
        <v>2.285278994477169E-3</v>
      </c>
      <c r="D1163" s="9">
        <f t="shared" si="283"/>
        <v>1.8912101243386764E-3</v>
      </c>
      <c r="E1163" s="9">
        <f t="shared" si="284"/>
        <v>1.812728677185029E-3</v>
      </c>
      <c r="F1163" s="9">
        <f t="shared" si="285"/>
        <v>1.7188627706023185E-3</v>
      </c>
      <c r="G1163" s="9">
        <f t="shared" si="286"/>
        <v>1.8879436371071353E-3</v>
      </c>
      <c r="H1163" s="9">
        <f t="shared" si="287"/>
        <v>1.8651939974187713E-3</v>
      </c>
      <c r="I1163" s="9">
        <f t="shared" si="293"/>
        <v>8.457834264437341E-3</v>
      </c>
      <c r="J1163" s="9">
        <f t="shared" si="294"/>
        <v>7.2681539028511604E-3</v>
      </c>
      <c r="K1163" s="9">
        <f t="shared" si="295"/>
        <v>5.6272956277100212E-3</v>
      </c>
      <c r="L1163" s="9">
        <f t="shared" si="296"/>
        <v>5.2245456867370853E-3</v>
      </c>
      <c r="M1163" s="9">
        <f t="shared" si="297"/>
        <v>5.0470547422939993E-3</v>
      </c>
      <c r="N1163" s="5">
        <f t="shared" si="288"/>
        <v>3.8287241073058849</v>
      </c>
      <c r="O1163" s="5">
        <f t="shared" si="289"/>
        <v>3.9742124867998601</v>
      </c>
      <c r="P1163" s="5">
        <f t="shared" si="290"/>
        <v>4.2145376292678538</v>
      </c>
      <c r="Q1163" s="5">
        <f t="shared" si="291"/>
        <v>4.2701582517793044</v>
      </c>
      <c r="R1163" s="5">
        <f t="shared" si="292"/>
        <v>4.3017242695643398</v>
      </c>
      <c r="U1163" s="5"/>
    </row>
    <row r="1164" spans="1:21" x14ac:dyDescent="0.25">
      <c r="A1164" s="3">
        <v>43658</v>
      </c>
      <c r="B1164" s="2">
        <v>3013.77</v>
      </c>
      <c r="C1164" s="11">
        <f t="shared" si="282"/>
        <v>4.6201386041582193E-3</v>
      </c>
      <c r="D1164" s="9">
        <f t="shared" si="283"/>
        <v>4.2260697340197268E-3</v>
      </c>
      <c r="E1164" s="9">
        <f t="shared" si="284"/>
        <v>4.1475882868660793E-3</v>
      </c>
      <c r="F1164" s="9">
        <f t="shared" si="285"/>
        <v>4.0537223802833691E-3</v>
      </c>
      <c r="G1164" s="9">
        <f t="shared" si="286"/>
        <v>4.2228032467881852E-3</v>
      </c>
      <c r="H1164" s="9">
        <f t="shared" si="287"/>
        <v>4.2000536070998214E-3</v>
      </c>
      <c r="I1164" s="9">
        <f t="shared" si="293"/>
        <v>8.457834264437341E-3</v>
      </c>
      <c r="J1164" s="9">
        <f t="shared" si="294"/>
        <v>6.926796295463891E-3</v>
      </c>
      <c r="K1164" s="9">
        <f t="shared" si="295"/>
        <v>5.341271813933012E-3</v>
      </c>
      <c r="L1164" s="9">
        <f t="shared" si="296"/>
        <v>4.974892282442368E-3</v>
      </c>
      <c r="M1164" s="9">
        <f t="shared" si="297"/>
        <v>4.7555510843622483E-3</v>
      </c>
      <c r="N1164" s="5">
        <f t="shared" si="288"/>
        <v>3.7288918744115938</v>
      </c>
      <c r="O1164" s="5">
        <f t="shared" si="289"/>
        <v>3.8741539442130892</v>
      </c>
      <c r="P1164" s="5">
        <f t="shared" si="290"/>
        <v>4.0253554983049371</v>
      </c>
      <c r="Q1164" s="5">
        <f t="shared" si="291"/>
        <v>4.0241627410109171</v>
      </c>
      <c r="R1164" s="5">
        <f t="shared" si="292"/>
        <v>4.0394921614897559</v>
      </c>
      <c r="U1164" s="5"/>
    </row>
    <row r="1165" spans="1:21" x14ac:dyDescent="0.25">
      <c r="A1165" s="3">
        <v>43661</v>
      </c>
      <c r="B1165" s="2">
        <v>3014.3</v>
      </c>
      <c r="C1165" s="11">
        <f t="shared" si="282"/>
        <v>1.7585947169163063E-4</v>
      </c>
      <c r="D1165" s="9">
        <f t="shared" si="283"/>
        <v>-2.182093984468619E-4</v>
      </c>
      <c r="E1165" s="9">
        <f t="shared" si="284"/>
        <v>-2.9669084560050933E-4</v>
      </c>
      <c r="F1165" s="9">
        <f t="shared" si="285"/>
        <v>-3.9055675218321981E-4</v>
      </c>
      <c r="G1165" s="9">
        <f t="shared" si="286"/>
        <v>-2.2147588567840318E-4</v>
      </c>
      <c r="H1165" s="9">
        <f t="shared" si="287"/>
        <v>-2.4422552536676711E-4</v>
      </c>
      <c r="I1165" s="9">
        <f t="shared" si="293"/>
        <v>8.457834264437341E-3</v>
      </c>
      <c r="J1165" s="9">
        <f t="shared" si="294"/>
        <v>7.2910681264329608E-3</v>
      </c>
      <c r="K1165" s="9">
        <f t="shared" si="295"/>
        <v>5.3611294210223074E-3</v>
      </c>
      <c r="L1165" s="9">
        <f t="shared" si="296"/>
        <v>4.8420110746971411E-3</v>
      </c>
      <c r="M1165" s="9">
        <f t="shared" si="297"/>
        <v>4.5074974039462541E-3</v>
      </c>
      <c r="N1165" s="5">
        <f t="shared" si="288"/>
        <v>3.8533907903577274</v>
      </c>
      <c r="O1165" s="5">
        <f t="shared" si="289"/>
        <v>4.0013387565800782</v>
      </c>
      <c r="P1165" s="5">
        <f t="shared" si="290"/>
        <v>4.3069885395022709</v>
      </c>
      <c r="Q1165" s="5">
        <f t="shared" si="291"/>
        <v>4.4104405045300386</v>
      </c>
      <c r="R1165" s="5">
        <f t="shared" si="292"/>
        <v>4.4816067974427636</v>
      </c>
      <c r="U1165" s="5"/>
    </row>
    <row r="1166" spans="1:21" x14ac:dyDescent="0.25">
      <c r="A1166" s="3">
        <v>43662</v>
      </c>
      <c r="B1166" s="2">
        <v>3004.04</v>
      </c>
      <c r="C1166" s="11">
        <f t="shared" si="282"/>
        <v>-3.4037753375577573E-3</v>
      </c>
      <c r="D1166" s="9">
        <f t="shared" si="283"/>
        <v>-3.7978442076962498E-3</v>
      </c>
      <c r="E1166" s="9">
        <f t="shared" si="284"/>
        <v>-3.8763256548498973E-3</v>
      </c>
      <c r="F1166" s="9">
        <f t="shared" si="285"/>
        <v>-3.9701915614326075E-3</v>
      </c>
      <c r="G1166" s="9">
        <f t="shared" si="286"/>
        <v>-3.801110694927791E-3</v>
      </c>
      <c r="H1166" s="9">
        <f t="shared" si="287"/>
        <v>-3.8238603346161552E-3</v>
      </c>
      <c r="I1166" s="9">
        <f t="shared" si="293"/>
        <v>8.457834264437341E-3</v>
      </c>
      <c r="J1166" s="9">
        <f t="shared" si="294"/>
        <v>6.8403474931591482E-3</v>
      </c>
      <c r="K1166" s="9">
        <f t="shared" si="295"/>
        <v>5.0766248315933064E-3</v>
      </c>
      <c r="L1166" s="9">
        <f t="shared" si="296"/>
        <v>4.6594026680424668E-3</v>
      </c>
      <c r="M1166" s="9">
        <f t="shared" si="297"/>
        <v>4.3203357242495733E-3</v>
      </c>
      <c r="N1166" s="5">
        <f t="shared" si="288"/>
        <v>3.7529084164597459</v>
      </c>
      <c r="O1166" s="5">
        <f t="shared" si="289"/>
        <v>3.9054119913839713</v>
      </c>
      <c r="P1166" s="5">
        <f t="shared" si="290"/>
        <v>4.05836637090247</v>
      </c>
      <c r="Q1166" s="5">
        <f t="shared" si="291"/>
        <v>4.117169921554293</v>
      </c>
      <c r="R1166" s="5">
        <f t="shared" si="292"/>
        <v>4.1337967254652179</v>
      </c>
      <c r="U1166" s="5"/>
    </row>
    <row r="1167" spans="1:21" x14ac:dyDescent="0.25">
      <c r="A1167" s="3">
        <v>43663</v>
      </c>
      <c r="B1167" s="2">
        <v>2984.42</v>
      </c>
      <c r="C1167" s="11">
        <f t="shared" si="282"/>
        <v>-6.5312046444121474E-3</v>
      </c>
      <c r="D1167" s="9">
        <f t="shared" si="283"/>
        <v>-6.92527351455064E-3</v>
      </c>
      <c r="E1167" s="9">
        <f t="shared" si="284"/>
        <v>-7.0037549617042874E-3</v>
      </c>
      <c r="F1167" s="9">
        <f t="shared" si="285"/>
        <v>-7.0976208682869977E-3</v>
      </c>
      <c r="G1167" s="9">
        <f t="shared" si="286"/>
        <v>-6.9285400017821816E-3</v>
      </c>
      <c r="H1167" s="9">
        <f t="shared" si="287"/>
        <v>-6.9512896414705453E-3</v>
      </c>
      <c r="I1167" s="9">
        <f t="shared" si="293"/>
        <v>8.457834264437341E-3</v>
      </c>
      <c r="J1167" s="9">
        <f t="shared" si="294"/>
        <v>7.2353047741559708E-3</v>
      </c>
      <c r="K1167" s="9">
        <f t="shared" si="295"/>
        <v>5.1499283300787011E-3</v>
      </c>
      <c r="L1167" s="9">
        <f t="shared" si="296"/>
        <v>5.0512149072564636E-3</v>
      </c>
      <c r="M1167" s="9">
        <f t="shared" si="297"/>
        <v>4.9464519806888228E-3</v>
      </c>
      <c r="N1167" s="5">
        <f t="shared" si="288"/>
        <v>3.5185069963923232</v>
      </c>
      <c r="O1167" s="5">
        <f t="shared" si="289"/>
        <v>3.5413349453604139</v>
      </c>
      <c r="P1167" s="5">
        <f t="shared" si="290"/>
        <v>3.4001190991719006</v>
      </c>
      <c r="Q1167" s="5">
        <f t="shared" si="291"/>
        <v>3.4284649407957981</v>
      </c>
      <c r="R1167" s="5">
        <f t="shared" si="292"/>
        <v>3.4027005974360804</v>
      </c>
      <c r="U1167" s="5"/>
    </row>
    <row r="1168" spans="1:21" x14ac:dyDescent="0.25">
      <c r="A1168" s="3">
        <v>43664</v>
      </c>
      <c r="B1168" s="2">
        <v>2995.11</v>
      </c>
      <c r="C1168" s="11">
        <f t="shared" si="282"/>
        <v>3.5819355184592006E-3</v>
      </c>
      <c r="D1168" s="9">
        <f t="shared" si="283"/>
        <v>3.187866648320708E-3</v>
      </c>
      <c r="E1168" s="9">
        <f t="shared" si="284"/>
        <v>3.1093852011670605E-3</v>
      </c>
      <c r="F1168" s="9">
        <f t="shared" si="285"/>
        <v>3.0155192945843503E-3</v>
      </c>
      <c r="G1168" s="9">
        <f t="shared" si="286"/>
        <v>3.1846001610891668E-3</v>
      </c>
      <c r="H1168" s="9">
        <f t="shared" si="287"/>
        <v>3.1618505214008026E-3</v>
      </c>
      <c r="I1168" s="9">
        <f t="shared" si="293"/>
        <v>8.457834264437341E-3</v>
      </c>
      <c r="J1168" s="9">
        <f t="shared" si="294"/>
        <v>8.0630645216236783E-3</v>
      </c>
      <c r="K1168" s="9">
        <f t="shared" si="295"/>
        <v>5.8091974536688806E-3</v>
      </c>
      <c r="L1168" s="9">
        <f t="shared" si="296"/>
        <v>6.3480846884052759E-3</v>
      </c>
      <c r="M1168" s="9">
        <f t="shared" si="297"/>
        <v>6.3248415285563518E-3</v>
      </c>
      <c r="N1168" s="5">
        <f t="shared" si="288"/>
        <v>3.7826919435069932</v>
      </c>
      <c r="O1168" s="5">
        <f t="shared" si="289"/>
        <v>3.8271665736814064</v>
      </c>
      <c r="P1168" s="5">
        <f t="shared" si="290"/>
        <v>4.0946450481344412</v>
      </c>
      <c r="Q1168" s="5">
        <f t="shared" si="291"/>
        <v>4.0148306442225978</v>
      </c>
      <c r="R1168" s="5">
        <f t="shared" si="292"/>
        <v>4.0193768418049016</v>
      </c>
      <c r="U1168" s="5"/>
    </row>
    <row r="1169" spans="1:21" x14ac:dyDescent="0.25">
      <c r="A1169" s="3">
        <v>43665</v>
      </c>
      <c r="B1169" s="2">
        <v>2976.61</v>
      </c>
      <c r="C1169" s="11">
        <f t="shared" si="282"/>
        <v>-6.1767347442999165E-3</v>
      </c>
      <c r="D1169" s="9">
        <f t="shared" si="283"/>
        <v>-6.5708036144384091E-3</v>
      </c>
      <c r="E1169" s="9">
        <f t="shared" si="284"/>
        <v>-6.6492850615920565E-3</v>
      </c>
      <c r="F1169" s="9">
        <f t="shared" si="285"/>
        <v>-6.7431509681747668E-3</v>
      </c>
      <c r="G1169" s="9">
        <f t="shared" si="286"/>
        <v>-6.5740701016699507E-3</v>
      </c>
      <c r="H1169" s="9">
        <f t="shared" si="287"/>
        <v>-6.5968197413583144E-3</v>
      </c>
      <c r="I1169" s="9">
        <f t="shared" si="293"/>
        <v>8.457834264437341E-3</v>
      </c>
      <c r="J1169" s="9">
        <f t="shared" si="294"/>
        <v>7.0961779225355917E-3</v>
      </c>
      <c r="K1169" s="9">
        <f t="shared" si="295"/>
        <v>5.5935244134245081E-3</v>
      </c>
      <c r="L1169" s="9">
        <f t="shared" si="296"/>
        <v>5.9022024227158723E-3</v>
      </c>
      <c r="M1169" s="9">
        <f t="shared" si="297"/>
        <v>5.8470604361977258E-3</v>
      </c>
      <c r="N1169" s="5">
        <f t="shared" si="288"/>
        <v>3.5519448642689579</v>
      </c>
      <c r="O1169" s="5">
        <f t="shared" si="289"/>
        <v>3.5902539620740503</v>
      </c>
      <c r="P1169" s="5">
        <f t="shared" si="290"/>
        <v>3.5405581482764483</v>
      </c>
      <c r="Q1169" s="5">
        <f t="shared" si="291"/>
        <v>3.593178768101589</v>
      </c>
      <c r="R1169" s="5">
        <f t="shared" si="292"/>
        <v>3.5864280196441611</v>
      </c>
      <c r="U1169" s="5"/>
    </row>
    <row r="1170" spans="1:21" x14ac:dyDescent="0.25">
      <c r="A1170" s="3">
        <v>43668</v>
      </c>
      <c r="B1170" s="2">
        <v>2985.03</v>
      </c>
      <c r="C1170" s="11">
        <f t="shared" si="282"/>
        <v>2.8287212634507952E-3</v>
      </c>
      <c r="D1170" s="9">
        <f t="shared" si="283"/>
        <v>2.4346523933123027E-3</v>
      </c>
      <c r="E1170" s="9">
        <f t="shared" si="284"/>
        <v>2.3561709461586552E-3</v>
      </c>
      <c r="F1170" s="9">
        <f t="shared" si="285"/>
        <v>2.262305039575945E-3</v>
      </c>
      <c r="G1170" s="9">
        <f t="shared" si="286"/>
        <v>2.4313859060807615E-3</v>
      </c>
      <c r="H1170" s="9">
        <f t="shared" si="287"/>
        <v>2.4086362663923973E-3</v>
      </c>
      <c r="I1170" s="9">
        <f t="shared" si="293"/>
        <v>8.457834264437341E-3</v>
      </c>
      <c r="J1170" s="9">
        <f t="shared" si="294"/>
        <v>7.9505915790102615E-3</v>
      </c>
      <c r="K1170" s="9">
        <f t="shared" si="295"/>
        <v>6.0347168516226568E-3</v>
      </c>
      <c r="L1170" s="9">
        <f t="shared" si="296"/>
        <v>6.7547198256672335E-3</v>
      </c>
      <c r="M1170" s="9">
        <f t="shared" si="297"/>
        <v>6.9325437213447576E-3</v>
      </c>
      <c r="N1170" s="5">
        <f t="shared" si="288"/>
        <v>3.8122925853811758</v>
      </c>
      <c r="O1170" s="5">
        <f t="shared" si="289"/>
        <v>3.8716582567030944</v>
      </c>
      <c r="P1170" s="5">
        <f t="shared" si="290"/>
        <v>4.1210196576377038</v>
      </c>
      <c r="Q1170" s="5">
        <f t="shared" si="291"/>
        <v>4.0137919447242929</v>
      </c>
      <c r="R1170" s="5">
        <f t="shared" si="292"/>
        <v>3.9922330007638416</v>
      </c>
      <c r="U1170" s="5"/>
    </row>
    <row r="1171" spans="1:21" x14ac:dyDescent="0.25">
      <c r="A1171" s="3">
        <v>43669</v>
      </c>
      <c r="B1171" s="2">
        <v>3005.47</v>
      </c>
      <c r="C1171" s="11">
        <f t="shared" si="282"/>
        <v>6.8475023701604076E-3</v>
      </c>
      <c r="D1171" s="9">
        <f t="shared" si="283"/>
        <v>6.4534335000219151E-3</v>
      </c>
      <c r="E1171" s="9">
        <f t="shared" si="284"/>
        <v>6.3749520528682676E-3</v>
      </c>
      <c r="F1171" s="9">
        <f t="shared" si="285"/>
        <v>6.2810861462855574E-3</v>
      </c>
      <c r="G1171" s="9">
        <f t="shared" si="286"/>
        <v>6.4501670127903735E-3</v>
      </c>
      <c r="H1171" s="9">
        <f t="shared" si="287"/>
        <v>6.4274173731020097E-3</v>
      </c>
      <c r="I1171" s="9">
        <f t="shared" si="293"/>
        <v>8.457834264437341E-3</v>
      </c>
      <c r="J1171" s="9">
        <f t="shared" si="294"/>
        <v>6.9873926900214395E-3</v>
      </c>
      <c r="K1171" s="9">
        <f t="shared" si="295"/>
        <v>5.7051588639842193E-3</v>
      </c>
      <c r="L1171" s="9">
        <f t="shared" si="296"/>
        <v>6.2185657036122723E-3</v>
      </c>
      <c r="M1171" s="9">
        <f t="shared" si="297"/>
        <v>6.3679922392025756E-3</v>
      </c>
      <c r="N1171" s="5">
        <f t="shared" si="288"/>
        <v>3.5626295434161124</v>
      </c>
      <c r="O1171" s="5">
        <f t="shared" si="289"/>
        <v>3.6285174379352299</v>
      </c>
      <c r="P1171" s="5">
        <f t="shared" si="290"/>
        <v>3.6414021064036071</v>
      </c>
      <c r="Q1171" s="5">
        <f t="shared" si="291"/>
        <v>3.6233403944924993</v>
      </c>
      <c r="R1171" s="5">
        <f t="shared" si="292"/>
        <v>3.6281571265368719</v>
      </c>
      <c r="U1171" s="5"/>
    </row>
    <row r="1172" spans="1:21" x14ac:dyDescent="0.25">
      <c r="A1172" s="3">
        <v>43670</v>
      </c>
      <c r="B1172" s="2">
        <v>3019.56</v>
      </c>
      <c r="C1172" s="11">
        <f t="shared" si="282"/>
        <v>4.68811866363672E-3</v>
      </c>
      <c r="D1172" s="9">
        <f t="shared" si="283"/>
        <v>4.2940497934982275E-3</v>
      </c>
      <c r="E1172" s="9">
        <f t="shared" si="284"/>
        <v>4.21556834634458E-3</v>
      </c>
      <c r="F1172" s="9">
        <f t="shared" si="285"/>
        <v>4.1217024397618698E-3</v>
      </c>
      <c r="G1172" s="9">
        <f t="shared" si="286"/>
        <v>4.2907833062666859E-3</v>
      </c>
      <c r="H1172" s="9">
        <f t="shared" si="287"/>
        <v>4.2680336665783221E-3</v>
      </c>
      <c r="I1172" s="9">
        <f t="shared" si="293"/>
        <v>8.457834264437341E-3</v>
      </c>
      <c r="J1172" s="9">
        <f t="shared" si="294"/>
        <v>7.8665231512998254E-3</v>
      </c>
      <c r="K1172" s="9">
        <f t="shared" si="295"/>
        <v>6.0180669664358618E-3</v>
      </c>
      <c r="L1172" s="9">
        <f t="shared" si="296"/>
        <v>5.9131764755088389E-3</v>
      </c>
      <c r="M1172" s="9">
        <f t="shared" si="297"/>
        <v>5.8840170530004106E-3</v>
      </c>
      <c r="N1172" s="5">
        <f t="shared" si="288"/>
        <v>3.7248435165971481</v>
      </c>
      <c r="O1172" s="5">
        <f t="shared" si="289"/>
        <v>3.7826130694733684</v>
      </c>
      <c r="P1172" s="5">
        <f t="shared" si="290"/>
        <v>3.9595147863821483</v>
      </c>
      <c r="Q1172" s="5">
        <f t="shared" si="291"/>
        <v>3.948363514616148</v>
      </c>
      <c r="R1172" s="5">
        <f t="shared" si="292"/>
        <v>3.9535031031863186</v>
      </c>
      <c r="U1172" s="5"/>
    </row>
    <row r="1173" spans="1:21" x14ac:dyDescent="0.25">
      <c r="A1173" s="3">
        <v>43671</v>
      </c>
      <c r="B1173" s="2">
        <v>3003.67</v>
      </c>
      <c r="C1173" s="11">
        <f t="shared" si="282"/>
        <v>-5.2623561048629197E-3</v>
      </c>
      <c r="D1173" s="9">
        <f t="shared" si="283"/>
        <v>-5.6564249750014122E-3</v>
      </c>
      <c r="E1173" s="9">
        <f t="shared" si="284"/>
        <v>-5.7349064221550597E-3</v>
      </c>
      <c r="F1173" s="9">
        <f t="shared" si="285"/>
        <v>-5.8287723287377699E-3</v>
      </c>
      <c r="G1173" s="9">
        <f t="shared" si="286"/>
        <v>-5.6596914622329538E-3</v>
      </c>
      <c r="H1173" s="9">
        <f t="shared" si="287"/>
        <v>-5.6824411019213176E-3</v>
      </c>
      <c r="I1173" s="9">
        <f t="shared" si="293"/>
        <v>8.457834264437341E-3</v>
      </c>
      <c r="J1173" s="9">
        <f t="shared" si="294"/>
        <v>7.3055634846585444E-3</v>
      </c>
      <c r="K1173" s="9">
        <f t="shared" si="295"/>
        <v>5.8889212152632474E-3</v>
      </c>
      <c r="L1173" s="9">
        <f t="shared" si="296"/>
        <v>5.5832105901406481E-3</v>
      </c>
      <c r="M1173" s="9">
        <f t="shared" si="297"/>
        <v>5.4698384246958526E-3</v>
      </c>
      <c r="N1173" s="5">
        <f t="shared" si="288"/>
        <v>3.6300906867604765</v>
      </c>
      <c r="O1173" s="5">
        <f t="shared" si="289"/>
        <v>3.6920638667318313</v>
      </c>
      <c r="P1173" s="5">
        <f t="shared" si="290"/>
        <v>3.725905664051274</v>
      </c>
      <c r="Q1173" s="5">
        <f t="shared" si="291"/>
        <v>3.7552605698452139</v>
      </c>
      <c r="R1173" s="5">
        <f t="shared" si="292"/>
        <v>3.7499441180942914</v>
      </c>
      <c r="U1173" s="5"/>
    </row>
    <row r="1174" spans="1:21" x14ac:dyDescent="0.25">
      <c r="A1174" s="3">
        <v>43672</v>
      </c>
      <c r="B1174" s="2">
        <v>3025.86</v>
      </c>
      <c r="C1174" s="11">
        <f t="shared" si="282"/>
        <v>7.3876291336931743E-3</v>
      </c>
      <c r="D1174" s="9">
        <f t="shared" si="283"/>
        <v>6.9935602635546818E-3</v>
      </c>
      <c r="E1174" s="9">
        <f t="shared" si="284"/>
        <v>6.9150788164010343E-3</v>
      </c>
      <c r="F1174" s="9">
        <f t="shared" si="285"/>
        <v>6.8212129098183241E-3</v>
      </c>
      <c r="G1174" s="9">
        <f t="shared" si="286"/>
        <v>6.9902937763231402E-3</v>
      </c>
      <c r="H1174" s="9">
        <f t="shared" si="287"/>
        <v>6.9675441366347764E-3</v>
      </c>
      <c r="I1174" s="9">
        <f t="shared" si="293"/>
        <v>8.457834264437341E-3</v>
      </c>
      <c r="J1174" s="9">
        <f t="shared" si="294"/>
        <v>7.6809911328168381E-3</v>
      </c>
      <c r="K1174" s="9">
        <f t="shared" si="295"/>
        <v>6.0646242650039704E-3</v>
      </c>
      <c r="L1174" s="9">
        <f t="shared" si="296"/>
        <v>6.2363517669153986E-3</v>
      </c>
      <c r="M1174" s="9">
        <f t="shared" si="297"/>
        <v>6.3751610807445298E-3</v>
      </c>
      <c r="N1174" s="5">
        <f t="shared" si="288"/>
        <v>3.5118635880313906</v>
      </c>
      <c r="O1174" s="5">
        <f t="shared" si="289"/>
        <v>3.5448118804746778</v>
      </c>
      <c r="P1174" s="5">
        <f t="shared" si="290"/>
        <v>3.5538079110314071</v>
      </c>
      <c r="Q1174" s="5">
        <f t="shared" si="291"/>
        <v>3.5302188988799688</v>
      </c>
      <c r="R1174" s="5">
        <f t="shared" si="292"/>
        <v>3.5391697948499554</v>
      </c>
      <c r="U1174" s="5"/>
    </row>
    <row r="1175" spans="1:21" x14ac:dyDescent="0.25">
      <c r="A1175" s="3">
        <v>43675</v>
      </c>
      <c r="B1175" s="2">
        <v>3020.97</v>
      </c>
      <c r="C1175" s="11">
        <f t="shared" si="282"/>
        <v>-1.6160694810732901E-3</v>
      </c>
      <c r="D1175" s="9">
        <f t="shared" si="283"/>
        <v>-2.0101383512117826E-3</v>
      </c>
      <c r="E1175" s="9">
        <f t="shared" si="284"/>
        <v>-2.0886197983654301E-3</v>
      </c>
      <c r="F1175" s="9">
        <f t="shared" si="285"/>
        <v>-2.1824857049481403E-3</v>
      </c>
      <c r="G1175" s="9">
        <f t="shared" si="286"/>
        <v>-2.0134048384433238E-3</v>
      </c>
      <c r="H1175" s="9">
        <f t="shared" si="287"/>
        <v>-2.036154478131688E-3</v>
      </c>
      <c r="I1175" s="9">
        <f t="shared" si="293"/>
        <v>8.457834264437341E-3</v>
      </c>
      <c r="J1175" s="9">
        <f t="shared" si="294"/>
        <v>8.0345294797602666E-3</v>
      </c>
      <c r="K1175" s="9">
        <f t="shared" si="295"/>
        <v>6.3864601874850579E-3</v>
      </c>
      <c r="L1175" s="9">
        <f t="shared" si="296"/>
        <v>5.9536309512879405E-3</v>
      </c>
      <c r="M1175" s="9">
        <f t="shared" si="297"/>
        <v>5.8901573561864458E-3</v>
      </c>
      <c r="N1175" s="5">
        <f t="shared" si="288"/>
        <v>3.8254810744326782</v>
      </c>
      <c r="O1175" s="5">
        <f t="shared" si="289"/>
        <v>3.871279886818507</v>
      </c>
      <c r="P1175" s="5">
        <f t="shared" si="290"/>
        <v>4.0762447197529479</v>
      </c>
      <c r="Q1175" s="5">
        <f t="shared" si="291"/>
        <v>4.1476322757693715</v>
      </c>
      <c r="R1175" s="5">
        <f t="shared" si="292"/>
        <v>4.1557840673246265</v>
      </c>
      <c r="U1175" s="5"/>
    </row>
    <row r="1176" spans="1:21" x14ac:dyDescent="0.25">
      <c r="A1176" s="3">
        <v>43676</v>
      </c>
      <c r="B1176" s="2">
        <v>3013.18</v>
      </c>
      <c r="C1176" s="11">
        <f t="shared" si="282"/>
        <v>-2.5786419593706311E-3</v>
      </c>
      <c r="D1176" s="9">
        <f t="shared" si="283"/>
        <v>-2.9727108295091237E-3</v>
      </c>
      <c r="E1176" s="9">
        <f t="shared" si="284"/>
        <v>-3.0511922766627711E-3</v>
      </c>
      <c r="F1176" s="9">
        <f t="shared" si="285"/>
        <v>-3.1450581832454813E-3</v>
      </c>
      <c r="G1176" s="9">
        <f t="shared" si="286"/>
        <v>-2.9759773167406648E-3</v>
      </c>
      <c r="H1176" s="9">
        <f t="shared" si="287"/>
        <v>-2.998726956429029E-3</v>
      </c>
      <c r="I1176" s="9">
        <f t="shared" si="293"/>
        <v>8.457834264437341E-3</v>
      </c>
      <c r="J1176" s="9">
        <f t="shared" si="294"/>
        <v>6.9556509756158605E-3</v>
      </c>
      <c r="K1176" s="9">
        <f t="shared" si="295"/>
        <v>5.982830765045243E-3</v>
      </c>
      <c r="L1176" s="9">
        <f t="shared" si="296"/>
        <v>5.6727104265109005E-3</v>
      </c>
      <c r="M1176" s="9">
        <f t="shared" si="297"/>
        <v>5.8115162799945354E-3</v>
      </c>
      <c r="N1176" s="5">
        <f t="shared" si="288"/>
        <v>3.7919565330402434</v>
      </c>
      <c r="O1176" s="5">
        <f t="shared" si="289"/>
        <v>3.9530493625900616</v>
      </c>
      <c r="P1176" s="5">
        <f t="shared" si="290"/>
        <v>4.0617528608525584</v>
      </c>
      <c r="Q1176" s="5">
        <f t="shared" si="291"/>
        <v>4.1155403424370469</v>
      </c>
      <c r="R1176" s="5">
        <f t="shared" si="292"/>
        <v>4.0958486026000012</v>
      </c>
      <c r="U1176" s="5"/>
    </row>
    <row r="1177" spans="1:21" x14ac:dyDescent="0.25">
      <c r="A1177" s="3">
        <v>43677</v>
      </c>
      <c r="B1177" s="2">
        <v>2980.38</v>
      </c>
      <c r="C1177" s="11">
        <f t="shared" si="282"/>
        <v>-1.0885509660889747E-2</v>
      </c>
      <c r="D1177" s="9">
        <f t="shared" si="283"/>
        <v>-1.1279578531028241E-2</v>
      </c>
      <c r="E1177" s="9">
        <f t="shared" si="284"/>
        <v>-1.1358059978181886E-2</v>
      </c>
      <c r="F1177" s="9">
        <f t="shared" si="285"/>
        <v>-1.1451925884764598E-2</v>
      </c>
      <c r="G1177" s="9">
        <f t="shared" si="286"/>
        <v>-1.1282845018259781E-2</v>
      </c>
      <c r="H1177" s="9">
        <f t="shared" si="287"/>
        <v>-1.1305594657948144E-2</v>
      </c>
      <c r="I1177" s="9">
        <f t="shared" si="293"/>
        <v>8.457834264437341E-3</v>
      </c>
      <c r="J1177" s="9">
        <f t="shared" si="294"/>
        <v>7.0867708411306539E-3</v>
      </c>
      <c r="K1177" s="9">
        <f t="shared" si="295"/>
        <v>5.7440290593400375E-3</v>
      </c>
      <c r="L1177" s="9">
        <f t="shared" si="296"/>
        <v>5.605581339696776E-3</v>
      </c>
      <c r="M1177" s="9">
        <f t="shared" si="297"/>
        <v>5.9611973413351534E-3</v>
      </c>
      <c r="N1177" s="5">
        <f t="shared" si="288"/>
        <v>2.9644458905111892</v>
      </c>
      <c r="O1177" s="5">
        <f t="shared" si="289"/>
        <v>2.7462424309388567</v>
      </c>
      <c r="P1177" s="5">
        <f t="shared" si="290"/>
        <v>2.2532168681520037</v>
      </c>
      <c r="Q1177" s="5">
        <f t="shared" si="291"/>
        <v>2.2393968691055104</v>
      </c>
      <c r="R1177" s="5">
        <f t="shared" si="292"/>
        <v>2.4051307570800851</v>
      </c>
      <c r="U1177" s="5"/>
    </row>
    <row r="1178" spans="1:21" x14ac:dyDescent="0.25">
      <c r="A1178" s="3">
        <v>43678</v>
      </c>
      <c r="B1178" s="2">
        <v>2953.56</v>
      </c>
      <c r="C1178" s="11">
        <f t="shared" si="282"/>
        <v>-8.9988524953193982E-3</v>
      </c>
      <c r="D1178" s="9">
        <f t="shared" si="283"/>
        <v>-9.3929213654578916E-3</v>
      </c>
      <c r="E1178" s="9">
        <f t="shared" si="284"/>
        <v>-9.4714028126115374E-3</v>
      </c>
      <c r="F1178" s="9">
        <f t="shared" si="285"/>
        <v>-9.5652687191942493E-3</v>
      </c>
      <c r="G1178" s="9">
        <f t="shared" si="286"/>
        <v>-9.3961878526894315E-3</v>
      </c>
      <c r="H1178" s="9">
        <f t="shared" si="287"/>
        <v>-9.4189374923777953E-3</v>
      </c>
      <c r="I1178" s="9">
        <f t="shared" si="293"/>
        <v>8.457834264437341E-3</v>
      </c>
      <c r="J1178" s="9">
        <f t="shared" si="294"/>
        <v>9.7349014392398743E-3</v>
      </c>
      <c r="K1178" s="9">
        <f t="shared" si="295"/>
        <v>7.361257854734511E-3</v>
      </c>
      <c r="L1178" s="9">
        <f t="shared" si="296"/>
        <v>8.5386626801351746E-3</v>
      </c>
      <c r="M1178" s="9">
        <f t="shared" si="297"/>
        <v>8.4299966262563371E-3</v>
      </c>
      <c r="N1178" s="5">
        <f t="shared" si="288"/>
        <v>3.2370532968584222</v>
      </c>
      <c r="O1178" s="5">
        <f t="shared" si="289"/>
        <v>3.2398003248373248</v>
      </c>
      <c r="P1178" s="5">
        <f t="shared" si="290"/>
        <v>3.1483568711219831</v>
      </c>
      <c r="Q1178" s="5">
        <f t="shared" si="291"/>
        <v>3.238740891977804</v>
      </c>
      <c r="R1178" s="5">
        <f t="shared" si="292"/>
        <v>3.2328271752524786</v>
      </c>
      <c r="U1178" s="5"/>
    </row>
    <row r="1179" spans="1:21" x14ac:dyDescent="0.25">
      <c r="A1179" s="3">
        <v>43679</v>
      </c>
      <c r="B1179" s="2">
        <v>2932.05</v>
      </c>
      <c r="C1179" s="11">
        <f t="shared" ref="C1179:C1242" si="298">B1179/B1178-1</f>
        <v>-7.2827367651240316E-3</v>
      </c>
      <c r="D1179" s="9">
        <f t="shared" ref="D1179:D1242" si="299">$C1179-B$11</f>
        <v>-7.6768056352625241E-3</v>
      </c>
      <c r="E1179" s="9">
        <f t="shared" ref="E1179:E1242" si="300">$C1179-C$11</f>
        <v>-7.7552870824161716E-3</v>
      </c>
      <c r="F1179" s="9">
        <f t="shared" ref="F1179:F1242" si="301">$C1179-D$11</f>
        <v>-7.8491529889988827E-3</v>
      </c>
      <c r="G1179" s="9">
        <f t="shared" ref="G1179:G1242" si="302">$C1179-E$11</f>
        <v>-7.6800721224940657E-3</v>
      </c>
      <c r="H1179" s="9">
        <f t="shared" ref="H1179:H1242" si="303">$C1179-F$11</f>
        <v>-7.7028217621824295E-3</v>
      </c>
      <c r="I1179" s="9">
        <f t="shared" si="293"/>
        <v>8.457834264437341E-3</v>
      </c>
      <c r="J1179" s="9">
        <f t="shared" si="294"/>
        <v>8.9522699476955823E-3</v>
      </c>
      <c r="K1179" s="9">
        <f t="shared" si="295"/>
        <v>7.9143662748922868E-3</v>
      </c>
      <c r="L1179" s="9">
        <f t="shared" si="296"/>
        <v>9.5043939295491268E-3</v>
      </c>
      <c r="M1179" s="9">
        <f t="shared" si="297"/>
        <v>9.7961769905271171E-3</v>
      </c>
      <c r="N1179" s="5">
        <f t="shared" ref="N1179:N1242" si="304">IFERROR(LN(1/(SQRT(2*PI())*I1179)*EXP(-(D1179^2/(2*I1179^2)))),-1000)</f>
        <v>3.4418037212241854</v>
      </c>
      <c r="O1179" s="5">
        <f t="shared" ref="O1179:O1242" si="305">IFERROR(LN(1/(SQRT(2*PI())*J1179)*EXP(-(E1179^2/(2*J1179^2)))),-1000)</f>
        <v>3.421678004502807</v>
      </c>
      <c r="P1179" s="5">
        <f t="shared" ref="P1179:P1242" si="306">IFERROR(LN(1/(SQRT(2*PI())*K1179)*EXP(-(F1179^2/(2*K1179^2)))),-1000)</f>
        <v>3.4283430363267882</v>
      </c>
      <c r="Q1179" s="5">
        <f t="shared" ref="Q1179:Q1242" si="307">IFERROR(LN(1/(SQRT(2*PI())*L1179)*EXP(-(G1179^2/(2*L1179^2)))),-1000)</f>
        <v>3.4105861714159729</v>
      </c>
      <c r="R1179" s="5">
        <f t="shared" ref="R1179:R1242" si="308">IFERROR(LN(1/(SQRT(2*PI())*M1179)*EXP(-(H1179^2/(2*M1179^2)))),-1000)</f>
        <v>3.3976836472618492</v>
      </c>
      <c r="U1179" s="5"/>
    </row>
    <row r="1180" spans="1:21" x14ac:dyDescent="0.25">
      <c r="A1180" s="3">
        <v>43682</v>
      </c>
      <c r="B1180" s="2">
        <v>2844.74</v>
      </c>
      <c r="C1180" s="11">
        <f t="shared" si="298"/>
        <v>-2.9777800514998121E-2</v>
      </c>
      <c r="D1180" s="9">
        <f t="shared" si="299"/>
        <v>-3.0171869385136614E-2</v>
      </c>
      <c r="E1180" s="9">
        <f t="shared" si="300"/>
        <v>-3.025035083229026E-2</v>
      </c>
      <c r="F1180" s="9">
        <f t="shared" si="301"/>
        <v>-3.034421673887297E-2</v>
      </c>
      <c r="G1180" s="9">
        <f t="shared" si="302"/>
        <v>-3.0175135872368156E-2</v>
      </c>
      <c r="H1180" s="9">
        <f t="shared" si="303"/>
        <v>-3.0197885512056519E-2</v>
      </c>
      <c r="I1180" s="9">
        <f t="shared" ref="I1180:I1243" si="309">(B$12 + B$13*(ABS(D1179) + B$15*D1179)^B$16 + B$14*I1179^B$16)^(1/B$16)</f>
        <v>8.457834264437341E-3</v>
      </c>
      <c r="J1180" s="9">
        <f t="shared" ref="J1180:J1243" si="310">(C$12 + C$13*(ABS(E1179) + C$15*E1179)^C$16 + C$14*J1179^C$16)^(1/C$16)</f>
        <v>8.3151049365678582E-3</v>
      </c>
      <c r="K1180" s="9">
        <f t="shared" ref="K1180:K1243" si="311">(D$12 + D$13*(ABS(F1179) + D$15*F1179)^D$16 + D$14*K1179^D$16)^(1/D$16)</f>
        <v>7.9560139659556155E-3</v>
      </c>
      <c r="L1180" s="9">
        <f t="shared" ref="L1180:L1243" si="312">(E$12 + E$13*(ABS(G1179) + E$15*G1179)^E$16 + E$14*L1179^E$16)^(1/E$16)</f>
        <v>9.6470286568456024E-3</v>
      </c>
      <c r="M1180" s="9">
        <f t="shared" ref="M1180:M1243" si="313">(F$12 + F$13*(ABS(H1179) + F$15*H1179)^F$16 + F$14*M1179^F$16)^(1/F$16)</f>
        <v>1.0436666555783704E-2</v>
      </c>
      <c r="N1180" s="5">
        <f t="shared" si="304"/>
        <v>-2.5091910940342963</v>
      </c>
      <c r="O1180" s="5">
        <f t="shared" si="305"/>
        <v>-2.746778581386665</v>
      </c>
      <c r="P1180" s="5">
        <f t="shared" si="306"/>
        <v>-3.3583995301281231</v>
      </c>
      <c r="Q1180" s="5">
        <f t="shared" si="307"/>
        <v>-1.1697756213431074</v>
      </c>
      <c r="R1180" s="5">
        <f t="shared" si="308"/>
        <v>-0.5425107292330682</v>
      </c>
      <c r="U1180" s="5"/>
    </row>
    <row r="1181" spans="1:21" x14ac:dyDescent="0.25">
      <c r="A1181" s="3">
        <v>43683</v>
      </c>
      <c r="B1181" s="2">
        <v>2881.77</v>
      </c>
      <c r="C1181" s="11">
        <f t="shared" si="298"/>
        <v>1.3017006826634425E-2</v>
      </c>
      <c r="D1181" s="9">
        <f t="shared" si="299"/>
        <v>1.2622937956495932E-2</v>
      </c>
      <c r="E1181" s="9">
        <f t="shared" si="300"/>
        <v>1.2544456509342286E-2</v>
      </c>
      <c r="F1181" s="9">
        <f t="shared" si="301"/>
        <v>1.2450590602759574E-2</v>
      </c>
      <c r="G1181" s="9">
        <f t="shared" si="302"/>
        <v>1.2619671469264392E-2</v>
      </c>
      <c r="H1181" s="9">
        <f t="shared" si="303"/>
        <v>1.2596921829576028E-2</v>
      </c>
      <c r="I1181" s="9">
        <f t="shared" si="309"/>
        <v>8.457834264437341E-3</v>
      </c>
      <c r="J1181" s="9">
        <f t="shared" si="310"/>
        <v>1.9680326730322283E-2</v>
      </c>
      <c r="K1181" s="9">
        <f t="shared" si="311"/>
        <v>1.5133470747727334E-2</v>
      </c>
      <c r="L1181" s="9">
        <f t="shared" si="312"/>
        <v>1.9937122548328207E-2</v>
      </c>
      <c r="M1181" s="9">
        <f t="shared" si="313"/>
        <v>1.7870306535584607E-2</v>
      </c>
      <c r="N1181" s="5">
        <f t="shared" si="304"/>
        <v>2.7400124763015095</v>
      </c>
      <c r="O1181" s="5">
        <f t="shared" si="305"/>
        <v>2.8060508681993737</v>
      </c>
      <c r="P1181" s="5">
        <f t="shared" si="306"/>
        <v>2.933474753057197</v>
      </c>
      <c r="Q1181" s="5">
        <f t="shared" si="307"/>
        <v>2.7959055322576698</v>
      </c>
      <c r="R1181" s="5">
        <f t="shared" si="308"/>
        <v>2.8572286271552452</v>
      </c>
      <c r="U1181" s="5"/>
    </row>
    <row r="1182" spans="1:21" x14ac:dyDescent="0.25">
      <c r="A1182" s="3">
        <v>43684</v>
      </c>
      <c r="B1182" s="2">
        <v>2883.98</v>
      </c>
      <c r="C1182" s="11">
        <f t="shared" si="298"/>
        <v>7.6688979342565133E-4</v>
      </c>
      <c r="D1182" s="9">
        <f t="shared" si="299"/>
        <v>3.728209232871588E-4</v>
      </c>
      <c r="E1182" s="9">
        <f t="shared" si="300"/>
        <v>2.9433947613351138E-4</v>
      </c>
      <c r="F1182" s="9">
        <f t="shared" si="301"/>
        <v>2.0047356955080089E-4</v>
      </c>
      <c r="G1182" s="9">
        <f t="shared" si="302"/>
        <v>3.6955443605561752E-4</v>
      </c>
      <c r="H1182" s="9">
        <f t="shared" si="303"/>
        <v>3.4680479636725359E-4</v>
      </c>
      <c r="I1182" s="9">
        <f t="shared" si="309"/>
        <v>8.457834264437341E-3</v>
      </c>
      <c r="J1182" s="9">
        <f t="shared" si="310"/>
        <v>1.0262649341187719E-2</v>
      </c>
      <c r="K1182" s="9">
        <f t="shared" si="311"/>
        <v>1.4403233632430739E-2</v>
      </c>
      <c r="L1182" s="9">
        <f t="shared" si="312"/>
        <v>1.7622782978050044E-2</v>
      </c>
      <c r="M1182" s="9">
        <f t="shared" si="313"/>
        <v>1.5820211814684879E-2</v>
      </c>
      <c r="N1182" s="5">
        <f t="shared" si="304"/>
        <v>3.8527520809860993</v>
      </c>
      <c r="O1182" s="5">
        <f t="shared" si="305"/>
        <v>3.6598944290747712</v>
      </c>
      <c r="P1182" s="5">
        <f t="shared" si="306"/>
        <v>3.3212671421865445</v>
      </c>
      <c r="Q1182" s="5">
        <f t="shared" si="307"/>
        <v>3.1194043174552193</v>
      </c>
      <c r="R1182" s="5">
        <f t="shared" si="308"/>
        <v>3.227288115598602</v>
      </c>
      <c r="U1182" s="5"/>
    </row>
    <row r="1183" spans="1:21" x14ac:dyDescent="0.25">
      <c r="A1183" s="3">
        <v>43685</v>
      </c>
      <c r="B1183" s="2">
        <v>2938.09</v>
      </c>
      <c r="C1183" s="11">
        <f t="shared" si="298"/>
        <v>1.8762266035132091E-2</v>
      </c>
      <c r="D1183" s="9">
        <f t="shared" si="299"/>
        <v>1.8368197164993598E-2</v>
      </c>
      <c r="E1183" s="9">
        <f t="shared" si="300"/>
        <v>1.8289715717839952E-2</v>
      </c>
      <c r="F1183" s="9">
        <f t="shared" si="301"/>
        <v>1.8195849811257242E-2</v>
      </c>
      <c r="G1183" s="9">
        <f t="shared" si="302"/>
        <v>1.8364930677762056E-2</v>
      </c>
      <c r="H1183" s="9">
        <f t="shared" si="303"/>
        <v>1.8342181038073693E-2</v>
      </c>
      <c r="I1183" s="9">
        <f t="shared" si="309"/>
        <v>8.457834264437341E-3</v>
      </c>
      <c r="J1183" s="9">
        <f t="shared" si="310"/>
        <v>6.8403096877880437E-3</v>
      </c>
      <c r="K1183" s="9">
        <f t="shared" si="311"/>
        <v>1.2700059924521454E-2</v>
      </c>
      <c r="L1183" s="9">
        <f t="shared" si="312"/>
        <v>1.5432579888570396E-2</v>
      </c>
      <c r="M1183" s="9">
        <f t="shared" si="313"/>
        <v>1.404294815683902E-2</v>
      </c>
      <c r="N1183" s="5">
        <f t="shared" si="304"/>
        <v>1.4955013775905504</v>
      </c>
      <c r="O1183" s="5">
        <f t="shared" si="305"/>
        <v>0.49134312094173993</v>
      </c>
      <c r="P1183" s="5">
        <f t="shared" si="306"/>
        <v>2.42084192079479</v>
      </c>
      <c r="Q1183" s="5">
        <f t="shared" si="307"/>
        <v>2.5442735092058033</v>
      </c>
      <c r="R1183" s="5">
        <f t="shared" si="308"/>
        <v>2.4936839352850728</v>
      </c>
      <c r="U1183" s="5"/>
    </row>
    <row r="1184" spans="1:21" x14ac:dyDescent="0.25">
      <c r="A1184" s="3">
        <v>43686</v>
      </c>
      <c r="B1184" s="2">
        <v>2918.65</v>
      </c>
      <c r="C1184" s="11">
        <f t="shared" si="298"/>
        <v>-6.6165434006446588E-3</v>
      </c>
      <c r="D1184" s="9">
        <f t="shared" si="299"/>
        <v>-7.0106122707831514E-3</v>
      </c>
      <c r="E1184" s="9">
        <f t="shared" si="300"/>
        <v>-7.0890937179367989E-3</v>
      </c>
      <c r="F1184" s="9">
        <f t="shared" si="301"/>
        <v>-7.1829596245195091E-3</v>
      </c>
      <c r="G1184" s="9">
        <f t="shared" si="302"/>
        <v>-7.013878758014693E-3</v>
      </c>
      <c r="H1184" s="9">
        <f t="shared" si="303"/>
        <v>-7.0366283977030568E-3</v>
      </c>
      <c r="I1184" s="9">
        <f t="shared" si="309"/>
        <v>8.457834264437341E-3</v>
      </c>
      <c r="J1184" s="9">
        <f t="shared" si="310"/>
        <v>1.3086261965795805E-2</v>
      </c>
      <c r="K1184" s="9">
        <f t="shared" si="311"/>
        <v>1.3782008523842943E-2</v>
      </c>
      <c r="L1184" s="9">
        <f t="shared" si="312"/>
        <v>1.4075503555963905E-2</v>
      </c>
      <c r="M1184" s="9">
        <f t="shared" si="313"/>
        <v>1.2503488234985682E-2</v>
      </c>
      <c r="N1184" s="5">
        <f t="shared" si="304"/>
        <v>3.5101944793200714</v>
      </c>
      <c r="O1184" s="5">
        <f t="shared" si="305"/>
        <v>3.270523330689159</v>
      </c>
      <c r="P1184" s="5">
        <f t="shared" si="306"/>
        <v>3.2296364557678348</v>
      </c>
      <c r="Q1184" s="5">
        <f t="shared" si="307"/>
        <v>3.2202273917573043</v>
      </c>
      <c r="R1184" s="5">
        <f t="shared" si="308"/>
        <v>3.3044522302137915</v>
      </c>
      <c r="U1184" s="5"/>
    </row>
    <row r="1185" spans="1:21" x14ac:dyDescent="0.25">
      <c r="A1185" s="3">
        <v>43689</v>
      </c>
      <c r="B1185" s="2">
        <v>2883.75</v>
      </c>
      <c r="C1185" s="11">
        <f t="shared" si="298"/>
        <v>-1.1957583129186489E-2</v>
      </c>
      <c r="D1185" s="9">
        <f t="shared" si="299"/>
        <v>-1.2351651999324982E-2</v>
      </c>
      <c r="E1185" s="9">
        <f t="shared" si="300"/>
        <v>-1.2430133446478628E-2</v>
      </c>
      <c r="F1185" s="9">
        <f t="shared" si="301"/>
        <v>-1.252399935306134E-2</v>
      </c>
      <c r="G1185" s="9">
        <f t="shared" si="302"/>
        <v>-1.2354918486556522E-2</v>
      </c>
      <c r="H1185" s="9">
        <f t="shared" si="303"/>
        <v>-1.2377668126244886E-2</v>
      </c>
      <c r="I1185" s="9">
        <f t="shared" si="309"/>
        <v>8.457834264437341E-3</v>
      </c>
      <c r="J1185" s="9">
        <f t="shared" si="310"/>
        <v>8.0907721426886799E-3</v>
      </c>
      <c r="K1185" s="9">
        <f t="shared" si="311"/>
        <v>1.2566865238851315E-2</v>
      </c>
      <c r="L1185" s="9">
        <f t="shared" si="312"/>
        <v>1.3071056450677344E-2</v>
      </c>
      <c r="M1185" s="9">
        <f t="shared" si="313"/>
        <v>1.2515409945247162E-2</v>
      </c>
      <c r="N1185" s="5">
        <f t="shared" si="304"/>
        <v>2.787368730495257</v>
      </c>
      <c r="O1185" s="5">
        <f t="shared" si="305"/>
        <v>2.7179305236620772</v>
      </c>
      <c r="P1185" s="5">
        <f t="shared" si="306"/>
        <v>2.9611583456176427</v>
      </c>
      <c r="Q1185" s="5">
        <f t="shared" si="307"/>
        <v>2.9717035955057254</v>
      </c>
      <c r="R1185" s="5">
        <f t="shared" si="308"/>
        <v>2.9728012791929195</v>
      </c>
      <c r="U1185" s="5"/>
    </row>
    <row r="1186" spans="1:21" x14ac:dyDescent="0.25">
      <c r="A1186" s="3">
        <v>43690</v>
      </c>
      <c r="B1186" s="2">
        <v>2926.32</v>
      </c>
      <c r="C1186" s="11">
        <f t="shared" si="298"/>
        <v>1.4762028608582556E-2</v>
      </c>
      <c r="D1186" s="9">
        <f t="shared" si="299"/>
        <v>1.4367959738444062E-2</v>
      </c>
      <c r="E1186" s="9">
        <f t="shared" si="300"/>
        <v>1.4289478291290417E-2</v>
      </c>
      <c r="F1186" s="9">
        <f t="shared" si="301"/>
        <v>1.4195612384707705E-2</v>
      </c>
      <c r="G1186" s="9">
        <f t="shared" si="302"/>
        <v>1.4364693251212523E-2</v>
      </c>
      <c r="H1186" s="9">
        <f t="shared" si="303"/>
        <v>1.4341943611524159E-2</v>
      </c>
      <c r="I1186" s="9">
        <f t="shared" si="309"/>
        <v>8.457834264437341E-3</v>
      </c>
      <c r="J1186" s="9">
        <f t="shared" si="310"/>
        <v>1.021074877264953E-2</v>
      </c>
      <c r="K1186" s="9">
        <f t="shared" si="311"/>
        <v>1.2405004390242709E-2</v>
      </c>
      <c r="L1186" s="9">
        <f t="shared" si="312"/>
        <v>1.3675783433057108E-2</v>
      </c>
      <c r="M1186" s="9">
        <f t="shared" si="313"/>
        <v>1.3921954627852905E-2</v>
      </c>
      <c r="N1186" s="5">
        <f t="shared" si="304"/>
        <v>2.4108048825654325</v>
      </c>
      <c r="O1186" s="5">
        <f t="shared" si="305"/>
        <v>2.6861393340162465</v>
      </c>
      <c r="P1186" s="5">
        <f t="shared" si="306"/>
        <v>2.8159533308237621</v>
      </c>
      <c r="Q1186" s="5">
        <f t="shared" si="307"/>
        <v>2.8215468863142914</v>
      </c>
      <c r="R1186" s="5">
        <f t="shared" si="308"/>
        <v>2.8247272601365214</v>
      </c>
      <c r="U1186" s="5"/>
    </row>
    <row r="1187" spans="1:21" x14ac:dyDescent="0.25">
      <c r="A1187" s="3">
        <v>43691</v>
      </c>
      <c r="B1187" s="2">
        <v>2840.6</v>
      </c>
      <c r="C1187" s="11">
        <f t="shared" si="298"/>
        <v>-2.9292763607534411E-2</v>
      </c>
      <c r="D1187" s="9">
        <f t="shared" si="299"/>
        <v>-2.9686832477672905E-2</v>
      </c>
      <c r="E1187" s="9">
        <f t="shared" si="300"/>
        <v>-2.976531392482655E-2</v>
      </c>
      <c r="F1187" s="9">
        <f t="shared" si="301"/>
        <v>-2.985917983140926E-2</v>
      </c>
      <c r="G1187" s="9">
        <f t="shared" si="302"/>
        <v>-2.9690098964904446E-2</v>
      </c>
      <c r="H1187" s="9">
        <f t="shared" si="303"/>
        <v>-2.971284860459281E-2</v>
      </c>
      <c r="I1187" s="9">
        <f t="shared" si="309"/>
        <v>8.457834264437341E-3</v>
      </c>
      <c r="J1187" s="9">
        <f t="shared" si="310"/>
        <v>1.1079199743474252E-2</v>
      </c>
      <c r="K1187" s="9">
        <f t="shared" si="311"/>
        <v>1.2625684313967029E-2</v>
      </c>
      <c r="L1187" s="9">
        <f t="shared" si="312"/>
        <v>1.2406445662072833E-2</v>
      </c>
      <c r="M1187" s="9">
        <f t="shared" si="313"/>
        <v>1.2398736295115774E-2</v>
      </c>
      <c r="N1187" s="5">
        <f t="shared" si="304"/>
        <v>-2.306257595114019</v>
      </c>
      <c r="O1187" s="5">
        <f t="shared" si="305"/>
        <v>-2.5146942541895197E-2</v>
      </c>
      <c r="P1187" s="5">
        <f t="shared" si="306"/>
        <v>0.65657663421729384</v>
      </c>
      <c r="Q1187" s="5">
        <f t="shared" si="307"/>
        <v>0.60709168367741617</v>
      </c>
      <c r="R1187" s="5">
        <f t="shared" si="308"/>
        <v>0.59975579482011521</v>
      </c>
      <c r="U1187" s="5"/>
    </row>
    <row r="1188" spans="1:21" x14ac:dyDescent="0.25">
      <c r="A1188" s="3">
        <v>43692</v>
      </c>
      <c r="B1188" s="2">
        <v>2847.6</v>
      </c>
      <c r="C1188" s="11">
        <f t="shared" si="298"/>
        <v>2.464268112370549E-3</v>
      </c>
      <c r="D1188" s="9">
        <f t="shared" si="299"/>
        <v>2.0701992422320565E-3</v>
      </c>
      <c r="E1188" s="9">
        <f t="shared" si="300"/>
        <v>1.991717795078409E-3</v>
      </c>
      <c r="F1188" s="9">
        <f t="shared" si="301"/>
        <v>1.8978518884956986E-3</v>
      </c>
      <c r="G1188" s="9">
        <f t="shared" si="302"/>
        <v>2.0669327550005153E-3</v>
      </c>
      <c r="H1188" s="9">
        <f t="shared" si="303"/>
        <v>2.0441831153121511E-3</v>
      </c>
      <c r="I1188" s="9">
        <f t="shared" si="309"/>
        <v>8.457834264437341E-3</v>
      </c>
      <c r="J1188" s="9">
        <f t="shared" si="310"/>
        <v>1.9403137607707115E-2</v>
      </c>
      <c r="K1188" s="9">
        <f t="shared" si="311"/>
        <v>1.7213349977871509E-2</v>
      </c>
      <c r="L1188" s="9">
        <f t="shared" si="312"/>
        <v>2.0810064353021712E-2</v>
      </c>
      <c r="M1188" s="9">
        <f t="shared" si="313"/>
        <v>1.9137304349053683E-2</v>
      </c>
      <c r="N1188" s="5">
        <f t="shared" si="304"/>
        <v>3.8237681447686209</v>
      </c>
      <c r="O1188" s="5">
        <f t="shared" si="305"/>
        <v>3.0181135247276556</v>
      </c>
      <c r="P1188" s="5">
        <f t="shared" si="306"/>
        <v>3.1370534575154094</v>
      </c>
      <c r="Q1188" s="5">
        <f t="shared" si="307"/>
        <v>2.9484474134839704</v>
      </c>
      <c r="R1188" s="5">
        <f t="shared" si="308"/>
        <v>3.0314723078286572</v>
      </c>
      <c r="U1188" s="5"/>
    </row>
    <row r="1189" spans="1:21" x14ac:dyDescent="0.25">
      <c r="A1189" s="3">
        <v>43693</v>
      </c>
      <c r="B1189" s="2">
        <v>2888.68</v>
      </c>
      <c r="C1189" s="11">
        <f t="shared" si="298"/>
        <v>1.4426183452732166E-2</v>
      </c>
      <c r="D1189" s="9">
        <f t="shared" si="299"/>
        <v>1.4032114582593673E-2</v>
      </c>
      <c r="E1189" s="9">
        <f t="shared" si="300"/>
        <v>1.3953633135440027E-2</v>
      </c>
      <c r="F1189" s="9">
        <f t="shared" si="301"/>
        <v>1.3859767228857315E-2</v>
      </c>
      <c r="G1189" s="9">
        <f t="shared" si="302"/>
        <v>1.4028848095362133E-2</v>
      </c>
      <c r="H1189" s="9">
        <f t="shared" si="303"/>
        <v>1.4006098455673769E-2</v>
      </c>
      <c r="I1189" s="9">
        <f t="shared" si="309"/>
        <v>8.457834264437341E-3</v>
      </c>
      <c r="J1189" s="9">
        <f t="shared" si="310"/>
        <v>6.9450652287582583E-3</v>
      </c>
      <c r="K1189" s="9">
        <f t="shared" si="311"/>
        <v>1.5144655153111223E-2</v>
      </c>
      <c r="L1189" s="9">
        <f t="shared" si="312"/>
        <v>1.8185057634312565E-2</v>
      </c>
      <c r="M1189" s="9">
        <f t="shared" si="313"/>
        <v>1.691922271267466E-2</v>
      </c>
      <c r="N1189" s="5">
        <f t="shared" si="304"/>
        <v>2.4774717775159525</v>
      </c>
      <c r="O1189" s="5">
        <f t="shared" si="305"/>
        <v>2.0324564385042199</v>
      </c>
      <c r="P1189" s="5">
        <f t="shared" si="306"/>
        <v>2.8524110878882971</v>
      </c>
      <c r="Q1189" s="5">
        <f t="shared" si="307"/>
        <v>2.7906495668300599</v>
      </c>
      <c r="R1189" s="5">
        <f t="shared" si="308"/>
        <v>2.8177220094335658</v>
      </c>
      <c r="U1189" s="5"/>
    </row>
    <row r="1190" spans="1:21" x14ac:dyDescent="0.25">
      <c r="A1190" s="3">
        <v>43696</v>
      </c>
      <c r="B1190" s="2">
        <v>2923.65</v>
      </c>
      <c r="C1190" s="11">
        <f t="shared" si="298"/>
        <v>1.2105875347909967E-2</v>
      </c>
      <c r="D1190" s="9">
        <f t="shared" si="299"/>
        <v>1.1711806477771473E-2</v>
      </c>
      <c r="E1190" s="9">
        <f t="shared" si="300"/>
        <v>1.1633325030617828E-2</v>
      </c>
      <c r="F1190" s="9">
        <f t="shared" si="301"/>
        <v>1.1539459124035116E-2</v>
      </c>
      <c r="G1190" s="9">
        <f t="shared" si="302"/>
        <v>1.1708539990539934E-2</v>
      </c>
      <c r="H1190" s="9">
        <f t="shared" si="303"/>
        <v>1.168579035085157E-2</v>
      </c>
      <c r="I1190" s="9">
        <f t="shared" si="309"/>
        <v>8.457834264437341E-3</v>
      </c>
      <c r="J1190" s="9">
        <f t="shared" si="310"/>
        <v>1.0918727585072455E-2</v>
      </c>
      <c r="K1190" s="9">
        <f t="shared" si="311"/>
        <v>1.4657418654723286E-2</v>
      </c>
      <c r="L1190" s="9">
        <f t="shared" si="312"/>
        <v>1.6181008866062774E-2</v>
      </c>
      <c r="M1190" s="9">
        <f t="shared" si="313"/>
        <v>1.4995528830439316E-2</v>
      </c>
      <c r="N1190" s="5">
        <f t="shared" si="304"/>
        <v>2.8949867122760926</v>
      </c>
      <c r="O1190" s="5">
        <f t="shared" si="305"/>
        <v>3.0307486994749553</v>
      </c>
      <c r="P1190" s="5">
        <f t="shared" si="306"/>
        <v>2.9939670423046159</v>
      </c>
      <c r="Q1190" s="5">
        <f t="shared" si="307"/>
        <v>2.943181703867594</v>
      </c>
      <c r="R1190" s="5">
        <f t="shared" si="308"/>
        <v>2.9774221288132163</v>
      </c>
      <c r="U1190" s="5"/>
    </row>
    <row r="1191" spans="1:21" x14ac:dyDescent="0.25">
      <c r="A1191" s="3">
        <v>43697</v>
      </c>
      <c r="B1191" s="2">
        <v>2900.51</v>
      </c>
      <c r="C1191" s="11">
        <f t="shared" si="298"/>
        <v>-7.9147640791475959E-3</v>
      </c>
      <c r="D1191" s="9">
        <f t="shared" si="299"/>
        <v>-8.3088329492860893E-3</v>
      </c>
      <c r="E1191" s="9">
        <f t="shared" si="300"/>
        <v>-8.3873143964397351E-3</v>
      </c>
      <c r="F1191" s="9">
        <f t="shared" si="301"/>
        <v>-8.481180303022447E-3</v>
      </c>
      <c r="G1191" s="9">
        <f t="shared" si="302"/>
        <v>-8.3120994365176292E-3</v>
      </c>
      <c r="H1191" s="9">
        <f t="shared" si="303"/>
        <v>-8.334849076205993E-3</v>
      </c>
      <c r="I1191" s="9">
        <f t="shared" si="309"/>
        <v>8.457834264437341E-3</v>
      </c>
      <c r="J1191" s="9">
        <f t="shared" si="310"/>
        <v>9.8551308966986877E-3</v>
      </c>
      <c r="K1191" s="9">
        <f t="shared" si="311"/>
        <v>1.3874204470824351E-2</v>
      </c>
      <c r="L1191" s="9">
        <f t="shared" si="312"/>
        <v>1.4398812148686492E-2</v>
      </c>
      <c r="M1191" s="9">
        <f t="shared" si="313"/>
        <v>1.3328441373695592E-2</v>
      </c>
      <c r="N1191" s="5">
        <f t="shared" si="304"/>
        <v>3.3711853819203181</v>
      </c>
      <c r="O1191" s="5">
        <f t="shared" si="305"/>
        <v>3.3386723829948757</v>
      </c>
      <c r="P1191" s="5">
        <f t="shared" si="306"/>
        <v>3.1719469046221236</v>
      </c>
      <c r="Q1191" s="5">
        <f t="shared" si="307"/>
        <v>3.1550468110127987</v>
      </c>
      <c r="R1191" s="5">
        <f t="shared" si="308"/>
        <v>3.2033895375053354</v>
      </c>
      <c r="U1191" s="5"/>
    </row>
    <row r="1192" spans="1:21" x14ac:dyDescent="0.25">
      <c r="A1192" s="3">
        <v>43698</v>
      </c>
      <c r="B1192" s="2">
        <v>2924.43</v>
      </c>
      <c r="C1192" s="11">
        <f t="shared" si="298"/>
        <v>8.2468255582637262E-3</v>
      </c>
      <c r="D1192" s="9">
        <f t="shared" si="299"/>
        <v>7.8527566881252328E-3</v>
      </c>
      <c r="E1192" s="9">
        <f t="shared" si="300"/>
        <v>7.7742752409715862E-3</v>
      </c>
      <c r="F1192" s="9">
        <f t="shared" si="301"/>
        <v>7.680409334388876E-3</v>
      </c>
      <c r="G1192" s="9">
        <f t="shared" si="302"/>
        <v>7.8494902008936929E-3</v>
      </c>
      <c r="H1192" s="9">
        <f t="shared" si="303"/>
        <v>7.8267405612053292E-3</v>
      </c>
      <c r="I1192" s="9">
        <f t="shared" si="309"/>
        <v>8.457834264437341E-3</v>
      </c>
      <c r="J1192" s="9">
        <f t="shared" si="310"/>
        <v>8.540372234628512E-3</v>
      </c>
      <c r="K1192" s="9">
        <f t="shared" si="311"/>
        <v>1.2797288894680674E-2</v>
      </c>
      <c r="L1192" s="9">
        <f t="shared" si="312"/>
        <v>1.3596245251952813E-2</v>
      </c>
      <c r="M1192" s="9">
        <f t="shared" si="313"/>
        <v>1.3523728586136203E-2</v>
      </c>
      <c r="N1192" s="5">
        <f t="shared" si="304"/>
        <v>3.4227050677524344</v>
      </c>
      <c r="O1192" s="5">
        <f t="shared" si="305"/>
        <v>3.429691835827382</v>
      </c>
      <c r="P1192" s="5">
        <f t="shared" si="306"/>
        <v>3.2594879321280712</v>
      </c>
      <c r="Q1192" s="5">
        <f t="shared" si="307"/>
        <v>3.2123693879803663</v>
      </c>
      <c r="R1192" s="5">
        <f t="shared" si="308"/>
        <v>3.2169001712520635</v>
      </c>
      <c r="U1192" s="5"/>
    </row>
    <row r="1193" spans="1:21" x14ac:dyDescent="0.25">
      <c r="A1193" s="3">
        <v>43699</v>
      </c>
      <c r="B1193" s="2">
        <v>2922.95</v>
      </c>
      <c r="C1193" s="11">
        <f t="shared" si="298"/>
        <v>-5.0608152699838094E-4</v>
      </c>
      <c r="D1193" s="9">
        <f t="shared" si="299"/>
        <v>-9.0015039713687347E-4</v>
      </c>
      <c r="E1193" s="9">
        <f t="shared" si="300"/>
        <v>-9.7863184429052095E-4</v>
      </c>
      <c r="F1193" s="9">
        <f t="shared" si="301"/>
        <v>-1.0724977508732314E-3</v>
      </c>
      <c r="G1193" s="9">
        <f t="shared" si="302"/>
        <v>-9.0341688436841475E-4</v>
      </c>
      <c r="H1193" s="9">
        <f t="shared" si="303"/>
        <v>-9.2616652405677863E-4</v>
      </c>
      <c r="I1193" s="9">
        <f t="shared" si="309"/>
        <v>8.457834264437341E-3</v>
      </c>
      <c r="J1193" s="9">
        <f t="shared" si="310"/>
        <v>8.321701259926784E-3</v>
      </c>
      <c r="K1193" s="9">
        <f t="shared" si="311"/>
        <v>1.1810899014088857E-2</v>
      </c>
      <c r="L1193" s="9">
        <f t="shared" si="312"/>
        <v>1.208483914955736E-2</v>
      </c>
      <c r="M1193" s="9">
        <f t="shared" si="313"/>
        <v>1.2054019157078518E-2</v>
      </c>
      <c r="N1193" s="5">
        <f t="shared" si="304"/>
        <v>3.8480601423000915</v>
      </c>
      <c r="O1193" s="5">
        <f t="shared" si="305"/>
        <v>3.8630351566543784</v>
      </c>
      <c r="P1193" s="5">
        <f t="shared" si="306"/>
        <v>3.5156711516283035</v>
      </c>
      <c r="Q1193" s="5">
        <f t="shared" si="307"/>
        <v>3.4940707954815484</v>
      </c>
      <c r="R1193" s="5">
        <f t="shared" si="308"/>
        <v>3.4964668185721592</v>
      </c>
      <c r="U1193" s="5"/>
    </row>
    <row r="1194" spans="1:21" x14ac:dyDescent="0.25">
      <c r="A1194" s="3">
        <v>43700</v>
      </c>
      <c r="B1194" s="2">
        <v>2847.11</v>
      </c>
      <c r="C1194" s="11">
        <f t="shared" si="298"/>
        <v>-2.5946389777450785E-2</v>
      </c>
      <c r="D1194" s="9">
        <f t="shared" si="299"/>
        <v>-2.6340458647589278E-2</v>
      </c>
      <c r="E1194" s="9">
        <f t="shared" si="300"/>
        <v>-2.6418940094742924E-2</v>
      </c>
      <c r="F1194" s="9">
        <f t="shared" si="301"/>
        <v>-2.6512806001325634E-2</v>
      </c>
      <c r="G1194" s="9">
        <f t="shared" si="302"/>
        <v>-2.634372513482082E-2</v>
      </c>
      <c r="H1194" s="9">
        <f t="shared" si="303"/>
        <v>-2.6366474774509183E-2</v>
      </c>
      <c r="I1194" s="9">
        <f t="shared" si="309"/>
        <v>8.457834264437341E-3</v>
      </c>
      <c r="J1194" s="9">
        <f t="shared" si="310"/>
        <v>6.8639652939127384E-3</v>
      </c>
      <c r="K1194" s="9">
        <f t="shared" si="311"/>
        <v>1.0486416596111941E-2</v>
      </c>
      <c r="L1194" s="9">
        <f t="shared" si="312"/>
        <v>1.0696389501057561E-2</v>
      </c>
      <c r="M1194" s="9">
        <f t="shared" si="313"/>
        <v>1.0883270067847303E-2</v>
      </c>
      <c r="N1194" s="5">
        <f t="shared" si="304"/>
        <v>-0.995791638143114</v>
      </c>
      <c r="O1194" s="5">
        <f t="shared" si="305"/>
        <v>-3.3446098135001474</v>
      </c>
      <c r="P1194" s="5">
        <f t="shared" si="306"/>
        <v>0.44258579868323683</v>
      </c>
      <c r="Q1194" s="5">
        <f t="shared" si="307"/>
        <v>0.58606728111652562</v>
      </c>
      <c r="R1194" s="5">
        <f t="shared" si="308"/>
        <v>0.66694664687606353</v>
      </c>
      <c r="U1194" s="5"/>
    </row>
    <row r="1195" spans="1:21" x14ac:dyDescent="0.25">
      <c r="A1195" s="3">
        <v>43703</v>
      </c>
      <c r="B1195" s="2">
        <v>2878.38</v>
      </c>
      <c r="C1195" s="11">
        <f t="shared" si="298"/>
        <v>1.0983067039910699E-2</v>
      </c>
      <c r="D1195" s="9">
        <f t="shared" si="299"/>
        <v>1.0588998169772205E-2</v>
      </c>
      <c r="E1195" s="9">
        <f t="shared" si="300"/>
        <v>1.051051672261856E-2</v>
      </c>
      <c r="F1195" s="9">
        <f t="shared" si="301"/>
        <v>1.0416650816035848E-2</v>
      </c>
      <c r="G1195" s="9">
        <f t="shared" si="302"/>
        <v>1.0585731682540666E-2</v>
      </c>
      <c r="H1195" s="9">
        <f t="shared" si="303"/>
        <v>1.0562982042852302E-2</v>
      </c>
      <c r="I1195" s="9">
        <f t="shared" si="309"/>
        <v>8.457834264437341E-3</v>
      </c>
      <c r="J1195" s="9">
        <f t="shared" si="310"/>
        <v>1.7507444602291998E-2</v>
      </c>
      <c r="K1195" s="9">
        <f t="shared" si="311"/>
        <v>1.4917208413787676E-2</v>
      </c>
      <c r="L1195" s="9">
        <f t="shared" si="312"/>
        <v>1.8349208405886396E-2</v>
      </c>
      <c r="M1195" s="9">
        <f t="shared" si="313"/>
        <v>1.6929212121381092E-2</v>
      </c>
      <c r="N1195" s="5">
        <f t="shared" si="304"/>
        <v>3.0700027364527669</v>
      </c>
      <c r="O1195" s="5">
        <f t="shared" si="305"/>
        <v>2.9459831507151542</v>
      </c>
      <c r="P1195" s="5">
        <f t="shared" si="306"/>
        <v>3.0424915039017364</v>
      </c>
      <c r="Q1195" s="5">
        <f t="shared" si="307"/>
        <v>2.9128211996155069</v>
      </c>
      <c r="R1195" s="5">
        <f t="shared" si="308"/>
        <v>2.9651192817416754</v>
      </c>
      <c r="U1195" s="5"/>
    </row>
    <row r="1196" spans="1:21" x14ac:dyDescent="0.25">
      <c r="A1196" s="3">
        <v>43704</v>
      </c>
      <c r="B1196" s="2">
        <v>2869.16</v>
      </c>
      <c r="C1196" s="11">
        <f t="shared" si="298"/>
        <v>-3.2031906836484936E-3</v>
      </c>
      <c r="D1196" s="9">
        <f t="shared" si="299"/>
        <v>-3.5972595537869861E-3</v>
      </c>
      <c r="E1196" s="9">
        <f t="shared" si="300"/>
        <v>-3.6757410009406336E-3</v>
      </c>
      <c r="F1196" s="9">
        <f t="shared" si="301"/>
        <v>-3.7696069075233438E-3</v>
      </c>
      <c r="G1196" s="9">
        <f t="shared" si="302"/>
        <v>-3.6005260410185273E-3</v>
      </c>
      <c r="H1196" s="9">
        <f t="shared" si="303"/>
        <v>-3.6232756807068915E-3</v>
      </c>
      <c r="I1196" s="9">
        <f t="shared" si="309"/>
        <v>8.457834264437341E-3</v>
      </c>
      <c r="J1196" s="9">
        <f t="shared" si="310"/>
        <v>9.3739255531200827E-3</v>
      </c>
      <c r="K1196" s="9">
        <f t="shared" si="311"/>
        <v>1.3913299763022968E-2</v>
      </c>
      <c r="L1196" s="9">
        <f t="shared" si="312"/>
        <v>1.6207768489591028E-2</v>
      </c>
      <c r="M1196" s="9">
        <f t="shared" si="313"/>
        <v>1.5004189159096223E-2</v>
      </c>
      <c r="N1196" s="5">
        <f t="shared" si="304"/>
        <v>3.7632763842296244</v>
      </c>
      <c r="O1196" s="5">
        <f t="shared" si="305"/>
        <v>3.6740041801086809</v>
      </c>
      <c r="P1196" s="5">
        <f t="shared" si="306"/>
        <v>3.3192685214854469</v>
      </c>
      <c r="Q1196" s="5">
        <f t="shared" si="307"/>
        <v>3.1786511783102784</v>
      </c>
      <c r="R1196" s="5">
        <f t="shared" si="308"/>
        <v>3.2513299798278181</v>
      </c>
      <c r="U1196" s="5"/>
    </row>
    <row r="1197" spans="1:21" x14ac:dyDescent="0.25">
      <c r="A1197" s="3">
        <v>43705</v>
      </c>
      <c r="B1197" s="2">
        <v>2887.94</v>
      </c>
      <c r="C1197" s="11">
        <f t="shared" si="298"/>
        <v>6.545469754213773E-3</v>
      </c>
      <c r="D1197" s="9">
        <f t="shared" si="299"/>
        <v>6.1514008840752804E-3</v>
      </c>
      <c r="E1197" s="9">
        <f t="shared" si="300"/>
        <v>6.072919436921633E-3</v>
      </c>
      <c r="F1197" s="9">
        <f t="shared" si="301"/>
        <v>5.9790535303389227E-3</v>
      </c>
      <c r="G1197" s="9">
        <f t="shared" si="302"/>
        <v>6.1481343968437388E-3</v>
      </c>
      <c r="H1197" s="9">
        <f t="shared" si="303"/>
        <v>6.1253847571553751E-3</v>
      </c>
      <c r="I1197" s="9">
        <f t="shared" si="309"/>
        <v>8.457834264437341E-3</v>
      </c>
      <c r="J1197" s="9">
        <f t="shared" si="310"/>
        <v>7.1962404322051463E-3</v>
      </c>
      <c r="K1197" s="9">
        <f t="shared" si="311"/>
        <v>1.2389290283443915E-2</v>
      </c>
      <c r="L1197" s="9">
        <f t="shared" si="312"/>
        <v>1.4376043224668761E-2</v>
      </c>
      <c r="M1197" s="9">
        <f t="shared" si="313"/>
        <v>1.3883963820403883E-2</v>
      </c>
      <c r="N1197" s="5">
        <f t="shared" si="304"/>
        <v>3.5892394071731943</v>
      </c>
      <c r="O1197" s="5">
        <f t="shared" si="305"/>
        <v>3.6591729901169061</v>
      </c>
      <c r="P1197" s="5">
        <f t="shared" si="306"/>
        <v>3.3555336527902355</v>
      </c>
      <c r="Q1197" s="5">
        <f t="shared" si="307"/>
        <v>3.2318047983026941</v>
      </c>
      <c r="R1197" s="5">
        <f t="shared" si="308"/>
        <v>3.2607605271460804</v>
      </c>
      <c r="U1197" s="5"/>
    </row>
    <row r="1198" spans="1:21" x14ac:dyDescent="0.25">
      <c r="A1198" s="3">
        <v>43706</v>
      </c>
      <c r="B1198" s="2">
        <v>2924.58</v>
      </c>
      <c r="C1198" s="11">
        <f t="shared" si="298"/>
        <v>1.2687244194824032E-2</v>
      </c>
      <c r="D1198" s="9">
        <f t="shared" si="299"/>
        <v>1.2293175324685539E-2</v>
      </c>
      <c r="E1198" s="9">
        <f t="shared" si="300"/>
        <v>1.2214693877531893E-2</v>
      </c>
      <c r="F1198" s="9">
        <f t="shared" si="301"/>
        <v>1.2120827970949181E-2</v>
      </c>
      <c r="G1198" s="9">
        <f t="shared" si="302"/>
        <v>1.2289908837453999E-2</v>
      </c>
      <c r="H1198" s="9">
        <f t="shared" si="303"/>
        <v>1.2267159197765635E-2</v>
      </c>
      <c r="I1198" s="9">
        <f t="shared" si="309"/>
        <v>8.457834264437341E-3</v>
      </c>
      <c r="J1198" s="9">
        <f t="shared" si="310"/>
        <v>7.7770810590621076E-3</v>
      </c>
      <c r="K1198" s="9">
        <f t="shared" si="311"/>
        <v>1.1279825463354246E-2</v>
      </c>
      <c r="L1198" s="9">
        <f t="shared" si="312"/>
        <v>1.2706754641973137E-2</v>
      </c>
      <c r="M1198" s="9">
        <f t="shared" si="313"/>
        <v>1.2365846702395015E-2</v>
      </c>
      <c r="N1198" s="5">
        <f t="shared" si="304"/>
        <v>2.797441760102128</v>
      </c>
      <c r="O1198" s="5">
        <f t="shared" si="305"/>
        <v>2.7042413897239306</v>
      </c>
      <c r="P1198" s="5">
        <f t="shared" si="306"/>
        <v>2.9884634032480912</v>
      </c>
      <c r="Q1198" s="5">
        <f t="shared" si="307"/>
        <v>2.9789500028049227</v>
      </c>
      <c r="R1198" s="5">
        <f t="shared" si="308"/>
        <v>2.98182717684552</v>
      </c>
      <c r="U1198" s="5"/>
    </row>
    <row r="1199" spans="1:21" x14ac:dyDescent="0.25">
      <c r="A1199" s="3">
        <v>43707</v>
      </c>
      <c r="B1199" s="2">
        <v>2926.46</v>
      </c>
      <c r="C1199" s="11">
        <f t="shared" si="298"/>
        <v>6.4282734614895531E-4</v>
      </c>
      <c r="D1199" s="9">
        <f t="shared" si="299"/>
        <v>2.4875847601046278E-4</v>
      </c>
      <c r="E1199" s="9">
        <f t="shared" si="300"/>
        <v>1.7027702885681536E-4</v>
      </c>
      <c r="F1199" s="9">
        <f t="shared" si="301"/>
        <v>7.6411122274104874E-5</v>
      </c>
      <c r="G1199" s="9">
        <f t="shared" si="302"/>
        <v>2.454919887789215E-4</v>
      </c>
      <c r="H1199" s="9">
        <f t="shared" si="303"/>
        <v>2.2274234909055757E-4</v>
      </c>
      <c r="I1199" s="9">
        <f t="shared" si="309"/>
        <v>8.457834264437341E-3</v>
      </c>
      <c r="J1199" s="9">
        <f t="shared" si="310"/>
        <v>1.0113526445359483E-2</v>
      </c>
      <c r="K1199" s="9">
        <f t="shared" si="311"/>
        <v>1.1344414723075244E-2</v>
      </c>
      <c r="L1199" s="9">
        <f t="shared" si="312"/>
        <v>1.1500459913994013E-2</v>
      </c>
      <c r="M1199" s="9">
        <f t="shared" si="313"/>
        <v>1.1052226985151728E-2</v>
      </c>
      <c r="N1199" s="5">
        <f t="shared" si="304"/>
        <v>3.8532910808050289</v>
      </c>
      <c r="O1199" s="5">
        <f t="shared" si="305"/>
        <v>3.6748012309795537</v>
      </c>
      <c r="P1199" s="5">
        <f t="shared" si="306"/>
        <v>3.5600685338865663</v>
      </c>
      <c r="Q1199" s="5">
        <f t="shared" si="307"/>
        <v>3.5462018869421468</v>
      </c>
      <c r="R1199" s="5">
        <f t="shared" si="308"/>
        <v>3.5859817168637154</v>
      </c>
      <c r="U1199" s="5"/>
    </row>
    <row r="1200" spans="1:21" x14ac:dyDescent="0.25">
      <c r="A1200" s="3">
        <v>43711</v>
      </c>
      <c r="B1200" s="2">
        <v>2906.27</v>
      </c>
      <c r="C1200" s="11">
        <f t="shared" si="298"/>
        <v>-6.8991204390287386E-3</v>
      </c>
      <c r="D1200" s="9">
        <f t="shared" si="299"/>
        <v>-7.2931893091672311E-3</v>
      </c>
      <c r="E1200" s="9">
        <f t="shared" si="300"/>
        <v>-7.3716707563208786E-3</v>
      </c>
      <c r="F1200" s="9">
        <f t="shared" si="301"/>
        <v>-7.4655366629035888E-3</v>
      </c>
      <c r="G1200" s="9">
        <f t="shared" si="302"/>
        <v>-7.2964557963987728E-3</v>
      </c>
      <c r="H1200" s="9">
        <f t="shared" si="303"/>
        <v>-7.3192054360871365E-3</v>
      </c>
      <c r="I1200" s="9">
        <f t="shared" si="309"/>
        <v>8.457834264437341E-3</v>
      </c>
      <c r="J1200" s="9">
        <f t="shared" si="310"/>
        <v>6.838741461126477E-3</v>
      </c>
      <c r="K1200" s="9">
        <f t="shared" si="311"/>
        <v>1.0077328556289391E-2</v>
      </c>
      <c r="L1200" s="9">
        <f t="shared" si="312"/>
        <v>1.0185005371127327E-2</v>
      </c>
      <c r="M1200" s="9">
        <f t="shared" si="313"/>
        <v>9.9167763686641656E-3</v>
      </c>
      <c r="N1200" s="5">
        <f t="shared" si="304"/>
        <v>3.4819430770478839</v>
      </c>
      <c r="O1200" s="5">
        <f t="shared" si="305"/>
        <v>3.4852486649385468</v>
      </c>
      <c r="P1200" s="5">
        <f t="shared" si="306"/>
        <v>3.4041177215917076</v>
      </c>
      <c r="Q1200" s="5">
        <f t="shared" si="307"/>
        <v>3.4112914601036626</v>
      </c>
      <c r="R1200" s="5">
        <f t="shared" si="308"/>
        <v>3.422220365050368</v>
      </c>
      <c r="U1200" s="5"/>
    </row>
    <row r="1201" spans="1:21" x14ac:dyDescent="0.25">
      <c r="A1201" s="3">
        <v>43712</v>
      </c>
      <c r="B1201" s="2">
        <v>2937.78</v>
      </c>
      <c r="C1201" s="11">
        <f t="shared" si="298"/>
        <v>1.0842075925499017E-2</v>
      </c>
      <c r="D1201" s="9">
        <f t="shared" si="299"/>
        <v>1.0448007055360524E-2</v>
      </c>
      <c r="E1201" s="9">
        <f t="shared" si="300"/>
        <v>1.0369525608206878E-2</v>
      </c>
      <c r="F1201" s="9">
        <f t="shared" si="301"/>
        <v>1.0275659701624166E-2</v>
      </c>
      <c r="G1201" s="9">
        <f t="shared" si="302"/>
        <v>1.0444740568128984E-2</v>
      </c>
      <c r="H1201" s="9">
        <f t="shared" si="303"/>
        <v>1.042199092844062E-2</v>
      </c>
      <c r="I1201" s="9">
        <f t="shared" si="309"/>
        <v>8.457834264437341E-3</v>
      </c>
      <c r="J1201" s="9">
        <f t="shared" si="310"/>
        <v>8.1842131146059368E-3</v>
      </c>
      <c r="K1201" s="9">
        <f t="shared" si="311"/>
        <v>9.5751310226015844E-3</v>
      </c>
      <c r="L1201" s="9">
        <f t="shared" si="312"/>
        <v>1.0056264292873818E-2</v>
      </c>
      <c r="M1201" s="9">
        <f t="shared" si="313"/>
        <v>1.0435966486721987E-2</v>
      </c>
      <c r="N1201" s="5">
        <f t="shared" si="304"/>
        <v>3.0907340739144624</v>
      </c>
      <c r="O1201" s="5">
        <f t="shared" si="305"/>
        <v>3.0839454244006643</v>
      </c>
      <c r="P1201" s="5">
        <f t="shared" si="306"/>
        <v>3.1538099787777991</v>
      </c>
      <c r="Q1201" s="5">
        <f t="shared" si="307"/>
        <v>3.141244566573016</v>
      </c>
      <c r="R1201" s="5">
        <f t="shared" si="308"/>
        <v>3.1448968655307938</v>
      </c>
      <c r="U1201" s="5"/>
    </row>
    <row r="1202" spans="1:21" x14ac:dyDescent="0.25">
      <c r="A1202" s="3">
        <v>43713</v>
      </c>
      <c r="B1202" s="2">
        <v>2976</v>
      </c>
      <c r="C1202" s="11">
        <f t="shared" si="298"/>
        <v>1.3009823744460025E-2</v>
      </c>
      <c r="D1202" s="9">
        <f t="shared" si="299"/>
        <v>1.2615754874321532E-2</v>
      </c>
      <c r="E1202" s="9">
        <f t="shared" si="300"/>
        <v>1.2537273427167886E-2</v>
      </c>
      <c r="F1202" s="9">
        <f t="shared" si="301"/>
        <v>1.2443407520585174E-2</v>
      </c>
      <c r="G1202" s="9">
        <f t="shared" si="302"/>
        <v>1.2612488387089992E-2</v>
      </c>
      <c r="H1202" s="9">
        <f t="shared" si="303"/>
        <v>1.2589738747401628E-2</v>
      </c>
      <c r="I1202" s="9">
        <f t="shared" si="309"/>
        <v>8.457834264437341E-3</v>
      </c>
      <c r="J1202" s="9">
        <f t="shared" si="310"/>
        <v>9.315303427454619E-3</v>
      </c>
      <c r="K1202" s="9">
        <f t="shared" si="311"/>
        <v>9.6842786012027084E-3</v>
      </c>
      <c r="L1202" s="9">
        <f t="shared" si="312"/>
        <v>9.2176306377718745E-3</v>
      </c>
      <c r="M1202" s="9">
        <f t="shared" si="313"/>
        <v>9.3845829784328042E-3</v>
      </c>
      <c r="N1202" s="5">
        <f t="shared" si="304"/>
        <v>2.7412796301760012</v>
      </c>
      <c r="O1202" s="5">
        <f t="shared" si="305"/>
        <v>2.8514627139882007</v>
      </c>
      <c r="P1202" s="5">
        <f t="shared" si="306"/>
        <v>2.8928185910743984</v>
      </c>
      <c r="Q1202" s="5">
        <f t="shared" si="307"/>
        <v>2.8315756259635845</v>
      </c>
      <c r="R1202" s="5">
        <f t="shared" si="308"/>
        <v>2.8498915454706388</v>
      </c>
      <c r="U1202" s="5"/>
    </row>
    <row r="1203" spans="1:21" x14ac:dyDescent="0.25">
      <c r="A1203" s="3">
        <v>43714</v>
      </c>
      <c r="B1203" s="2">
        <v>2978.71</v>
      </c>
      <c r="C1203" s="11">
        <f t="shared" si="298"/>
        <v>9.1061827956995245E-4</v>
      </c>
      <c r="D1203" s="9">
        <f t="shared" si="299"/>
        <v>5.1654940943145992E-4</v>
      </c>
      <c r="E1203" s="9">
        <f t="shared" si="300"/>
        <v>4.3806796227781249E-4</v>
      </c>
      <c r="F1203" s="9">
        <f t="shared" si="301"/>
        <v>3.4420205569510201E-4</v>
      </c>
      <c r="G1203" s="9">
        <f t="shared" si="302"/>
        <v>5.1328292219991864E-4</v>
      </c>
      <c r="H1203" s="9">
        <f t="shared" si="303"/>
        <v>4.9053328251155476E-4</v>
      </c>
      <c r="I1203" s="9">
        <f t="shared" si="309"/>
        <v>8.457834264437341E-3</v>
      </c>
      <c r="J1203" s="9">
        <f t="shared" si="310"/>
        <v>1.0259382125527615E-2</v>
      </c>
      <c r="K1203" s="9">
        <f t="shared" si="311"/>
        <v>1.0239654000988621E-2</v>
      </c>
      <c r="L1203" s="9">
        <f t="shared" si="312"/>
        <v>8.656430354315129E-3</v>
      </c>
      <c r="M1203" s="9">
        <f t="shared" si="313"/>
        <v>8.4774968047395781E-3</v>
      </c>
      <c r="N1203" s="5">
        <f t="shared" si="304"/>
        <v>3.8518586167921676</v>
      </c>
      <c r="O1203" s="5">
        <f t="shared" si="305"/>
        <v>3.6597125163897211</v>
      </c>
      <c r="P1203" s="5">
        <f t="shared" si="306"/>
        <v>3.6619839444378415</v>
      </c>
      <c r="Q1203" s="5">
        <f t="shared" si="307"/>
        <v>3.8287563597311078</v>
      </c>
      <c r="R1203" s="5">
        <f t="shared" si="308"/>
        <v>3.8497274650716946</v>
      </c>
      <c r="U1203" s="5"/>
    </row>
    <row r="1204" spans="1:21" x14ac:dyDescent="0.25">
      <c r="A1204" s="3">
        <v>43717</v>
      </c>
      <c r="B1204" s="2">
        <v>2978.43</v>
      </c>
      <c r="C1204" s="11">
        <f t="shared" si="298"/>
        <v>-9.4000423002005284E-5</v>
      </c>
      <c r="D1204" s="9">
        <f t="shared" si="299"/>
        <v>-4.8806929314049782E-4</v>
      </c>
      <c r="E1204" s="9">
        <f t="shared" si="300"/>
        <v>-5.665507402941453E-4</v>
      </c>
      <c r="F1204" s="9">
        <f t="shared" si="301"/>
        <v>-6.6041664687685572E-4</v>
      </c>
      <c r="G1204" s="9">
        <f t="shared" si="302"/>
        <v>-4.9133578037203909E-4</v>
      </c>
      <c r="H1204" s="9">
        <f t="shared" si="303"/>
        <v>-5.1408542006040297E-4</v>
      </c>
      <c r="I1204" s="9">
        <f t="shared" si="309"/>
        <v>8.457834264437341E-3</v>
      </c>
      <c r="J1204" s="9">
        <f t="shared" si="310"/>
        <v>6.8431727368354423E-3</v>
      </c>
      <c r="K1204" s="9">
        <f t="shared" si="311"/>
        <v>9.1372399035984774E-3</v>
      </c>
      <c r="L1204" s="9">
        <f t="shared" si="312"/>
        <v>7.7796394981900531E-3</v>
      </c>
      <c r="M1204" s="9">
        <f t="shared" si="313"/>
        <v>7.695979743879461E-3</v>
      </c>
      <c r="N1204" s="5">
        <f t="shared" si="304"/>
        <v>3.8520586005294861</v>
      </c>
      <c r="O1204" s="5">
        <f t="shared" si="305"/>
        <v>4.0621381251518143</v>
      </c>
      <c r="P1204" s="5">
        <f t="shared" si="306"/>
        <v>3.7738463689892003</v>
      </c>
      <c r="Q1204" s="5">
        <f t="shared" si="307"/>
        <v>3.9353123659653262</v>
      </c>
      <c r="R1204" s="5">
        <f t="shared" si="308"/>
        <v>3.945887596761537</v>
      </c>
      <c r="U1204" s="5"/>
    </row>
    <row r="1205" spans="1:21" x14ac:dyDescent="0.25">
      <c r="A1205" s="3">
        <v>43718</v>
      </c>
      <c r="B1205" s="2">
        <v>2979.39</v>
      </c>
      <c r="C1205" s="11">
        <f t="shared" si="298"/>
        <v>3.2231746255573235E-4</v>
      </c>
      <c r="D1205" s="9">
        <f t="shared" si="299"/>
        <v>-7.1751407582760184E-5</v>
      </c>
      <c r="E1205" s="9">
        <f t="shared" si="300"/>
        <v>-1.5023285473640761E-4</v>
      </c>
      <c r="F1205" s="9">
        <f t="shared" si="301"/>
        <v>-2.4409876131911809E-4</v>
      </c>
      <c r="G1205" s="9">
        <f t="shared" si="302"/>
        <v>-7.5017894814301462E-5</v>
      </c>
      <c r="H1205" s="9">
        <f t="shared" si="303"/>
        <v>-9.7767534502665396E-5</v>
      </c>
      <c r="I1205" s="9">
        <f t="shared" si="309"/>
        <v>8.457834264437341E-3</v>
      </c>
      <c r="J1205" s="9">
        <f t="shared" si="310"/>
        <v>6.8466816868070933E-3</v>
      </c>
      <c r="K1205" s="9">
        <f t="shared" si="311"/>
        <v>8.2066460751824347E-3</v>
      </c>
      <c r="L1205" s="9">
        <f t="shared" si="312"/>
        <v>7.0521122148856164E-3</v>
      </c>
      <c r="M1205" s="9">
        <f t="shared" si="313"/>
        <v>7.0770134349201572E-3</v>
      </c>
      <c r="N1205" s="5">
        <f t="shared" si="304"/>
        <v>3.8536876177887938</v>
      </c>
      <c r="O1205" s="5">
        <f t="shared" si="305"/>
        <v>4.0648119009740542</v>
      </c>
      <c r="P1205" s="5">
        <f t="shared" si="306"/>
        <v>3.8834300690246057</v>
      </c>
      <c r="Q1205" s="5">
        <f t="shared" si="307"/>
        <v>4.0354329890889007</v>
      </c>
      <c r="R1205" s="5">
        <f t="shared" si="308"/>
        <v>4.0318693339259442</v>
      </c>
      <c r="U1205" s="5"/>
    </row>
    <row r="1206" spans="1:21" x14ac:dyDescent="0.25">
      <c r="A1206" s="3">
        <v>43719</v>
      </c>
      <c r="B1206" s="2">
        <v>3000.93</v>
      </c>
      <c r="C1206" s="11">
        <f t="shared" si="298"/>
        <v>7.2296678179091245E-3</v>
      </c>
      <c r="D1206" s="9">
        <f t="shared" si="299"/>
        <v>6.835598947770632E-3</v>
      </c>
      <c r="E1206" s="9">
        <f t="shared" si="300"/>
        <v>6.7571175006169845E-3</v>
      </c>
      <c r="F1206" s="9">
        <f t="shared" si="301"/>
        <v>6.6632515940342743E-3</v>
      </c>
      <c r="G1206" s="9">
        <f t="shared" si="302"/>
        <v>6.8323324605390904E-3</v>
      </c>
      <c r="H1206" s="9">
        <f t="shared" si="303"/>
        <v>6.8095828208507266E-3</v>
      </c>
      <c r="I1206" s="9">
        <f t="shared" si="309"/>
        <v>8.457834264437341E-3</v>
      </c>
      <c r="J1206" s="9">
        <f t="shared" si="310"/>
        <v>6.8385666541377222E-3</v>
      </c>
      <c r="K1206" s="9">
        <f t="shared" si="311"/>
        <v>7.4185845437924492E-3</v>
      </c>
      <c r="L1206" s="9">
        <f t="shared" si="312"/>
        <v>6.4430813467531139E-3</v>
      </c>
      <c r="M1206" s="9">
        <f t="shared" si="313"/>
        <v>6.4983850700335447E-3</v>
      </c>
      <c r="N1206" s="5">
        <f t="shared" si="304"/>
        <v>3.5271321516234337</v>
      </c>
      <c r="O1206" s="5">
        <f t="shared" si="305"/>
        <v>3.5780779291837015</v>
      </c>
      <c r="P1206" s="5">
        <f t="shared" si="306"/>
        <v>3.5814615041764832</v>
      </c>
      <c r="Q1206" s="5">
        <f t="shared" si="307"/>
        <v>3.5635711223427453</v>
      </c>
      <c r="R1206" s="5">
        <f t="shared" si="308"/>
        <v>3.5682279225141409</v>
      </c>
      <c r="U1206" s="5"/>
    </row>
    <row r="1207" spans="1:21" x14ac:dyDescent="0.25">
      <c r="A1207" s="3">
        <v>43720</v>
      </c>
      <c r="B1207" s="2">
        <v>3009.57</v>
      </c>
      <c r="C1207" s="11">
        <f t="shared" si="298"/>
        <v>2.8791074766822966E-3</v>
      </c>
      <c r="D1207" s="9">
        <f t="shared" si="299"/>
        <v>2.4850386065438041E-3</v>
      </c>
      <c r="E1207" s="9">
        <f t="shared" si="300"/>
        <v>2.4065571593901566E-3</v>
      </c>
      <c r="F1207" s="9">
        <f t="shared" si="301"/>
        <v>2.3126912528074464E-3</v>
      </c>
      <c r="G1207" s="9">
        <f t="shared" si="302"/>
        <v>2.4817721193122629E-3</v>
      </c>
      <c r="H1207" s="9">
        <f t="shared" si="303"/>
        <v>2.4590224796238987E-3</v>
      </c>
      <c r="I1207" s="9">
        <f t="shared" si="309"/>
        <v>8.457834264437341E-3</v>
      </c>
      <c r="J1207" s="9">
        <f t="shared" si="310"/>
        <v>7.9843545700495708E-3</v>
      </c>
      <c r="K1207" s="9">
        <f t="shared" si="311"/>
        <v>7.3636295825781611E-3</v>
      </c>
      <c r="L1207" s="9">
        <f t="shared" si="312"/>
        <v>6.1096459365604476E-3</v>
      </c>
      <c r="M1207" s="9">
        <f t="shared" si="313"/>
        <v>5.9957245535019379E-3</v>
      </c>
      <c r="N1207" s="5">
        <f t="shared" si="304"/>
        <v>3.8105599738146712</v>
      </c>
      <c r="O1207" s="5">
        <f t="shared" si="305"/>
        <v>3.8659090735999104</v>
      </c>
      <c r="P1207" s="5">
        <f t="shared" si="306"/>
        <v>3.9429439682607703</v>
      </c>
      <c r="Q1207" s="5">
        <f t="shared" si="307"/>
        <v>4.0964464459533012</v>
      </c>
      <c r="R1207" s="5">
        <f t="shared" si="308"/>
        <v>4.1136670722872992</v>
      </c>
      <c r="U1207" s="5"/>
    </row>
    <row r="1208" spans="1:21" x14ac:dyDescent="0.25">
      <c r="A1208" s="3">
        <v>43721</v>
      </c>
      <c r="B1208" s="2">
        <v>3007.39</v>
      </c>
      <c r="C1208" s="11">
        <f t="shared" si="298"/>
        <v>-7.2435597111886185E-4</v>
      </c>
      <c r="D1208" s="9">
        <f t="shared" si="299"/>
        <v>-1.1184248412573544E-3</v>
      </c>
      <c r="E1208" s="9">
        <f t="shared" si="300"/>
        <v>-1.1969062884110019E-3</v>
      </c>
      <c r="F1208" s="9">
        <f t="shared" si="301"/>
        <v>-1.2907721949937123E-3</v>
      </c>
      <c r="G1208" s="9">
        <f t="shared" si="302"/>
        <v>-1.1216913284888956E-3</v>
      </c>
      <c r="H1208" s="9">
        <f t="shared" si="303"/>
        <v>-1.1444409681772595E-3</v>
      </c>
      <c r="I1208" s="9">
        <f t="shared" si="309"/>
        <v>8.457834264437341E-3</v>
      </c>
      <c r="J1208" s="9">
        <f t="shared" si="310"/>
        <v>6.993780525501269E-3</v>
      </c>
      <c r="K1208" s="9">
        <f t="shared" si="311"/>
        <v>6.7894977623431316E-3</v>
      </c>
      <c r="L1208" s="9">
        <f t="shared" si="312"/>
        <v>5.6942764048340229E-3</v>
      </c>
      <c r="M1208" s="9">
        <f t="shared" si="313"/>
        <v>5.5653703580881347E-3</v>
      </c>
      <c r="N1208" s="5">
        <f t="shared" si="304"/>
        <v>3.8449805055369137</v>
      </c>
      <c r="O1208" s="5">
        <f t="shared" si="305"/>
        <v>4.029151266061386</v>
      </c>
      <c r="P1208" s="5">
        <f t="shared" si="306"/>
        <v>4.0553682864187337</v>
      </c>
      <c r="Q1208" s="5">
        <f t="shared" si="307"/>
        <v>4.2299535213761077</v>
      </c>
      <c r="R1208" s="5">
        <f t="shared" si="308"/>
        <v>4.2511101123604123</v>
      </c>
      <c r="U1208" s="5"/>
    </row>
    <row r="1209" spans="1:21" x14ac:dyDescent="0.25">
      <c r="A1209" s="3">
        <v>43724</v>
      </c>
      <c r="B1209" s="2">
        <v>2997.96</v>
      </c>
      <c r="C1209" s="11">
        <f t="shared" si="298"/>
        <v>-3.1356092824674775E-3</v>
      </c>
      <c r="D1209" s="9">
        <f t="shared" si="299"/>
        <v>-3.52967815260597E-3</v>
      </c>
      <c r="E1209" s="9">
        <f t="shared" si="300"/>
        <v>-3.6081595997596175E-3</v>
      </c>
      <c r="F1209" s="9">
        <f t="shared" si="301"/>
        <v>-3.7020255063423277E-3</v>
      </c>
      <c r="G1209" s="9">
        <f t="shared" si="302"/>
        <v>-3.5329446398375112E-3</v>
      </c>
      <c r="H1209" s="9">
        <f t="shared" si="303"/>
        <v>-3.5556942795258754E-3</v>
      </c>
      <c r="I1209" s="9">
        <f t="shared" si="309"/>
        <v>8.457834264437341E-3</v>
      </c>
      <c r="J1209" s="9">
        <f t="shared" si="310"/>
        <v>6.8768266764390341E-3</v>
      </c>
      <c r="K1209" s="9">
        <f t="shared" si="311"/>
        <v>6.2630870758532426E-3</v>
      </c>
      <c r="L1209" s="9">
        <f t="shared" si="312"/>
        <v>5.3767488151683553E-3</v>
      </c>
      <c r="M1209" s="9">
        <f t="shared" si="313"/>
        <v>5.3606341160910755E-3</v>
      </c>
      <c r="N1209" s="5">
        <f t="shared" si="304"/>
        <v>3.7666429090262676</v>
      </c>
      <c r="O1209" s="5">
        <f t="shared" si="305"/>
        <v>3.92301289053096</v>
      </c>
      <c r="P1209" s="5">
        <f t="shared" si="306"/>
        <v>3.9794519811167319</v>
      </c>
      <c r="Q1209" s="5">
        <f t="shared" si="307"/>
        <v>4.0908569580253671</v>
      </c>
      <c r="R1209" s="5">
        <f t="shared" si="308"/>
        <v>4.0897528005356261</v>
      </c>
      <c r="U1209" s="5"/>
    </row>
    <row r="1210" spans="1:21" x14ac:dyDescent="0.25">
      <c r="A1210" s="3">
        <v>43725</v>
      </c>
      <c r="B1210" s="2">
        <v>3005.7</v>
      </c>
      <c r="C1210" s="11">
        <f t="shared" si="298"/>
        <v>2.5817555938036918E-3</v>
      </c>
      <c r="D1210" s="9">
        <f t="shared" si="299"/>
        <v>2.1876867236651993E-3</v>
      </c>
      <c r="E1210" s="9">
        <f t="shared" si="300"/>
        <v>2.1092052765115518E-3</v>
      </c>
      <c r="F1210" s="9">
        <f t="shared" si="301"/>
        <v>2.0153393699288416E-3</v>
      </c>
      <c r="G1210" s="9">
        <f t="shared" si="302"/>
        <v>2.1844202364336581E-3</v>
      </c>
      <c r="H1210" s="9">
        <f t="shared" si="303"/>
        <v>2.1616705967452939E-3</v>
      </c>
      <c r="I1210" s="9">
        <f t="shared" si="309"/>
        <v>8.457834264437341E-3</v>
      </c>
      <c r="J1210" s="9">
        <f t="shared" si="310"/>
        <v>7.183500416238919E-3</v>
      </c>
      <c r="K1210" s="9">
        <f t="shared" si="311"/>
        <v>6.0274535231656223E-3</v>
      </c>
      <c r="L1210" s="9">
        <f t="shared" si="312"/>
        <v>5.4994784792999924E-3</v>
      </c>
      <c r="M1210" s="9">
        <f t="shared" si="313"/>
        <v>5.7236817177040182E-3</v>
      </c>
      <c r="N1210" s="5">
        <f t="shared" si="304"/>
        <v>3.8202716145737829</v>
      </c>
      <c r="O1210" s="5">
        <f t="shared" si="305"/>
        <v>3.9739241831316083</v>
      </c>
      <c r="P1210" s="5">
        <f t="shared" si="306"/>
        <v>4.1365938201814423</v>
      </c>
      <c r="Q1210" s="5">
        <f t="shared" si="307"/>
        <v>4.2052775821248387</v>
      </c>
      <c r="R1210" s="5">
        <f t="shared" si="308"/>
        <v>4.1728866664976163</v>
      </c>
      <c r="U1210" s="5"/>
    </row>
    <row r="1211" spans="1:21" x14ac:dyDescent="0.25">
      <c r="A1211" s="3">
        <v>43726</v>
      </c>
      <c r="B1211" s="2">
        <v>3006.73</v>
      </c>
      <c r="C1211" s="11">
        <f t="shared" si="298"/>
        <v>3.4268223708289192E-4</v>
      </c>
      <c r="D1211" s="9">
        <f t="shared" si="299"/>
        <v>-5.1386633055600615E-5</v>
      </c>
      <c r="E1211" s="9">
        <f t="shared" si="300"/>
        <v>-1.2986808020924804E-4</v>
      </c>
      <c r="F1211" s="9">
        <f t="shared" si="301"/>
        <v>-2.2373398679195852E-4</v>
      </c>
      <c r="G1211" s="9">
        <f t="shared" si="302"/>
        <v>-5.4653120287141894E-5</v>
      </c>
      <c r="H1211" s="9">
        <f t="shared" si="303"/>
        <v>-7.7402759975505827E-5</v>
      </c>
      <c r="I1211" s="9">
        <f t="shared" si="309"/>
        <v>8.457834264437341E-3</v>
      </c>
      <c r="J1211" s="9">
        <f t="shared" si="310"/>
        <v>6.9579623760736157E-3</v>
      </c>
      <c r="K1211" s="9">
        <f t="shared" si="311"/>
        <v>5.6814814472998633E-3</v>
      </c>
      <c r="L1211" s="9">
        <f t="shared" si="312"/>
        <v>5.1985084742065786E-3</v>
      </c>
      <c r="M1211" s="9">
        <f t="shared" si="313"/>
        <v>5.3327944904755786E-3</v>
      </c>
      <c r="N1211" s="5">
        <f t="shared" si="304"/>
        <v>3.8537051454313458</v>
      </c>
      <c r="O1211" s="5">
        <f t="shared" si="305"/>
        <v>4.0487558913765618</v>
      </c>
      <c r="P1211" s="5">
        <f t="shared" si="306"/>
        <v>4.2508293557439316</v>
      </c>
      <c r="Q1211" s="5">
        <f t="shared" si="307"/>
        <v>4.3403897292048548</v>
      </c>
      <c r="R1211" s="5">
        <f t="shared" si="308"/>
        <v>4.314836015223813</v>
      </c>
      <c r="U1211" s="5"/>
    </row>
    <row r="1212" spans="1:21" x14ac:dyDescent="0.25">
      <c r="A1212" s="3">
        <v>43727</v>
      </c>
      <c r="B1212" s="2">
        <v>3006.79</v>
      </c>
      <c r="C1212" s="11">
        <f t="shared" si="298"/>
        <v>1.9955233758972568E-5</v>
      </c>
      <c r="D1212" s="9">
        <f t="shared" si="299"/>
        <v>-3.7411363637951996E-4</v>
      </c>
      <c r="E1212" s="9">
        <f t="shared" si="300"/>
        <v>-4.5259508353316739E-4</v>
      </c>
      <c r="F1212" s="9">
        <f t="shared" si="301"/>
        <v>-5.4646099011587787E-4</v>
      </c>
      <c r="G1212" s="9">
        <f t="shared" si="302"/>
        <v>-3.7738012361106124E-4</v>
      </c>
      <c r="H1212" s="9">
        <f t="shared" si="303"/>
        <v>-4.0012976329942518E-4</v>
      </c>
      <c r="I1212" s="9">
        <f t="shared" si="309"/>
        <v>8.457834264437341E-3</v>
      </c>
      <c r="J1212" s="9">
        <f t="shared" si="310"/>
        <v>6.8384114390830147E-3</v>
      </c>
      <c r="K1212" s="9">
        <f t="shared" si="311"/>
        <v>5.3324847589451231E-3</v>
      </c>
      <c r="L1212" s="9">
        <f t="shared" si="312"/>
        <v>4.9388564717521783E-3</v>
      </c>
      <c r="M1212" s="9">
        <f t="shared" si="313"/>
        <v>5.0042101032556213E-3</v>
      </c>
      <c r="N1212" s="5">
        <f t="shared" si="304"/>
        <v>3.8527453320337099</v>
      </c>
      <c r="O1212" s="5">
        <f t="shared" si="305"/>
        <v>4.0640711098621471</v>
      </c>
      <c r="P1212" s="5">
        <f t="shared" si="306"/>
        <v>4.3097485888987936</v>
      </c>
      <c r="Q1212" s="5">
        <f t="shared" si="307"/>
        <v>4.3887636482760914</v>
      </c>
      <c r="R1212" s="5">
        <f t="shared" si="308"/>
        <v>4.3753404760691916</v>
      </c>
      <c r="U1212" s="5"/>
    </row>
    <row r="1213" spans="1:21" x14ac:dyDescent="0.25">
      <c r="A1213" s="3">
        <v>43728</v>
      </c>
      <c r="B1213" s="2">
        <v>2992.07</v>
      </c>
      <c r="C1213" s="11">
        <f t="shared" si="298"/>
        <v>-4.895586322955614E-3</v>
      </c>
      <c r="D1213" s="9">
        <f t="shared" si="299"/>
        <v>-5.2896551930941066E-3</v>
      </c>
      <c r="E1213" s="9">
        <f t="shared" si="300"/>
        <v>-5.368136640247754E-3</v>
      </c>
      <c r="F1213" s="9">
        <f t="shared" si="301"/>
        <v>-5.4620025468304642E-3</v>
      </c>
      <c r="G1213" s="9">
        <f t="shared" si="302"/>
        <v>-5.2929216803256482E-3</v>
      </c>
      <c r="H1213" s="9">
        <f t="shared" si="303"/>
        <v>-5.3156713200140119E-3</v>
      </c>
      <c r="I1213" s="9">
        <f t="shared" si="309"/>
        <v>8.457834264437341E-3</v>
      </c>
      <c r="J1213" s="9">
        <f t="shared" si="310"/>
        <v>6.843524559782284E-3</v>
      </c>
      <c r="K1213" s="9">
        <f t="shared" si="311"/>
        <v>5.0564703880198155E-3</v>
      </c>
      <c r="L1213" s="9">
        <f t="shared" si="312"/>
        <v>4.7389164987137284E-3</v>
      </c>
      <c r="M1213" s="9">
        <f t="shared" si="313"/>
        <v>4.762405044158635E-3</v>
      </c>
      <c r="N1213" s="5">
        <f t="shared" si="304"/>
        <v>3.6581517313954026</v>
      </c>
      <c r="O1213" s="5">
        <f t="shared" si="305"/>
        <v>3.7578634720130739</v>
      </c>
      <c r="P1213" s="5">
        <f t="shared" si="306"/>
        <v>3.7847313468503612</v>
      </c>
      <c r="Q1213" s="5">
        <f t="shared" si="307"/>
        <v>3.8092693271218585</v>
      </c>
      <c r="R1213" s="5">
        <f t="shared" si="308"/>
        <v>3.8051420651807297</v>
      </c>
      <c r="U1213" s="5"/>
    </row>
    <row r="1214" spans="1:21" x14ac:dyDescent="0.25">
      <c r="A1214" s="3">
        <v>43731</v>
      </c>
      <c r="B1214" s="2">
        <v>2991.78</v>
      </c>
      <c r="C1214" s="11">
        <f t="shared" si="298"/>
        <v>-9.6922866109405703E-5</v>
      </c>
      <c r="D1214" s="9">
        <f t="shared" si="299"/>
        <v>-4.9099173624789823E-4</v>
      </c>
      <c r="E1214" s="9">
        <f t="shared" si="300"/>
        <v>-5.6947318340154571E-4</v>
      </c>
      <c r="F1214" s="9">
        <f t="shared" si="301"/>
        <v>-6.6333908998425614E-4</v>
      </c>
      <c r="G1214" s="9">
        <f t="shared" si="302"/>
        <v>-4.9425822347943951E-4</v>
      </c>
      <c r="H1214" s="9">
        <f t="shared" si="303"/>
        <v>-5.1700786316780339E-4</v>
      </c>
      <c r="I1214" s="9">
        <f t="shared" si="309"/>
        <v>8.457834264437341E-3</v>
      </c>
      <c r="J1214" s="9">
        <f t="shared" si="310"/>
        <v>7.5816945185152411E-3</v>
      </c>
      <c r="K1214" s="9">
        <f t="shared" si="311"/>
        <v>5.3919220413353704E-3</v>
      </c>
      <c r="L1214" s="9">
        <f t="shared" si="312"/>
        <v>5.5583544448868484E-3</v>
      </c>
      <c r="M1214" s="9">
        <f t="shared" si="313"/>
        <v>5.7086217141486591E-3</v>
      </c>
      <c r="N1214" s="5">
        <f t="shared" si="304"/>
        <v>3.8520386015657677</v>
      </c>
      <c r="O1214" s="5">
        <f t="shared" si="305"/>
        <v>3.960259143848305</v>
      </c>
      <c r="P1214" s="5">
        <f t="shared" si="306"/>
        <v>4.2963473035204096</v>
      </c>
      <c r="Q1214" s="5">
        <f t="shared" si="307"/>
        <v>4.2695611117522896</v>
      </c>
      <c r="R1214" s="5">
        <f t="shared" si="308"/>
        <v>4.2427380189764463</v>
      </c>
      <c r="U1214" s="5"/>
    </row>
    <row r="1215" spans="1:21" x14ac:dyDescent="0.25">
      <c r="A1215" s="3">
        <v>43732</v>
      </c>
      <c r="B1215" s="2">
        <v>2966.6</v>
      </c>
      <c r="C1215" s="11">
        <f t="shared" si="298"/>
        <v>-8.4163942535883107E-3</v>
      </c>
      <c r="D1215" s="9">
        <f t="shared" si="299"/>
        <v>-8.8104631237268041E-3</v>
      </c>
      <c r="E1215" s="9">
        <f t="shared" si="300"/>
        <v>-8.8889445708804499E-3</v>
      </c>
      <c r="F1215" s="9">
        <f t="shared" si="301"/>
        <v>-8.9828104774631618E-3</v>
      </c>
      <c r="G1215" s="9">
        <f t="shared" si="302"/>
        <v>-8.813729610958344E-3</v>
      </c>
      <c r="H1215" s="9">
        <f t="shared" si="303"/>
        <v>-8.8364792506467078E-3</v>
      </c>
      <c r="I1215" s="9">
        <f t="shared" si="309"/>
        <v>8.457834264437341E-3</v>
      </c>
      <c r="J1215" s="9">
        <f t="shared" si="310"/>
        <v>6.8467719166865311E-3</v>
      </c>
      <c r="K1215" s="9">
        <f t="shared" si="311"/>
        <v>5.1067145683615107E-3</v>
      </c>
      <c r="L1215" s="9">
        <f t="shared" si="312"/>
        <v>5.2341475834562874E-3</v>
      </c>
      <c r="M1215" s="9">
        <f t="shared" si="313"/>
        <v>5.3781752123016613E-3</v>
      </c>
      <c r="N1215" s="5">
        <f t="shared" si="304"/>
        <v>3.3111618953479907</v>
      </c>
      <c r="O1215" s="5">
        <f t="shared" si="305"/>
        <v>3.2222896168370738</v>
      </c>
      <c r="P1215" s="5">
        <f t="shared" si="306"/>
        <v>2.8111856993240369</v>
      </c>
      <c r="Q1215" s="5">
        <f t="shared" si="307"/>
        <v>2.9158697097872359</v>
      </c>
      <c r="R1215" s="5">
        <f t="shared" si="308"/>
        <v>2.9567011408893635</v>
      </c>
      <c r="U1215" s="5"/>
    </row>
    <row r="1216" spans="1:21" x14ac:dyDescent="0.25">
      <c r="A1216" s="3">
        <v>43733</v>
      </c>
      <c r="B1216" s="2">
        <v>2984.87</v>
      </c>
      <c r="C1216" s="11">
        <f t="shared" si="298"/>
        <v>6.1585653610194413E-3</v>
      </c>
      <c r="D1216" s="9">
        <f t="shared" si="299"/>
        <v>5.7644964908809488E-3</v>
      </c>
      <c r="E1216" s="9">
        <f t="shared" si="300"/>
        <v>5.6860150437273013E-3</v>
      </c>
      <c r="F1216" s="9">
        <f t="shared" si="301"/>
        <v>5.5921491371445911E-3</v>
      </c>
      <c r="G1216" s="9">
        <f t="shared" si="302"/>
        <v>5.7612300036494072E-3</v>
      </c>
      <c r="H1216" s="9">
        <f t="shared" si="303"/>
        <v>5.7384803639610434E-3</v>
      </c>
      <c r="I1216" s="9">
        <f t="shared" si="309"/>
        <v>8.457834264437341E-3</v>
      </c>
      <c r="J1216" s="9">
        <f t="shared" si="310"/>
        <v>8.7271533987055561E-3</v>
      </c>
      <c r="K1216" s="9">
        <f t="shared" si="311"/>
        <v>6.2642095631983696E-3</v>
      </c>
      <c r="L1216" s="9">
        <f t="shared" si="312"/>
        <v>7.2287117833346928E-3</v>
      </c>
      <c r="M1216" s="9">
        <f t="shared" si="313"/>
        <v>7.2238527556587025E-3</v>
      </c>
      <c r="N1216" s="5">
        <f t="shared" si="304"/>
        <v>3.621463602269996</v>
      </c>
      <c r="O1216" s="5">
        <f t="shared" si="305"/>
        <v>3.6101308749813508</v>
      </c>
      <c r="P1216" s="5">
        <f t="shared" si="306"/>
        <v>3.7554949670994535</v>
      </c>
      <c r="Q1216" s="5">
        <f t="shared" si="307"/>
        <v>3.6931572772537815</v>
      </c>
      <c r="R1216" s="5">
        <f t="shared" si="308"/>
        <v>3.6959089368919833</v>
      </c>
      <c r="U1216" s="5"/>
    </row>
    <row r="1217" spans="1:21" x14ac:dyDescent="0.25">
      <c r="A1217" s="3">
        <v>43734</v>
      </c>
      <c r="B1217" s="2">
        <v>2977.62</v>
      </c>
      <c r="C1217" s="11">
        <f t="shared" si="298"/>
        <v>-2.4289165022262083E-3</v>
      </c>
      <c r="D1217" s="9">
        <f t="shared" si="299"/>
        <v>-2.8229853723647008E-3</v>
      </c>
      <c r="E1217" s="9">
        <f t="shared" si="300"/>
        <v>-2.9014668195183483E-3</v>
      </c>
      <c r="F1217" s="9">
        <f t="shared" si="301"/>
        <v>-2.9953327261010585E-3</v>
      </c>
      <c r="G1217" s="9">
        <f t="shared" si="302"/>
        <v>-2.826251859596242E-3</v>
      </c>
      <c r="H1217" s="9">
        <f t="shared" si="303"/>
        <v>-2.8490014992846062E-3</v>
      </c>
      <c r="I1217" s="9">
        <f t="shared" si="309"/>
        <v>8.457834264437341E-3</v>
      </c>
      <c r="J1217" s="9">
        <f t="shared" si="310"/>
        <v>7.6674517479436302E-3</v>
      </c>
      <c r="K1217" s="9">
        <f t="shared" si="311"/>
        <v>6.3023119304860837E-3</v>
      </c>
      <c r="L1217" s="9">
        <f t="shared" si="312"/>
        <v>6.6965677362120207E-3</v>
      </c>
      <c r="M1217" s="9">
        <f t="shared" si="313"/>
        <v>6.6180289807398407E-3</v>
      </c>
      <c r="N1217" s="5">
        <f t="shared" si="304"/>
        <v>3.7980218419318774</v>
      </c>
      <c r="O1217" s="5">
        <f t="shared" si="305"/>
        <v>3.8802340547077003</v>
      </c>
      <c r="P1217" s="5">
        <f t="shared" si="306"/>
        <v>4.0349569364545763</v>
      </c>
      <c r="Q1217" s="5">
        <f t="shared" si="307"/>
        <v>3.9981607052803159</v>
      </c>
      <c r="R1217" s="5">
        <f t="shared" si="308"/>
        <v>4.0063579336419775</v>
      </c>
      <c r="U1217" s="5"/>
    </row>
    <row r="1218" spans="1:21" x14ac:dyDescent="0.25">
      <c r="A1218" s="3">
        <v>43735</v>
      </c>
      <c r="B1218" s="2">
        <v>2961.79</v>
      </c>
      <c r="C1218" s="11">
        <f t="shared" si="298"/>
        <v>-5.316326462073695E-3</v>
      </c>
      <c r="D1218" s="9">
        <f t="shared" si="299"/>
        <v>-5.7103953322121875E-3</v>
      </c>
      <c r="E1218" s="9">
        <f t="shared" si="300"/>
        <v>-5.788876779365835E-3</v>
      </c>
      <c r="F1218" s="9">
        <f t="shared" si="301"/>
        <v>-5.8827426859485452E-3</v>
      </c>
      <c r="G1218" s="9">
        <f t="shared" si="302"/>
        <v>-5.7136618194437291E-3</v>
      </c>
      <c r="H1218" s="9">
        <f t="shared" si="303"/>
        <v>-5.7364114591320929E-3</v>
      </c>
      <c r="I1218" s="9">
        <f t="shared" si="309"/>
        <v>8.457834264437341E-3</v>
      </c>
      <c r="J1218" s="9">
        <f t="shared" si="310"/>
        <v>7.063329796606295E-3</v>
      </c>
      <c r="K1218" s="9">
        <f t="shared" si="311"/>
        <v>5.9827943823436173E-3</v>
      </c>
      <c r="L1218" s="9">
        <f t="shared" si="312"/>
        <v>6.3766849037455468E-3</v>
      </c>
      <c r="M1218" s="9">
        <f t="shared" si="313"/>
        <v>6.5998126504405973E-3</v>
      </c>
      <c r="N1218" s="5">
        <f t="shared" si="304"/>
        <v>3.6258027739097711</v>
      </c>
      <c r="O1218" s="5">
        <f t="shared" si="305"/>
        <v>3.698054575905914</v>
      </c>
      <c r="P1218" s="5">
        <f t="shared" si="306"/>
        <v>3.7165124039323421</v>
      </c>
      <c r="Q1218" s="5">
        <f t="shared" si="307"/>
        <v>3.7347390124653117</v>
      </c>
      <c r="R1218" s="5">
        <f t="shared" si="308"/>
        <v>3.7240403515506579</v>
      </c>
      <c r="U1218" s="5"/>
    </row>
    <row r="1219" spans="1:21" x14ac:dyDescent="0.25">
      <c r="A1219" s="3">
        <v>43738</v>
      </c>
      <c r="B1219" s="2">
        <v>2976.74</v>
      </c>
      <c r="C1219" s="11">
        <f t="shared" si="298"/>
        <v>5.0476232278453548E-3</v>
      </c>
      <c r="D1219" s="9">
        <f t="shared" si="299"/>
        <v>4.6535543577068622E-3</v>
      </c>
      <c r="E1219" s="9">
        <f t="shared" si="300"/>
        <v>4.5750729105532148E-3</v>
      </c>
      <c r="F1219" s="9">
        <f t="shared" si="301"/>
        <v>4.4812070039705046E-3</v>
      </c>
      <c r="G1219" s="9">
        <f t="shared" si="302"/>
        <v>4.6502878704753206E-3</v>
      </c>
      <c r="H1219" s="9">
        <f t="shared" si="303"/>
        <v>4.6275382307869569E-3</v>
      </c>
      <c r="I1219" s="9">
        <f t="shared" si="309"/>
        <v>8.457834264437341E-3</v>
      </c>
      <c r="J1219" s="9">
        <f t="shared" si="310"/>
        <v>7.6960435971078793E-3</v>
      </c>
      <c r="K1219" s="9">
        <f t="shared" si="311"/>
        <v>6.1438136748286024E-3</v>
      </c>
      <c r="L1219" s="9">
        <f t="shared" si="312"/>
        <v>6.8018173745341259E-3</v>
      </c>
      <c r="M1219" s="9">
        <f t="shared" si="313"/>
        <v>7.3018216918967474E-3</v>
      </c>
      <c r="N1219" s="5">
        <f t="shared" si="304"/>
        <v>3.7023600727600789</v>
      </c>
      <c r="O1219" s="5">
        <f t="shared" si="305"/>
        <v>3.7714126233939762</v>
      </c>
      <c r="P1219" s="5">
        <f t="shared" si="306"/>
        <v>3.9073696635107638</v>
      </c>
      <c r="Q1219" s="5">
        <f t="shared" si="307"/>
        <v>3.8379155893622703</v>
      </c>
      <c r="R1219" s="5">
        <f t="shared" si="308"/>
        <v>3.7998725926545101</v>
      </c>
      <c r="U1219" s="5"/>
    </row>
    <row r="1220" spans="1:21" x14ac:dyDescent="0.25">
      <c r="A1220" s="3">
        <v>43739</v>
      </c>
      <c r="B1220" s="2">
        <v>2940.25</v>
      </c>
      <c r="C1220" s="11">
        <f t="shared" si="298"/>
        <v>-1.2258376613342059E-2</v>
      </c>
      <c r="D1220" s="9">
        <f t="shared" si="299"/>
        <v>-1.2652445483480552E-2</v>
      </c>
      <c r="E1220" s="9">
        <f t="shared" si="300"/>
        <v>-1.2730926930634198E-2</v>
      </c>
      <c r="F1220" s="9">
        <f t="shared" si="301"/>
        <v>-1.282479283721691E-2</v>
      </c>
      <c r="G1220" s="9">
        <f t="shared" si="302"/>
        <v>-1.2655711970712092E-2</v>
      </c>
      <c r="H1220" s="9">
        <f t="shared" si="303"/>
        <v>-1.2678461610400456E-2</v>
      </c>
      <c r="I1220" s="9">
        <f t="shared" si="309"/>
        <v>8.457834264437341E-3</v>
      </c>
      <c r="J1220" s="9">
        <f t="shared" si="310"/>
        <v>7.385620243706344E-3</v>
      </c>
      <c r="K1220" s="9">
        <f t="shared" si="311"/>
        <v>6.0360618693585518E-3</v>
      </c>
      <c r="L1220" s="9">
        <f t="shared" si="312"/>
        <v>6.3110648326484414E-3</v>
      </c>
      <c r="M1220" s="9">
        <f t="shared" si="313"/>
        <v>6.6849832854438788E-3</v>
      </c>
      <c r="N1220" s="5">
        <f t="shared" si="304"/>
        <v>2.7347995422741089</v>
      </c>
      <c r="O1220" s="5">
        <f t="shared" si="305"/>
        <v>2.5036332089399567</v>
      </c>
      <c r="P1220" s="5">
        <f t="shared" si="306"/>
        <v>1.9338997013294861</v>
      </c>
      <c r="Q1220" s="5">
        <f t="shared" si="307"/>
        <v>2.1358558148717224</v>
      </c>
      <c r="R1220" s="5">
        <f t="shared" si="308"/>
        <v>2.2904860378940275</v>
      </c>
      <c r="U1220" s="5"/>
    </row>
    <row r="1221" spans="1:21" x14ac:dyDescent="0.25">
      <c r="A1221" s="3">
        <v>43740</v>
      </c>
      <c r="B1221" s="2">
        <v>2887.61</v>
      </c>
      <c r="C1221" s="11">
        <f t="shared" si="298"/>
        <v>-1.7903239520448921E-2</v>
      </c>
      <c r="D1221" s="9">
        <f t="shared" si="299"/>
        <v>-1.8297308390587415E-2</v>
      </c>
      <c r="E1221" s="9">
        <f t="shared" si="300"/>
        <v>-1.8375789837741061E-2</v>
      </c>
      <c r="F1221" s="9">
        <f t="shared" si="301"/>
        <v>-1.8469655744323771E-2</v>
      </c>
      <c r="G1221" s="9">
        <f t="shared" si="302"/>
        <v>-1.8300574877818956E-2</v>
      </c>
      <c r="H1221" s="9">
        <f t="shared" si="303"/>
        <v>-1.832332451750732E-2</v>
      </c>
      <c r="I1221" s="9">
        <f t="shared" si="309"/>
        <v>8.457834264437341E-3</v>
      </c>
      <c r="J1221" s="9">
        <f t="shared" si="310"/>
        <v>1.034775355271038E-2</v>
      </c>
      <c r="K1221" s="9">
        <f t="shared" si="311"/>
        <v>7.9502572924616838E-3</v>
      </c>
      <c r="L1221" s="9">
        <f t="shared" si="312"/>
        <v>9.5350045990032928E-3</v>
      </c>
      <c r="M1221" s="9">
        <f t="shared" si="313"/>
        <v>9.4073208533812791E-3</v>
      </c>
      <c r="N1221" s="5">
        <f t="shared" si="304"/>
        <v>1.5136685278598785</v>
      </c>
      <c r="O1221" s="5">
        <f t="shared" si="305"/>
        <v>2.075271732432777</v>
      </c>
      <c r="P1221" s="5">
        <f t="shared" si="306"/>
        <v>1.2170949588030697</v>
      </c>
      <c r="Q1221" s="5">
        <f t="shared" si="307"/>
        <v>1.8919826168910052</v>
      </c>
      <c r="R1221" s="5">
        <f t="shared" si="308"/>
        <v>1.8504189316270951</v>
      </c>
      <c r="U1221" s="5"/>
    </row>
    <row r="1222" spans="1:21" x14ac:dyDescent="0.25">
      <c r="A1222" s="3">
        <v>43741</v>
      </c>
      <c r="B1222" s="2">
        <v>2910.63</v>
      </c>
      <c r="C1222" s="11">
        <f t="shared" si="298"/>
        <v>7.9719906774113891E-3</v>
      </c>
      <c r="D1222" s="9">
        <f t="shared" si="299"/>
        <v>7.5779218072728966E-3</v>
      </c>
      <c r="E1222" s="9">
        <f t="shared" si="300"/>
        <v>7.4994403601192491E-3</v>
      </c>
      <c r="F1222" s="9">
        <f t="shared" si="301"/>
        <v>7.4055744535365389E-3</v>
      </c>
      <c r="G1222" s="9">
        <f t="shared" si="302"/>
        <v>7.574655320041355E-3</v>
      </c>
      <c r="H1222" s="9">
        <f t="shared" si="303"/>
        <v>7.5519056803529912E-3</v>
      </c>
      <c r="I1222" s="9">
        <f t="shared" si="309"/>
        <v>8.457834264437341E-3</v>
      </c>
      <c r="J1222" s="9">
        <f t="shared" si="310"/>
        <v>1.3131061319432267E-2</v>
      </c>
      <c r="K1222" s="9">
        <f t="shared" si="311"/>
        <v>1.0838972369469539E-2</v>
      </c>
      <c r="L1222" s="9">
        <f t="shared" si="312"/>
        <v>1.3837591852728872E-2</v>
      </c>
      <c r="M1222" s="9">
        <f t="shared" si="313"/>
        <v>1.3243804296676296E-2</v>
      </c>
      <c r="N1222" s="5">
        <f t="shared" si="304"/>
        <v>3.4523471382826365</v>
      </c>
      <c r="O1222" s="5">
        <f t="shared" si="305"/>
        <v>3.2507459571216808</v>
      </c>
      <c r="P1222" s="5">
        <f t="shared" si="306"/>
        <v>3.3722629436892118</v>
      </c>
      <c r="Q1222" s="5">
        <f t="shared" si="307"/>
        <v>3.2116061094799107</v>
      </c>
      <c r="R1222" s="5">
        <f t="shared" si="308"/>
        <v>3.2427104628866359</v>
      </c>
      <c r="U1222" s="5"/>
    </row>
    <row r="1223" spans="1:21" x14ac:dyDescent="0.25">
      <c r="A1223" s="3">
        <v>43742</v>
      </c>
      <c r="B1223" s="2">
        <v>2952.01</v>
      </c>
      <c r="C1223" s="11">
        <f t="shared" si="298"/>
        <v>1.4216853396000317E-2</v>
      </c>
      <c r="D1223" s="9">
        <f t="shared" si="299"/>
        <v>1.3822784525861824E-2</v>
      </c>
      <c r="E1223" s="9">
        <f t="shared" si="300"/>
        <v>1.3744303078708178E-2</v>
      </c>
      <c r="F1223" s="9">
        <f t="shared" si="301"/>
        <v>1.3650437172125466E-2</v>
      </c>
      <c r="G1223" s="9">
        <f t="shared" si="302"/>
        <v>1.3819518038630284E-2</v>
      </c>
      <c r="H1223" s="9">
        <f t="shared" si="303"/>
        <v>1.379676839894192E-2</v>
      </c>
      <c r="I1223" s="9">
        <f t="shared" si="309"/>
        <v>8.457834264437341E-3</v>
      </c>
      <c r="J1223" s="9">
        <f t="shared" si="310"/>
        <v>8.2273006996092541E-3</v>
      </c>
      <c r="K1223" s="9">
        <f t="shared" si="311"/>
        <v>1.0178119092277862E-2</v>
      </c>
      <c r="L1223" s="9">
        <f t="shared" si="312"/>
        <v>1.2282196240384948E-2</v>
      </c>
      <c r="M1223" s="9">
        <f t="shared" si="313"/>
        <v>1.1811758575319348E-2</v>
      </c>
      <c r="N1223" s="5">
        <f t="shared" si="304"/>
        <v>2.5182271478578522</v>
      </c>
      <c r="O1223" s="5">
        <f t="shared" si="305"/>
        <v>2.4859523705200814</v>
      </c>
      <c r="P1223" s="5">
        <f t="shared" si="306"/>
        <v>2.7692279045051489</v>
      </c>
      <c r="Q1223" s="5">
        <f t="shared" si="307"/>
        <v>2.8476659566507196</v>
      </c>
      <c r="R1223" s="5">
        <f t="shared" si="308"/>
        <v>2.8375464889445099</v>
      </c>
      <c r="U1223" s="5"/>
    </row>
    <row r="1224" spans="1:21" x14ac:dyDescent="0.25">
      <c r="A1224" s="3">
        <v>43745</v>
      </c>
      <c r="B1224" s="2">
        <v>2938.79</v>
      </c>
      <c r="C1224" s="11">
        <f t="shared" si="298"/>
        <v>-4.4783046127893078E-3</v>
      </c>
      <c r="D1224" s="9">
        <f t="shared" si="299"/>
        <v>-4.8723734829278003E-3</v>
      </c>
      <c r="E1224" s="9">
        <f t="shared" si="300"/>
        <v>-4.9508549300814478E-3</v>
      </c>
      <c r="F1224" s="9">
        <f t="shared" si="301"/>
        <v>-5.044720836664158E-3</v>
      </c>
      <c r="G1224" s="9">
        <f t="shared" si="302"/>
        <v>-4.8756399701593419E-3</v>
      </c>
      <c r="H1224" s="9">
        <f t="shared" si="303"/>
        <v>-4.8983896098477057E-3</v>
      </c>
      <c r="I1224" s="9">
        <f t="shared" si="309"/>
        <v>8.457834264437341E-3</v>
      </c>
      <c r="J1224" s="9">
        <f t="shared" si="310"/>
        <v>1.0819465041833417E-2</v>
      </c>
      <c r="K1224" s="9">
        <f t="shared" si="311"/>
        <v>1.087873097837584E-2</v>
      </c>
      <c r="L1224" s="9">
        <f t="shared" si="312"/>
        <v>1.1224266211584783E-2</v>
      </c>
      <c r="M1224" s="9">
        <f t="shared" si="313"/>
        <v>1.0573135300301788E-2</v>
      </c>
      <c r="N1224" s="5">
        <f t="shared" si="304"/>
        <v>3.6877905868468437</v>
      </c>
      <c r="O1224" s="5">
        <f t="shared" si="305"/>
        <v>3.5027766294874776</v>
      </c>
      <c r="P1224" s="5">
        <f t="shared" si="306"/>
        <v>3.4944875078909763</v>
      </c>
      <c r="Q1224" s="5">
        <f t="shared" si="307"/>
        <v>3.4763940206309143</v>
      </c>
      <c r="R1224" s="5">
        <f t="shared" si="308"/>
        <v>3.5231832310148401</v>
      </c>
      <c r="U1224" s="5"/>
    </row>
    <row r="1225" spans="1:21" x14ac:dyDescent="0.25">
      <c r="A1225" s="3">
        <v>43746</v>
      </c>
      <c r="B1225" s="2">
        <v>2893.06</v>
      </c>
      <c r="C1225" s="11">
        <f t="shared" si="298"/>
        <v>-1.5560826054260457E-2</v>
      </c>
      <c r="D1225" s="9">
        <f t="shared" si="299"/>
        <v>-1.595489492439895E-2</v>
      </c>
      <c r="E1225" s="9">
        <f t="shared" si="300"/>
        <v>-1.6033376371552596E-2</v>
      </c>
      <c r="F1225" s="9">
        <f t="shared" si="301"/>
        <v>-1.6127242278135306E-2</v>
      </c>
      <c r="G1225" s="9">
        <f t="shared" si="302"/>
        <v>-1.5958161411630492E-2</v>
      </c>
      <c r="H1225" s="9">
        <f t="shared" si="303"/>
        <v>-1.5980911051318856E-2</v>
      </c>
      <c r="I1225" s="9">
        <f t="shared" si="309"/>
        <v>8.457834264437341E-3</v>
      </c>
      <c r="J1225" s="9">
        <f t="shared" si="310"/>
        <v>7.4752657265553819E-3</v>
      </c>
      <c r="K1225" s="9">
        <f t="shared" si="311"/>
        <v>9.9295752122913802E-3</v>
      </c>
      <c r="L1225" s="9">
        <f t="shared" si="312"/>
        <v>1.0365351112041926E-2</v>
      </c>
      <c r="M1225" s="9">
        <f t="shared" si="313"/>
        <v>1.038899975675386E-2</v>
      </c>
      <c r="N1225" s="5">
        <f t="shared" si="304"/>
        <v>2.0744630106756192</v>
      </c>
      <c r="O1225" s="5">
        <f t="shared" si="305"/>
        <v>1.6770112024676673</v>
      </c>
      <c r="P1225" s="5">
        <f t="shared" si="306"/>
        <v>2.3743473663423944</v>
      </c>
      <c r="Q1225" s="5">
        <f t="shared" si="307"/>
        <v>2.4652135306021576</v>
      </c>
      <c r="R1225" s="5">
        <f t="shared" si="308"/>
        <v>2.4649579197753138</v>
      </c>
      <c r="U1225" s="5"/>
    </row>
    <row r="1226" spans="1:21" x14ac:dyDescent="0.25">
      <c r="A1226" s="3">
        <v>43747</v>
      </c>
      <c r="B1226" s="2">
        <v>2919.4</v>
      </c>
      <c r="C1226" s="11">
        <f t="shared" si="298"/>
        <v>9.104546742895181E-3</v>
      </c>
      <c r="D1226" s="9">
        <f t="shared" si="299"/>
        <v>8.7104778727566876E-3</v>
      </c>
      <c r="E1226" s="9">
        <f t="shared" si="300"/>
        <v>8.6319964256030418E-3</v>
      </c>
      <c r="F1226" s="9">
        <f t="shared" si="301"/>
        <v>8.5381305190203299E-3</v>
      </c>
      <c r="G1226" s="9">
        <f t="shared" si="302"/>
        <v>8.7072113855251477E-3</v>
      </c>
      <c r="H1226" s="9">
        <f t="shared" si="303"/>
        <v>8.6844617458367839E-3</v>
      </c>
      <c r="I1226" s="9">
        <f t="shared" si="309"/>
        <v>8.457834264437341E-3</v>
      </c>
      <c r="J1226" s="9">
        <f t="shared" si="310"/>
        <v>1.1934340451992547E-2</v>
      </c>
      <c r="K1226" s="9">
        <f t="shared" si="311"/>
        <v>1.1346350832844099E-2</v>
      </c>
      <c r="L1226" s="9">
        <f t="shared" si="312"/>
        <v>1.3245492558007147E-2</v>
      </c>
      <c r="M1226" s="9">
        <f t="shared" si="313"/>
        <v>1.3274648402655607E-2</v>
      </c>
      <c r="N1226" s="5">
        <f t="shared" si="304"/>
        <v>3.3234065074360934</v>
      </c>
      <c r="O1226" s="5">
        <f t="shared" si="305"/>
        <v>3.2478220934922217</v>
      </c>
      <c r="P1226" s="5">
        <f t="shared" si="306"/>
        <v>3.2767923404420092</v>
      </c>
      <c r="Q1226" s="5">
        <f t="shared" si="307"/>
        <v>3.1890906880626892</v>
      </c>
      <c r="R1226" s="5">
        <f t="shared" si="308"/>
        <v>3.1889626406474005</v>
      </c>
      <c r="U1226" s="5"/>
    </row>
    <row r="1227" spans="1:21" x14ac:dyDescent="0.25">
      <c r="A1227" s="3">
        <v>43748</v>
      </c>
      <c r="B1227" s="2">
        <v>2938.13</v>
      </c>
      <c r="C1227" s="11">
        <f t="shared" si="298"/>
        <v>6.4157018565458301E-3</v>
      </c>
      <c r="D1227" s="9">
        <f t="shared" si="299"/>
        <v>6.0216329864073376E-3</v>
      </c>
      <c r="E1227" s="9">
        <f t="shared" si="300"/>
        <v>5.9431515392536901E-3</v>
      </c>
      <c r="F1227" s="9">
        <f t="shared" si="301"/>
        <v>5.8492856326709799E-3</v>
      </c>
      <c r="G1227" s="9">
        <f t="shared" si="302"/>
        <v>6.018366499175796E-3</v>
      </c>
      <c r="H1227" s="9">
        <f t="shared" si="303"/>
        <v>5.9956168594874322E-3</v>
      </c>
      <c r="I1227" s="9">
        <f t="shared" si="309"/>
        <v>8.457834264437341E-3</v>
      </c>
      <c r="J1227" s="9">
        <f t="shared" si="310"/>
        <v>8.6306286873644705E-3</v>
      </c>
      <c r="K1227" s="9">
        <f t="shared" si="311"/>
        <v>1.075192202857966E-2</v>
      </c>
      <c r="L1227" s="9">
        <f t="shared" si="312"/>
        <v>1.1813451232151153E-2</v>
      </c>
      <c r="M1227" s="9">
        <f t="shared" si="313"/>
        <v>1.1838450489011077E-2</v>
      </c>
      <c r="N1227" s="5">
        <f t="shared" si="304"/>
        <v>3.6002806449385707</v>
      </c>
      <c r="O1227" s="5">
        <f t="shared" si="305"/>
        <v>3.596406385772192</v>
      </c>
      <c r="P1227" s="5">
        <f t="shared" si="306"/>
        <v>3.4657520681493019</v>
      </c>
      <c r="Q1227" s="5">
        <f t="shared" si="307"/>
        <v>3.3898081148255867</v>
      </c>
      <c r="R1227" s="5">
        <f t="shared" si="308"/>
        <v>3.389216756682333</v>
      </c>
      <c r="U1227" s="5"/>
    </row>
    <row r="1228" spans="1:21" x14ac:dyDescent="0.25">
      <c r="A1228" s="3">
        <v>43749</v>
      </c>
      <c r="B1228" s="2">
        <v>2970.27</v>
      </c>
      <c r="C1228" s="11">
        <f t="shared" si="298"/>
        <v>1.0938930544257763E-2</v>
      </c>
      <c r="D1228" s="9">
        <f t="shared" si="299"/>
        <v>1.054486167411927E-2</v>
      </c>
      <c r="E1228" s="9">
        <f t="shared" si="300"/>
        <v>1.0466380226965624E-2</v>
      </c>
      <c r="F1228" s="9">
        <f t="shared" si="301"/>
        <v>1.0372514320382912E-2</v>
      </c>
      <c r="G1228" s="9">
        <f t="shared" si="302"/>
        <v>1.054159518688773E-2</v>
      </c>
      <c r="H1228" s="9">
        <f t="shared" si="303"/>
        <v>1.0518845547199366E-2</v>
      </c>
      <c r="I1228" s="9">
        <f t="shared" si="309"/>
        <v>8.457834264437341E-3</v>
      </c>
      <c r="J1228" s="9">
        <f t="shared" si="310"/>
        <v>7.7396821917574323E-3</v>
      </c>
      <c r="K1228" s="9">
        <f t="shared" si="311"/>
        <v>9.9096750881175477E-3</v>
      </c>
      <c r="L1228" s="9">
        <f t="shared" si="312"/>
        <v>1.052592660514802E-2</v>
      </c>
      <c r="M1228" s="9">
        <f t="shared" si="313"/>
        <v>1.0596209476706475E-2</v>
      </c>
      <c r="N1228" s="5">
        <f t="shared" si="304"/>
        <v>3.0765224472859818</v>
      </c>
      <c r="O1228" s="5">
        <f t="shared" si="305"/>
        <v>3.0280970768968927</v>
      </c>
      <c r="P1228" s="5">
        <f t="shared" si="306"/>
        <v>3.1475086758037207</v>
      </c>
      <c r="Q1228" s="5">
        <f t="shared" si="307"/>
        <v>3.1334856533680808</v>
      </c>
      <c r="R1228" s="5">
        <f t="shared" si="308"/>
        <v>3.135594846919064</v>
      </c>
      <c r="U1228" s="5"/>
    </row>
    <row r="1229" spans="1:21" x14ac:dyDescent="0.25">
      <c r="A1229" s="3">
        <v>43752</v>
      </c>
      <c r="B1229" s="2">
        <v>2966.15</v>
      </c>
      <c r="C1229" s="11">
        <f t="shared" si="298"/>
        <v>-1.3870792890882111E-3</v>
      </c>
      <c r="D1229" s="9">
        <f t="shared" si="299"/>
        <v>-1.7811481592267036E-3</v>
      </c>
      <c r="E1229" s="9">
        <f t="shared" si="300"/>
        <v>-1.8596296063803511E-3</v>
      </c>
      <c r="F1229" s="9">
        <f t="shared" si="301"/>
        <v>-1.9534955129630613E-3</v>
      </c>
      <c r="G1229" s="9">
        <f t="shared" si="302"/>
        <v>-1.7844146464582448E-3</v>
      </c>
      <c r="H1229" s="9">
        <f t="shared" si="303"/>
        <v>-1.8071642861466088E-3</v>
      </c>
      <c r="I1229" s="9">
        <f t="shared" si="309"/>
        <v>8.457834264437341E-3</v>
      </c>
      <c r="J1229" s="9">
        <f t="shared" si="310"/>
        <v>9.3555286890591623E-3</v>
      </c>
      <c r="K1229" s="9">
        <f t="shared" si="311"/>
        <v>9.9555873143525563E-3</v>
      </c>
      <c r="L1229" s="9">
        <f t="shared" si="312"/>
        <v>9.609388779513988E-3</v>
      </c>
      <c r="M1229" s="9">
        <f t="shared" si="313"/>
        <v>9.5229331642620648E-3</v>
      </c>
      <c r="N1229" s="5">
        <f t="shared" si="304"/>
        <v>3.8315492082549301</v>
      </c>
      <c r="O1229" s="5">
        <f t="shared" si="305"/>
        <v>3.7330938549081063</v>
      </c>
      <c r="P1229" s="5">
        <f t="shared" si="306"/>
        <v>3.6714314684308813</v>
      </c>
      <c r="Q1229" s="5">
        <f t="shared" si="307"/>
        <v>3.7088348263699999</v>
      </c>
      <c r="R1229" s="5">
        <f t="shared" si="308"/>
        <v>3.7171075670997156</v>
      </c>
      <c r="U1229" s="5"/>
    </row>
    <row r="1230" spans="1:21" x14ac:dyDescent="0.25">
      <c r="A1230" s="3">
        <v>43753</v>
      </c>
      <c r="B1230" s="2">
        <v>2995.68</v>
      </c>
      <c r="C1230" s="11">
        <f t="shared" si="298"/>
        <v>9.9556664362894232E-3</v>
      </c>
      <c r="D1230" s="9">
        <f t="shared" si="299"/>
        <v>9.5615975661509298E-3</v>
      </c>
      <c r="E1230" s="9">
        <f t="shared" si="300"/>
        <v>9.483116118997284E-3</v>
      </c>
      <c r="F1230" s="9">
        <f t="shared" si="301"/>
        <v>9.3892502124145721E-3</v>
      </c>
      <c r="G1230" s="9">
        <f t="shared" si="302"/>
        <v>9.5583310789193899E-3</v>
      </c>
      <c r="H1230" s="9">
        <f t="shared" si="303"/>
        <v>9.5355814392310261E-3</v>
      </c>
      <c r="I1230" s="9">
        <f t="shared" si="309"/>
        <v>8.457834264437341E-3</v>
      </c>
      <c r="J1230" s="9">
        <f t="shared" si="310"/>
        <v>6.9314216915972535E-3</v>
      </c>
      <c r="K1230" s="9">
        <f t="shared" si="311"/>
        <v>8.9358408934606687E-3</v>
      </c>
      <c r="L1230" s="9">
        <f t="shared" si="312"/>
        <v>8.6466951740486759E-3</v>
      </c>
      <c r="M1230" s="9">
        <f t="shared" si="313"/>
        <v>8.8508977276256749E-3</v>
      </c>
      <c r="N1230" s="5">
        <f t="shared" si="304"/>
        <v>3.2147063477619726</v>
      </c>
      <c r="O1230" s="5">
        <f t="shared" si="305"/>
        <v>3.1168560018328724</v>
      </c>
      <c r="P1230" s="5">
        <f t="shared" si="306"/>
        <v>3.2467186567110624</v>
      </c>
      <c r="Q1230" s="5">
        <f t="shared" si="307"/>
        <v>3.2206499199184262</v>
      </c>
      <c r="R1230" s="5">
        <f t="shared" si="308"/>
        <v>3.2279482147992828</v>
      </c>
      <c r="U1230" s="5"/>
    </row>
    <row r="1231" spans="1:21" x14ac:dyDescent="0.25">
      <c r="A1231" s="3">
        <v>43754</v>
      </c>
      <c r="B1231" s="2">
        <v>2989.69</v>
      </c>
      <c r="C1231" s="11">
        <f t="shared" si="298"/>
        <v>-1.9995460129251796E-3</v>
      </c>
      <c r="D1231" s="9">
        <f t="shared" si="299"/>
        <v>-2.3936148830636722E-3</v>
      </c>
      <c r="E1231" s="9">
        <f t="shared" si="300"/>
        <v>-2.4720963302173196E-3</v>
      </c>
      <c r="F1231" s="9">
        <f t="shared" si="301"/>
        <v>-2.5659622368000299E-3</v>
      </c>
      <c r="G1231" s="9">
        <f t="shared" si="302"/>
        <v>-2.3968813702952133E-3</v>
      </c>
      <c r="H1231" s="9">
        <f t="shared" si="303"/>
        <v>-2.4196310099835775E-3</v>
      </c>
      <c r="I1231" s="9">
        <f t="shared" si="309"/>
        <v>8.457834264437341E-3</v>
      </c>
      <c r="J1231" s="9">
        <f t="shared" si="310"/>
        <v>8.9568836231198063E-3</v>
      </c>
      <c r="K1231" s="9">
        <f t="shared" si="311"/>
        <v>9.0254028245331103E-3</v>
      </c>
      <c r="L1231" s="9">
        <f t="shared" si="312"/>
        <v>8.0202371002656408E-3</v>
      </c>
      <c r="M1231" s="9">
        <f t="shared" si="313"/>
        <v>8.0175538186051734E-3</v>
      </c>
      <c r="N1231" s="5">
        <f t="shared" si="304"/>
        <v>3.8136775030955752</v>
      </c>
      <c r="O1231" s="5">
        <f t="shared" si="305"/>
        <v>3.7583064985935559</v>
      </c>
      <c r="P1231" s="5">
        <f t="shared" si="306"/>
        <v>3.7483590965139828</v>
      </c>
      <c r="Q1231" s="5">
        <f t="shared" si="307"/>
        <v>3.8621918506965089</v>
      </c>
      <c r="R1231" s="5">
        <f t="shared" si="308"/>
        <v>3.8616442725090909</v>
      </c>
      <c r="U1231" s="5"/>
    </row>
    <row r="1232" spans="1:21" x14ac:dyDescent="0.25">
      <c r="A1232" s="3">
        <v>43755</v>
      </c>
      <c r="B1232" s="2">
        <v>2997.95</v>
      </c>
      <c r="C1232" s="11">
        <f t="shared" si="298"/>
        <v>2.7628282530964832E-3</v>
      </c>
      <c r="D1232" s="9">
        <f t="shared" si="299"/>
        <v>2.3687593829579906E-3</v>
      </c>
      <c r="E1232" s="9">
        <f t="shared" si="300"/>
        <v>2.2902779358043432E-3</v>
      </c>
      <c r="F1232" s="9">
        <f t="shared" si="301"/>
        <v>2.1964120292216329E-3</v>
      </c>
      <c r="G1232" s="9">
        <f t="shared" si="302"/>
        <v>2.3654928957264495E-3</v>
      </c>
      <c r="H1232" s="9">
        <f t="shared" si="303"/>
        <v>2.3427432560380853E-3</v>
      </c>
      <c r="I1232" s="9">
        <f t="shared" si="309"/>
        <v>8.457834264437341E-3</v>
      </c>
      <c r="J1232" s="9">
        <f t="shared" si="310"/>
        <v>7.0022825989443996E-3</v>
      </c>
      <c r="K1232" s="9">
        <f t="shared" si="311"/>
        <v>8.1847886973947098E-3</v>
      </c>
      <c r="L1232" s="9">
        <f t="shared" si="312"/>
        <v>7.3859643783897623E-3</v>
      </c>
      <c r="M1232" s="9">
        <f t="shared" si="313"/>
        <v>7.6872576412426504E-3</v>
      </c>
      <c r="N1232" s="5">
        <f t="shared" si="304"/>
        <v>3.8145048691368544</v>
      </c>
      <c r="O1232" s="5">
        <f t="shared" si="305"/>
        <v>3.9890912396709788</v>
      </c>
      <c r="P1232" s="5">
        <f t="shared" si="306"/>
        <v>3.8505327035745962</v>
      </c>
      <c r="Q1232" s="5">
        <f t="shared" si="307"/>
        <v>3.9379492457293415</v>
      </c>
      <c r="R1232" s="5">
        <f t="shared" si="308"/>
        <v>3.902814316971793</v>
      </c>
      <c r="U1232" s="5"/>
    </row>
    <row r="1233" spans="1:21" x14ac:dyDescent="0.25">
      <c r="A1233" s="3">
        <v>43756</v>
      </c>
      <c r="B1233" s="2">
        <v>2986.2</v>
      </c>
      <c r="C1233" s="11">
        <f t="shared" si="298"/>
        <v>-3.919344885671916E-3</v>
      </c>
      <c r="D1233" s="9">
        <f t="shared" si="299"/>
        <v>-4.3134137558104085E-3</v>
      </c>
      <c r="E1233" s="9">
        <f t="shared" si="300"/>
        <v>-4.391895202964056E-3</v>
      </c>
      <c r="F1233" s="9">
        <f t="shared" si="301"/>
        <v>-4.4857611095467662E-3</v>
      </c>
      <c r="G1233" s="9">
        <f t="shared" si="302"/>
        <v>-4.3166802430419501E-3</v>
      </c>
      <c r="H1233" s="9">
        <f t="shared" si="303"/>
        <v>-4.3394298827303139E-3</v>
      </c>
      <c r="I1233" s="9">
        <f t="shared" si="309"/>
        <v>8.457834264437341E-3</v>
      </c>
      <c r="J1233" s="9">
        <f t="shared" si="310"/>
        <v>6.9792344063168386E-3</v>
      </c>
      <c r="K1233" s="9">
        <f t="shared" si="311"/>
        <v>7.4618992710204363E-3</v>
      </c>
      <c r="L1233" s="9">
        <f t="shared" si="312"/>
        <v>6.7369628778595394E-3</v>
      </c>
      <c r="M1233" s="9">
        <f t="shared" si="313"/>
        <v>7.0161524420213799E-3</v>
      </c>
      <c r="N1233" s="5">
        <f t="shared" si="304"/>
        <v>3.7236785295842516</v>
      </c>
      <c r="O1233" s="5">
        <f t="shared" si="305"/>
        <v>3.8478806274854533</v>
      </c>
      <c r="P1233" s="5">
        <f t="shared" si="306"/>
        <v>3.7983128570002536</v>
      </c>
      <c r="Q1233" s="5">
        <f t="shared" si="307"/>
        <v>3.8759299843820156</v>
      </c>
      <c r="R1233" s="5">
        <f t="shared" si="308"/>
        <v>3.8493359628581172</v>
      </c>
      <c r="U1233" s="5"/>
    </row>
    <row r="1234" spans="1:21" x14ac:dyDescent="0.25">
      <c r="A1234" s="3">
        <v>43759</v>
      </c>
      <c r="B1234" s="2">
        <v>3006.72</v>
      </c>
      <c r="C1234" s="11">
        <f t="shared" si="298"/>
        <v>6.8716094032550412E-3</v>
      </c>
      <c r="D1234" s="9">
        <f t="shared" si="299"/>
        <v>6.4775405331165487E-3</v>
      </c>
      <c r="E1234" s="9">
        <f t="shared" si="300"/>
        <v>6.3990590859629012E-3</v>
      </c>
      <c r="F1234" s="9">
        <f t="shared" si="301"/>
        <v>6.305193179380191E-3</v>
      </c>
      <c r="G1234" s="9">
        <f t="shared" si="302"/>
        <v>6.4742740458850071E-3</v>
      </c>
      <c r="H1234" s="9">
        <f t="shared" si="303"/>
        <v>6.4515244061966433E-3</v>
      </c>
      <c r="I1234" s="9">
        <f t="shared" si="309"/>
        <v>8.457834264437341E-3</v>
      </c>
      <c r="J1234" s="9">
        <f t="shared" si="310"/>
        <v>7.3441197758696668E-3</v>
      </c>
      <c r="K1234" s="9">
        <f t="shared" si="311"/>
        <v>7.0741279372852376E-3</v>
      </c>
      <c r="L1234" s="9">
        <f t="shared" si="312"/>
        <v>6.697114718977634E-3</v>
      </c>
      <c r="M1234" s="9">
        <f t="shared" si="313"/>
        <v>7.2838462119013342E-3</v>
      </c>
      <c r="N1234" s="5">
        <f t="shared" si="304"/>
        <v>3.5604506967583038</v>
      </c>
      <c r="O1234" s="5">
        <f t="shared" si="305"/>
        <v>3.6153198086062992</v>
      </c>
      <c r="P1234" s="5">
        <f t="shared" si="306"/>
        <v>3.6351618331592195</v>
      </c>
      <c r="Q1234" s="5">
        <f t="shared" si="307"/>
        <v>3.6198604982820353</v>
      </c>
      <c r="R1234" s="5">
        <f t="shared" si="308"/>
        <v>3.6108984794236076</v>
      </c>
      <c r="U1234" s="5"/>
    </row>
    <row r="1235" spans="1:21" x14ac:dyDescent="0.25">
      <c r="A1235" s="3">
        <v>43760</v>
      </c>
      <c r="B1235" s="2">
        <v>2995.99</v>
      </c>
      <c r="C1235" s="11">
        <f t="shared" si="298"/>
        <v>-3.5686728395061262E-3</v>
      </c>
      <c r="D1235" s="9">
        <f t="shared" si="299"/>
        <v>-3.9627417096446188E-3</v>
      </c>
      <c r="E1235" s="9">
        <f t="shared" si="300"/>
        <v>-4.0412231567982662E-3</v>
      </c>
      <c r="F1235" s="9">
        <f t="shared" si="301"/>
        <v>-4.1350890633809765E-3</v>
      </c>
      <c r="G1235" s="9">
        <f t="shared" si="302"/>
        <v>-3.9660081968761604E-3</v>
      </c>
      <c r="H1235" s="9">
        <f t="shared" si="303"/>
        <v>-3.9887578365645241E-3</v>
      </c>
      <c r="I1235" s="9">
        <f t="shared" si="309"/>
        <v>8.457834264437341E-3</v>
      </c>
      <c r="J1235" s="9">
        <f t="shared" si="310"/>
        <v>7.8738040858435509E-3</v>
      </c>
      <c r="K1235" s="9">
        <f t="shared" si="311"/>
        <v>7.0387414741992557E-3</v>
      </c>
      <c r="L1235" s="9">
        <f t="shared" si="312"/>
        <v>6.2959481447082159E-3</v>
      </c>
      <c r="M1235" s="9">
        <f t="shared" si="313"/>
        <v>6.6695460405438315E-3</v>
      </c>
      <c r="N1235" s="5">
        <f t="shared" si="304"/>
        <v>3.7439638303198355</v>
      </c>
      <c r="O1235" s="5">
        <f t="shared" si="305"/>
        <v>3.7935630960824978</v>
      </c>
      <c r="P1235" s="5">
        <f t="shared" si="306"/>
        <v>3.8648235530867279</v>
      </c>
      <c r="Q1235" s="5">
        <f t="shared" si="307"/>
        <v>3.9505044101820572</v>
      </c>
      <c r="R1235" s="5">
        <f t="shared" si="308"/>
        <v>3.9124298342255379</v>
      </c>
      <c r="U1235" s="5"/>
    </row>
    <row r="1236" spans="1:21" x14ac:dyDescent="0.25">
      <c r="A1236" s="3">
        <v>43761</v>
      </c>
      <c r="B1236" s="2">
        <v>3004.52</v>
      </c>
      <c r="C1236" s="11">
        <f t="shared" si="298"/>
        <v>2.8471390091422411E-3</v>
      </c>
      <c r="D1236" s="9">
        <f t="shared" si="299"/>
        <v>2.4530701390037485E-3</v>
      </c>
      <c r="E1236" s="9">
        <f t="shared" si="300"/>
        <v>2.374588691850101E-3</v>
      </c>
      <c r="F1236" s="9">
        <f t="shared" si="301"/>
        <v>2.2807227852673908E-3</v>
      </c>
      <c r="G1236" s="9">
        <f t="shared" si="302"/>
        <v>2.4498036517722073E-3</v>
      </c>
      <c r="H1236" s="9">
        <f t="shared" si="303"/>
        <v>2.4270540120838431E-3</v>
      </c>
      <c r="I1236" s="9">
        <f t="shared" si="309"/>
        <v>8.457834264437341E-3</v>
      </c>
      <c r="J1236" s="9">
        <f t="shared" si="310"/>
        <v>7.268804680016375E-3</v>
      </c>
      <c r="K1236" s="9">
        <f t="shared" si="311"/>
        <v>6.6938870522243775E-3</v>
      </c>
      <c r="L1236" s="9">
        <f t="shared" si="312"/>
        <v>6.2838423071142555E-3</v>
      </c>
      <c r="M1236" s="9">
        <f t="shared" si="313"/>
        <v>6.9106487789141868E-3</v>
      </c>
      <c r="N1236" s="5">
        <f t="shared" si="304"/>
        <v>3.8116633767393386</v>
      </c>
      <c r="O1236" s="5">
        <f t="shared" si="305"/>
        <v>3.951864274540287</v>
      </c>
      <c r="P1236" s="5">
        <f t="shared" si="306"/>
        <v>4.0295778940455289</v>
      </c>
      <c r="Q1236" s="5">
        <f t="shared" si="307"/>
        <v>4.0748406476989176</v>
      </c>
      <c r="R1236" s="5">
        <f t="shared" si="308"/>
        <v>3.9940807664731905</v>
      </c>
      <c r="U1236" s="5"/>
    </row>
    <row r="1237" spans="1:21" x14ac:dyDescent="0.25">
      <c r="A1237" s="3">
        <v>43762</v>
      </c>
      <c r="B1237" s="2">
        <v>3010.29</v>
      </c>
      <c r="C1237" s="11">
        <f t="shared" si="298"/>
        <v>1.920439870594981E-3</v>
      </c>
      <c r="D1237" s="9">
        <f t="shared" si="299"/>
        <v>1.5263710004564885E-3</v>
      </c>
      <c r="E1237" s="9">
        <f t="shared" si="300"/>
        <v>1.447889553302841E-3</v>
      </c>
      <c r="F1237" s="9">
        <f t="shared" si="301"/>
        <v>1.3540236467201306E-3</v>
      </c>
      <c r="G1237" s="9">
        <f t="shared" si="302"/>
        <v>1.5231045132249473E-3</v>
      </c>
      <c r="H1237" s="9">
        <f t="shared" si="303"/>
        <v>1.5003548735365833E-3</v>
      </c>
      <c r="I1237" s="9">
        <f t="shared" si="309"/>
        <v>8.457834264437341E-3</v>
      </c>
      <c r="J1237" s="9">
        <f t="shared" si="310"/>
        <v>6.9897126470767372E-3</v>
      </c>
      <c r="K1237" s="9">
        <f t="shared" si="311"/>
        <v>6.2392658352254651E-3</v>
      </c>
      <c r="L1237" s="9">
        <f t="shared" si="312"/>
        <v>5.8348643635623212E-3</v>
      </c>
      <c r="M1237" s="9">
        <f t="shared" si="313"/>
        <v>6.3492072562728137E-3</v>
      </c>
      <c r="N1237" s="5">
        <f t="shared" si="304"/>
        <v>3.8374391977708511</v>
      </c>
      <c r="O1237" s="5">
        <f t="shared" si="305"/>
        <v>4.0229226102116886</v>
      </c>
      <c r="P1237" s="5">
        <f t="shared" si="306"/>
        <v>4.1344061438552462</v>
      </c>
      <c r="Q1237" s="5">
        <f t="shared" si="307"/>
        <v>4.1908960589645927</v>
      </c>
      <c r="R1237" s="5">
        <f t="shared" si="308"/>
        <v>4.1125665527411011</v>
      </c>
      <c r="U1237" s="5"/>
    </row>
    <row r="1238" spans="1:21" x14ac:dyDescent="0.25">
      <c r="A1238" s="3">
        <v>43763</v>
      </c>
      <c r="B1238" s="2">
        <v>3022.55</v>
      </c>
      <c r="C1238" s="11">
        <f t="shared" si="298"/>
        <v>4.0726973148768053E-3</v>
      </c>
      <c r="D1238" s="9">
        <f t="shared" si="299"/>
        <v>3.6786284447383128E-3</v>
      </c>
      <c r="E1238" s="9">
        <f t="shared" si="300"/>
        <v>3.6001469975846653E-3</v>
      </c>
      <c r="F1238" s="9">
        <f t="shared" si="301"/>
        <v>3.5062810910019551E-3</v>
      </c>
      <c r="G1238" s="9">
        <f t="shared" si="302"/>
        <v>3.6753619575067716E-3</v>
      </c>
      <c r="H1238" s="9">
        <f t="shared" si="303"/>
        <v>3.6526123178184074E-3</v>
      </c>
      <c r="I1238" s="9">
        <f t="shared" si="309"/>
        <v>8.457834264437341E-3</v>
      </c>
      <c r="J1238" s="9">
        <f t="shared" si="310"/>
        <v>6.8947650311919038E-3</v>
      </c>
      <c r="K1238" s="9">
        <f t="shared" si="311"/>
        <v>5.8156108482262762E-3</v>
      </c>
      <c r="L1238" s="9">
        <f t="shared" si="312"/>
        <v>5.4575386279582423E-3</v>
      </c>
      <c r="M1238" s="9">
        <f t="shared" si="313"/>
        <v>5.8679279108652047E-3</v>
      </c>
      <c r="N1238" s="5">
        <f t="shared" si="304"/>
        <v>3.7591383310773914</v>
      </c>
      <c r="O1238" s="5">
        <f t="shared" si="305"/>
        <v>3.9217305610139119</v>
      </c>
      <c r="P1238" s="5">
        <f t="shared" si="306"/>
        <v>4.0465216013080276</v>
      </c>
      <c r="Q1238" s="5">
        <f t="shared" si="307"/>
        <v>4.0650535581602849</v>
      </c>
      <c r="R1238" s="5">
        <f t="shared" si="308"/>
        <v>4.0255803774909964</v>
      </c>
      <c r="U1238" s="5"/>
    </row>
    <row r="1239" spans="1:21" x14ac:dyDescent="0.25">
      <c r="A1239" s="3">
        <v>43766</v>
      </c>
      <c r="B1239" s="2">
        <v>3039.42</v>
      </c>
      <c r="C1239" s="11">
        <f t="shared" si="298"/>
        <v>5.5813799606292402E-3</v>
      </c>
      <c r="D1239" s="9">
        <f t="shared" si="299"/>
        <v>5.1873110904907477E-3</v>
      </c>
      <c r="E1239" s="9">
        <f t="shared" si="300"/>
        <v>5.1088296433371002E-3</v>
      </c>
      <c r="F1239" s="9">
        <f t="shared" si="301"/>
        <v>5.01496373675439E-3</v>
      </c>
      <c r="G1239" s="9">
        <f t="shared" si="302"/>
        <v>5.1840446032592061E-3</v>
      </c>
      <c r="H1239" s="9">
        <f t="shared" si="303"/>
        <v>5.1612949635708423E-3</v>
      </c>
      <c r="I1239" s="9">
        <f t="shared" si="309"/>
        <v>8.457834264437341E-3</v>
      </c>
      <c r="J1239" s="9">
        <f t="shared" si="310"/>
        <v>7.1820041262285732E-3</v>
      </c>
      <c r="K1239" s="9">
        <f t="shared" si="311"/>
        <v>5.6532792198523609E-3</v>
      </c>
      <c r="L1239" s="9">
        <f t="shared" si="312"/>
        <v>5.2014209288539573E-3</v>
      </c>
      <c r="M1239" s="9">
        <f t="shared" si="313"/>
        <v>5.456082480359995E-3</v>
      </c>
      <c r="N1239" s="5">
        <f t="shared" si="304"/>
        <v>3.6656463585373875</v>
      </c>
      <c r="O1239" s="5">
        <f t="shared" si="305"/>
        <v>3.7642376784257974</v>
      </c>
      <c r="P1239" s="5">
        <f t="shared" si="306"/>
        <v>3.863117226766855</v>
      </c>
      <c r="Q1239" s="5">
        <f t="shared" si="307"/>
        <v>3.8432200100841922</v>
      </c>
      <c r="R1239" s="5">
        <f t="shared" si="308"/>
        <v>3.8446552865863719</v>
      </c>
      <c r="U1239" s="5"/>
    </row>
    <row r="1240" spans="1:21" x14ac:dyDescent="0.25">
      <c r="A1240" s="3">
        <v>43767</v>
      </c>
      <c r="B1240" s="2">
        <v>3036.89</v>
      </c>
      <c r="C1240" s="11">
        <f t="shared" si="298"/>
        <v>-8.323956544341593E-4</v>
      </c>
      <c r="D1240" s="9">
        <f t="shared" si="299"/>
        <v>-1.2264645245726518E-3</v>
      </c>
      <c r="E1240" s="9">
        <f t="shared" si="300"/>
        <v>-1.3049459717262993E-3</v>
      </c>
      <c r="F1240" s="9">
        <f t="shared" si="301"/>
        <v>-1.3988118783090097E-3</v>
      </c>
      <c r="G1240" s="9">
        <f t="shared" si="302"/>
        <v>-1.229731011804193E-3</v>
      </c>
      <c r="H1240" s="9">
        <f t="shared" si="303"/>
        <v>-1.252480651492557E-3</v>
      </c>
      <c r="I1240" s="9">
        <f t="shared" si="309"/>
        <v>8.457834264437341E-3</v>
      </c>
      <c r="J1240" s="9">
        <f t="shared" si="310"/>
        <v>7.514720588841845E-3</v>
      </c>
      <c r="K1240" s="9">
        <f t="shared" si="311"/>
        <v>5.746286049657239E-3</v>
      </c>
      <c r="L1240" s="9">
        <f t="shared" si="312"/>
        <v>5.056972861486075E-3</v>
      </c>
      <c r="M1240" s="9">
        <f t="shared" si="313"/>
        <v>5.1042775354724875E-3</v>
      </c>
      <c r="N1240" s="5">
        <f t="shared" si="304"/>
        <v>3.8432097552427997</v>
      </c>
      <c r="O1240" s="5">
        <f t="shared" si="305"/>
        <v>3.9568754018263212</v>
      </c>
      <c r="P1240" s="5">
        <f t="shared" si="306"/>
        <v>4.2106341984432065</v>
      </c>
      <c r="Q1240" s="5">
        <f t="shared" si="307"/>
        <v>4.3384815712252189</v>
      </c>
      <c r="R1240" s="5">
        <f t="shared" si="308"/>
        <v>4.3286324880195766</v>
      </c>
      <c r="U1240" s="5"/>
    </row>
    <row r="1241" spans="1:21" x14ac:dyDescent="0.25">
      <c r="A1241" s="3">
        <v>43768</v>
      </c>
      <c r="B1241" s="2">
        <v>3046.77</v>
      </c>
      <c r="C1241" s="11">
        <f t="shared" si="298"/>
        <v>3.2533282404039188E-3</v>
      </c>
      <c r="D1241" s="9">
        <f t="shared" si="299"/>
        <v>2.8592593702654262E-3</v>
      </c>
      <c r="E1241" s="9">
        <f t="shared" si="300"/>
        <v>2.7807779231117788E-3</v>
      </c>
      <c r="F1241" s="9">
        <f t="shared" si="301"/>
        <v>2.6869120165290685E-3</v>
      </c>
      <c r="G1241" s="9">
        <f t="shared" si="302"/>
        <v>2.8559928830338851E-3</v>
      </c>
      <c r="H1241" s="9">
        <f t="shared" si="303"/>
        <v>2.8332432433455209E-3</v>
      </c>
      <c r="I1241" s="9">
        <f t="shared" si="309"/>
        <v>8.457834264437341E-3</v>
      </c>
      <c r="J1241" s="9">
        <f t="shared" si="310"/>
        <v>6.8841368207216711E-3</v>
      </c>
      <c r="K1241" s="9">
        <f t="shared" si="311"/>
        <v>5.4188305336282383E-3</v>
      </c>
      <c r="L1241" s="9">
        <f t="shared" si="312"/>
        <v>4.881993268253503E-3</v>
      </c>
      <c r="M1241" s="9">
        <f t="shared" si="313"/>
        <v>4.9915267640185572E-3</v>
      </c>
      <c r="N1241" s="5">
        <f t="shared" si="304"/>
        <v>3.7965811636077111</v>
      </c>
      <c r="O1241" s="5">
        <f t="shared" si="305"/>
        <v>3.9780132485007007</v>
      </c>
      <c r="P1241" s="5">
        <f t="shared" si="306"/>
        <v>4.1760044931086906</v>
      </c>
      <c r="Q1241" s="5">
        <f t="shared" si="307"/>
        <v>4.23214743876144</v>
      </c>
      <c r="R1241" s="5">
        <f t="shared" si="308"/>
        <v>4.2199840508115827</v>
      </c>
      <c r="U1241" s="5"/>
    </row>
    <row r="1242" spans="1:21" x14ac:dyDescent="0.25">
      <c r="A1242" s="3">
        <v>43769</v>
      </c>
      <c r="B1242" s="2">
        <v>3037.56</v>
      </c>
      <c r="C1242" s="11">
        <f t="shared" si="298"/>
        <v>-3.0228734036372717E-3</v>
      </c>
      <c r="D1242" s="9">
        <f t="shared" si="299"/>
        <v>-3.4169422737757643E-3</v>
      </c>
      <c r="E1242" s="9">
        <f t="shared" si="300"/>
        <v>-3.4954237209294118E-3</v>
      </c>
      <c r="F1242" s="9">
        <f t="shared" si="301"/>
        <v>-3.589289627512122E-3</v>
      </c>
      <c r="G1242" s="9">
        <f t="shared" si="302"/>
        <v>-3.4202087610073055E-3</v>
      </c>
      <c r="H1242" s="9">
        <f t="shared" si="303"/>
        <v>-3.4429584006956697E-3</v>
      </c>
      <c r="I1242" s="9">
        <f t="shared" si="309"/>
        <v>8.457834264437341E-3</v>
      </c>
      <c r="J1242" s="9">
        <f t="shared" si="310"/>
        <v>7.0452399830767997E-3</v>
      </c>
      <c r="K1242" s="9">
        <f t="shared" si="311"/>
        <v>5.253846277465047E-3</v>
      </c>
      <c r="L1242" s="9">
        <f t="shared" si="312"/>
        <v>4.7262536465445832E-3</v>
      </c>
      <c r="M1242" s="9">
        <f t="shared" si="313"/>
        <v>4.7082673309100627E-3</v>
      </c>
      <c r="N1242" s="5">
        <f t="shared" si="304"/>
        <v>3.7721166896350757</v>
      </c>
      <c r="O1242" s="5">
        <f t="shared" si="305"/>
        <v>3.9133872026882566</v>
      </c>
      <c r="P1242" s="5">
        <f t="shared" si="306"/>
        <v>4.0964931574486414</v>
      </c>
      <c r="Q1242" s="5">
        <f t="shared" si="307"/>
        <v>4.1738407680633145</v>
      </c>
      <c r="R1242" s="5">
        <f t="shared" si="308"/>
        <v>4.1721276057965797</v>
      </c>
      <c r="U1242" s="5"/>
    </row>
    <row r="1243" spans="1:21" x14ac:dyDescent="0.25">
      <c r="A1243" s="3">
        <v>43770</v>
      </c>
      <c r="B1243" s="2">
        <v>3066.91</v>
      </c>
      <c r="C1243" s="11">
        <f t="shared" ref="C1243:C1283" si="314">B1243/B1242-1</f>
        <v>9.6623605788856981E-3</v>
      </c>
      <c r="D1243" s="9">
        <f t="shared" ref="D1243:D1283" si="315">$C1243-B$11</f>
        <v>9.2682917087472047E-3</v>
      </c>
      <c r="E1243" s="9">
        <f t="shared" ref="E1243:E1283" si="316">$C1243-C$11</f>
        <v>9.189810261593559E-3</v>
      </c>
      <c r="F1243" s="9">
        <f t="shared" ref="F1243:F1283" si="317">$C1243-D$11</f>
        <v>9.095944355010847E-3</v>
      </c>
      <c r="G1243" s="9">
        <f t="shared" ref="G1243:G1283" si="318">$C1243-E$11</f>
        <v>9.2650252215156648E-3</v>
      </c>
      <c r="H1243" s="9">
        <f t="shared" ref="H1243:H1283" si="319">$C1243-F$11</f>
        <v>9.2422755818273011E-3</v>
      </c>
      <c r="I1243" s="9">
        <f t="shared" si="309"/>
        <v>8.457834264437341E-3</v>
      </c>
      <c r="J1243" s="9">
        <f t="shared" si="310"/>
        <v>7.1627258585395979E-3</v>
      </c>
      <c r="K1243" s="9">
        <f t="shared" si="311"/>
        <v>5.2303497888173305E-3</v>
      </c>
      <c r="L1243" s="9">
        <f t="shared" si="312"/>
        <v>5.0011147276762639E-3</v>
      </c>
      <c r="M1243" s="9">
        <f t="shared" si="313"/>
        <v>5.1614328925976248E-3</v>
      </c>
      <c r="N1243" s="5">
        <f t="shared" ref="N1243:N1283" si="320">IFERROR(LN(1/(SQRT(2*PI())*I1243)*EXP(-(D1243^2/(2*I1243^2)))),-1000)</f>
        <v>3.253309268517492</v>
      </c>
      <c r="O1243" s="5">
        <f t="shared" ref="O1243:O1283" si="321">IFERROR(LN(1/(SQRT(2*PI())*J1243)*EXP(-(E1243^2/(2*J1243^2)))),-1000)</f>
        <v>3.1968757223980981</v>
      </c>
      <c r="P1243" s="5">
        <f t="shared" ref="P1243:P1283" si="322">IFERROR(LN(1/(SQRT(2*PI())*K1243)*EXP(-(F1243^2/(2*K1243^2)))),-1000)</f>
        <v>2.8221563736255595</v>
      </c>
      <c r="Q1243" s="5">
        <f t="shared" ref="Q1243:Q1283" si="323">IFERROR(LN(1/(SQRT(2*PI())*L1243)*EXP(-(G1243^2/(2*L1243^2)))),-1000)</f>
        <v>2.663107321589357</v>
      </c>
      <c r="R1243" s="5">
        <f t="shared" ref="R1243:R1283" si="324">IFERROR(LN(1/(SQRT(2*PI())*M1243)*EXP(-(H1243^2/(2*M1243^2)))),-1000)</f>
        <v>2.744404144910221</v>
      </c>
      <c r="U1243" s="5"/>
    </row>
    <row r="1244" spans="1:21" x14ac:dyDescent="0.25">
      <c r="A1244" s="3">
        <v>43773</v>
      </c>
      <c r="B1244" s="2">
        <v>3078.27</v>
      </c>
      <c r="C1244" s="11">
        <f t="shared" si="314"/>
        <v>3.70405391746087E-3</v>
      </c>
      <c r="D1244" s="9">
        <f t="shared" si="315"/>
        <v>3.3099850473223775E-3</v>
      </c>
      <c r="E1244" s="9">
        <f t="shared" si="316"/>
        <v>3.23150360016873E-3</v>
      </c>
      <c r="F1244" s="9">
        <f t="shared" si="317"/>
        <v>3.1376376935860198E-3</v>
      </c>
      <c r="G1244" s="9">
        <f t="shared" si="318"/>
        <v>3.3067185600908363E-3</v>
      </c>
      <c r="H1244" s="9">
        <f t="shared" si="319"/>
        <v>3.2839689204024721E-3</v>
      </c>
      <c r="I1244" s="9">
        <f t="shared" ref="I1244:I1283" si="325">(B$12 + B$13*(ABS(D1243) + B$15*D1243)^B$16 + B$14*I1243^B$16)^(1/B$16)</f>
        <v>8.457834264437341E-3</v>
      </c>
      <c r="J1244" s="9">
        <f t="shared" ref="J1244:J1283" si="326">(C$12 + C$13*(ABS(E1243) + C$15*E1243)^C$16 + C$14*J1243^C$16)^(1/C$16)</f>
        <v>8.8423689376342304E-3</v>
      </c>
      <c r="K1244" s="9">
        <f t="shared" ref="K1244:K1283" si="327">(D$12 + D$13*(ABS(F1243) + D$15*F1243)^D$16 + D$14*K1243^D$16)^(1/D$16)</f>
        <v>6.3720443165656317E-3</v>
      </c>
      <c r="L1244" s="9">
        <f t="shared" ref="L1244:L1283" si="328">(E$12 + E$13*(ABS(G1243) + E$15*G1243)^E$16 + E$14*L1243^E$16)^(1/E$16)</f>
        <v>5.155096293807628E-3</v>
      </c>
      <c r="M1244" s="9">
        <f t="shared" ref="M1244:M1283" si="329">(F$12 + F$13*(ABS(H1243) + F$15*H1243)^F$16 + F$14*M1243^F$16)^(1/F$16)</f>
        <v>4.8529929930329835E-3</v>
      </c>
      <c r="N1244" s="5">
        <f t="shared" si="320"/>
        <v>3.7771456536852792</v>
      </c>
      <c r="O1244" s="5">
        <f t="shared" si="321"/>
        <v>3.7424825999131941</v>
      </c>
      <c r="P1244" s="5">
        <f t="shared" si="322"/>
        <v>4.015664190440881</v>
      </c>
      <c r="Q1244" s="5">
        <f t="shared" si="323"/>
        <v>4.1431041320012945</v>
      </c>
      <c r="R1244" s="5">
        <f t="shared" si="324"/>
        <v>4.180266846639733</v>
      </c>
      <c r="U1244" s="5"/>
    </row>
    <row r="1245" spans="1:21" x14ac:dyDescent="0.25">
      <c r="A1245" s="3">
        <v>43774</v>
      </c>
      <c r="B1245" s="2">
        <v>3074.62</v>
      </c>
      <c r="C1245" s="11">
        <f t="shared" si="314"/>
        <v>-1.1857309462782739E-3</v>
      </c>
      <c r="D1245" s="9">
        <f t="shared" si="315"/>
        <v>-1.5797998164167664E-3</v>
      </c>
      <c r="E1245" s="9">
        <f t="shared" si="316"/>
        <v>-1.6582812635704139E-3</v>
      </c>
      <c r="F1245" s="9">
        <f t="shared" si="317"/>
        <v>-1.7521471701531244E-3</v>
      </c>
      <c r="G1245" s="9">
        <f t="shared" si="318"/>
        <v>-1.5830663036483076E-3</v>
      </c>
      <c r="H1245" s="9">
        <f t="shared" si="319"/>
        <v>-1.6058159433366716E-3</v>
      </c>
      <c r="I1245" s="9">
        <f t="shared" si="325"/>
        <v>8.457834264437341E-3</v>
      </c>
      <c r="J1245" s="9">
        <f t="shared" si="326"/>
        <v>7.1164541220332996E-3</v>
      </c>
      <c r="K1245" s="9">
        <f t="shared" si="327"/>
        <v>6.052435817809826E-3</v>
      </c>
      <c r="L1245" s="9">
        <f t="shared" si="328"/>
        <v>4.9521605260452149E-3</v>
      </c>
      <c r="M1245" s="9">
        <f t="shared" si="329"/>
        <v>4.59036732202128E-3</v>
      </c>
      <c r="N1245" s="5">
        <f t="shared" si="320"/>
        <v>3.8362792123044147</v>
      </c>
      <c r="O1245" s="5">
        <f t="shared" si="321"/>
        <v>3.999257832991931</v>
      </c>
      <c r="P1245" s="5">
        <f t="shared" si="322"/>
        <v>4.1464523936457924</v>
      </c>
      <c r="Q1245" s="5">
        <f t="shared" si="323"/>
        <v>4.3378977495255144</v>
      </c>
      <c r="R1245" s="5">
        <f t="shared" si="324"/>
        <v>4.4036686421351465</v>
      </c>
      <c r="U1245" s="5"/>
    </row>
    <row r="1246" spans="1:21" x14ac:dyDescent="0.25">
      <c r="A1246" s="3">
        <v>43775</v>
      </c>
      <c r="B1246" s="2">
        <v>3076.78</v>
      </c>
      <c r="C1246" s="11">
        <f t="shared" si="314"/>
        <v>7.0252584059171674E-4</v>
      </c>
      <c r="D1246" s="9">
        <f t="shared" si="315"/>
        <v>3.0845697045322421E-4</v>
      </c>
      <c r="E1246" s="9">
        <f t="shared" si="316"/>
        <v>2.2997552329957679E-4</v>
      </c>
      <c r="F1246" s="9">
        <f t="shared" si="317"/>
        <v>1.361096167168663E-4</v>
      </c>
      <c r="G1246" s="9">
        <f t="shared" si="318"/>
        <v>3.0519048322168293E-4</v>
      </c>
      <c r="H1246" s="9">
        <f t="shared" si="319"/>
        <v>2.82440843533319E-4</v>
      </c>
      <c r="I1246" s="9">
        <f t="shared" si="325"/>
        <v>8.457834264437341E-3</v>
      </c>
      <c r="J1246" s="9">
        <f t="shared" si="326"/>
        <v>6.9123799199138029E-3</v>
      </c>
      <c r="K1246" s="9">
        <f t="shared" si="327"/>
        <v>5.6848420002759267E-3</v>
      </c>
      <c r="L1246" s="9">
        <f t="shared" si="328"/>
        <v>4.8369225089834886E-3</v>
      </c>
      <c r="M1246" s="9">
        <f t="shared" si="329"/>
        <v>4.6316181232408157E-3</v>
      </c>
      <c r="N1246" s="5">
        <f t="shared" si="320"/>
        <v>3.8530585726507827</v>
      </c>
      <c r="O1246" s="5">
        <f t="shared" si="321"/>
        <v>4.0549493009743554</v>
      </c>
      <c r="P1246" s="5">
        <f t="shared" si="322"/>
        <v>4.2507267884864861</v>
      </c>
      <c r="Q1246" s="5">
        <f t="shared" si="323"/>
        <v>4.4105475196589392</v>
      </c>
      <c r="R1246" s="5">
        <f t="shared" si="324"/>
        <v>4.4540511090670289</v>
      </c>
      <c r="U1246" s="5"/>
    </row>
    <row r="1247" spans="1:21" x14ac:dyDescent="0.25">
      <c r="A1247" s="3">
        <v>43776</v>
      </c>
      <c r="B1247" s="2">
        <v>3085.18</v>
      </c>
      <c r="C1247" s="11">
        <f t="shared" si="314"/>
        <v>2.7301269509030224E-3</v>
      </c>
      <c r="D1247" s="9">
        <f t="shared" si="315"/>
        <v>2.3360580807645298E-3</v>
      </c>
      <c r="E1247" s="9">
        <f t="shared" si="316"/>
        <v>2.2575766336108824E-3</v>
      </c>
      <c r="F1247" s="9">
        <f t="shared" si="317"/>
        <v>2.1637107270281722E-3</v>
      </c>
      <c r="G1247" s="9">
        <f t="shared" si="318"/>
        <v>2.3327915935329887E-3</v>
      </c>
      <c r="H1247" s="9">
        <f t="shared" si="319"/>
        <v>2.3100419538446245E-3</v>
      </c>
      <c r="I1247" s="9">
        <f t="shared" si="325"/>
        <v>8.457834264437341E-3</v>
      </c>
      <c r="J1247" s="9">
        <f t="shared" si="326"/>
        <v>6.8393915915556935E-3</v>
      </c>
      <c r="K1247" s="9">
        <f t="shared" si="327"/>
        <v>5.3346321445712592E-3</v>
      </c>
      <c r="L1247" s="9">
        <f t="shared" si="328"/>
        <v>4.6539768418581255E-3</v>
      </c>
      <c r="M1247" s="9">
        <f t="shared" si="329"/>
        <v>4.4021717943444451E-3</v>
      </c>
      <c r="N1247" s="5">
        <f t="shared" si="320"/>
        <v>3.8155802430287937</v>
      </c>
      <c r="O1247" s="5">
        <f t="shared" si="321"/>
        <v>4.0116401032376485</v>
      </c>
      <c r="P1247" s="5">
        <f t="shared" si="322"/>
        <v>4.232342356629589</v>
      </c>
      <c r="Q1247" s="5">
        <f t="shared" si="323"/>
        <v>4.3254704156143715</v>
      </c>
      <c r="R1247" s="5">
        <f t="shared" si="324"/>
        <v>4.3690371810211648</v>
      </c>
      <c r="U1247" s="5"/>
    </row>
    <row r="1248" spans="1:21" x14ac:dyDescent="0.25">
      <c r="A1248" s="3">
        <v>43777</v>
      </c>
      <c r="B1248" s="2">
        <v>3093.08</v>
      </c>
      <c r="C1248" s="11">
        <f t="shared" si="314"/>
        <v>2.5606285532773221E-3</v>
      </c>
      <c r="D1248" s="9">
        <f t="shared" si="315"/>
        <v>2.1665596831388296E-3</v>
      </c>
      <c r="E1248" s="9">
        <f t="shared" si="316"/>
        <v>2.0880782359851821E-3</v>
      </c>
      <c r="F1248" s="9">
        <f t="shared" si="317"/>
        <v>1.9942123294024719E-3</v>
      </c>
      <c r="G1248" s="9">
        <f t="shared" si="318"/>
        <v>2.1632931959072884E-3</v>
      </c>
      <c r="H1248" s="9">
        <f t="shared" si="319"/>
        <v>2.1405435562189242E-3</v>
      </c>
      <c r="I1248" s="9">
        <f t="shared" si="325"/>
        <v>8.457834264437341E-3</v>
      </c>
      <c r="J1248" s="9">
        <f t="shared" si="326"/>
        <v>6.9752680923731766E-3</v>
      </c>
      <c r="K1248" s="9">
        <f t="shared" si="327"/>
        <v>5.1408316299954813E-3</v>
      </c>
      <c r="L1248" s="9">
        <f t="shared" si="328"/>
        <v>4.5366390852364458E-3</v>
      </c>
      <c r="M1248" s="9">
        <f t="shared" si="329"/>
        <v>4.2074081393655731E-3</v>
      </c>
      <c r="N1248" s="5">
        <f t="shared" si="320"/>
        <v>3.8209146032588013</v>
      </c>
      <c r="O1248" s="5">
        <f t="shared" si="321"/>
        <v>4.0016394095351604</v>
      </c>
      <c r="P1248" s="5">
        <f t="shared" si="322"/>
        <v>4.2763623599586023</v>
      </c>
      <c r="Q1248" s="5">
        <f t="shared" si="323"/>
        <v>4.3629376675167171</v>
      </c>
      <c r="R1248" s="5">
        <f t="shared" si="324"/>
        <v>4.4225536677859552</v>
      </c>
      <c r="U1248" s="5"/>
    </row>
    <row r="1249" spans="1:21" x14ac:dyDescent="0.25">
      <c r="A1249" s="3">
        <v>43780</v>
      </c>
      <c r="B1249" s="2">
        <v>3087.01</v>
      </c>
      <c r="C1249" s="11">
        <f t="shared" si="314"/>
        <v>-1.9624452002533488E-3</v>
      </c>
      <c r="D1249" s="9">
        <f t="shared" si="315"/>
        <v>-2.3565140703918413E-3</v>
      </c>
      <c r="E1249" s="9">
        <f t="shared" si="316"/>
        <v>-2.4349955175454888E-3</v>
      </c>
      <c r="F1249" s="9">
        <f t="shared" si="317"/>
        <v>-2.528861424128199E-3</v>
      </c>
      <c r="G1249" s="9">
        <f t="shared" si="318"/>
        <v>-2.3597805576233825E-3</v>
      </c>
      <c r="H1249" s="9">
        <f t="shared" si="319"/>
        <v>-2.3825301973117467E-3</v>
      </c>
      <c r="I1249" s="9">
        <f t="shared" si="325"/>
        <v>8.457834264437341E-3</v>
      </c>
      <c r="J1249" s="9">
        <f t="shared" si="326"/>
        <v>6.9555904630585154E-3</v>
      </c>
      <c r="K1249" s="9">
        <f t="shared" si="327"/>
        <v>4.9752268915192093E-3</v>
      </c>
      <c r="L1249" s="9">
        <f t="shared" si="328"/>
        <v>4.4424306319423724E-3</v>
      </c>
      <c r="M1249" s="9">
        <f t="shared" si="329"/>
        <v>4.04234395521546E-3</v>
      </c>
      <c r="N1249" s="5">
        <f t="shared" si="320"/>
        <v>3.8149093039057922</v>
      </c>
      <c r="O1249" s="5">
        <f t="shared" si="321"/>
        <v>3.9879939085728036</v>
      </c>
      <c r="P1249" s="5">
        <f t="shared" si="322"/>
        <v>4.2551660658328352</v>
      </c>
      <c r="Q1249" s="5">
        <f t="shared" si="323"/>
        <v>4.3565329743129446</v>
      </c>
      <c r="R1249" s="5">
        <f t="shared" si="324"/>
        <v>4.4182998399661706</v>
      </c>
      <c r="U1249" s="5"/>
    </row>
    <row r="1250" spans="1:21" x14ac:dyDescent="0.25">
      <c r="A1250" s="3">
        <v>43781</v>
      </c>
      <c r="B1250" s="2">
        <v>3091.84</v>
      </c>
      <c r="C1250" s="11">
        <f t="shared" si="314"/>
        <v>1.5646207819215441E-3</v>
      </c>
      <c r="D1250" s="9">
        <f t="shared" si="315"/>
        <v>1.1705519117830515E-3</v>
      </c>
      <c r="E1250" s="9">
        <f t="shared" si="316"/>
        <v>1.0920704646294041E-3</v>
      </c>
      <c r="F1250" s="9">
        <f t="shared" si="317"/>
        <v>9.9820455804669364E-4</v>
      </c>
      <c r="G1250" s="9">
        <f t="shared" si="318"/>
        <v>1.1672854245515104E-3</v>
      </c>
      <c r="H1250" s="9">
        <f t="shared" si="319"/>
        <v>1.1445357848631464E-3</v>
      </c>
      <c r="I1250" s="9">
        <f t="shared" si="325"/>
        <v>8.457834264437341E-3</v>
      </c>
      <c r="J1250" s="9">
        <f t="shared" si="326"/>
        <v>6.9974429047780983E-3</v>
      </c>
      <c r="K1250" s="9">
        <f t="shared" si="327"/>
        <v>4.893602747706019E-3</v>
      </c>
      <c r="L1250" s="9">
        <f t="shared" si="328"/>
        <v>4.5686843963598017E-3</v>
      </c>
      <c r="M1250" s="9">
        <f t="shared" si="329"/>
        <v>4.3539349189034337E-3</v>
      </c>
      <c r="N1250" s="5">
        <f t="shared" si="320"/>
        <v>3.844146524138897</v>
      </c>
      <c r="O1250" s="5">
        <f t="shared" si="321"/>
        <v>4.0310934964265988</v>
      </c>
      <c r="P1250" s="5">
        <f t="shared" si="322"/>
        <v>4.3800837237865302</v>
      </c>
      <c r="Q1250" s="5">
        <f t="shared" si="323"/>
        <v>4.4369520871196926</v>
      </c>
      <c r="R1250" s="5">
        <f t="shared" si="324"/>
        <v>4.4831853909354269</v>
      </c>
      <c r="U1250" s="5"/>
    </row>
    <row r="1251" spans="1:21" x14ac:dyDescent="0.25">
      <c r="A1251" s="3">
        <v>43782</v>
      </c>
      <c r="B1251" s="2">
        <v>3094.04</v>
      </c>
      <c r="C1251" s="11">
        <f t="shared" si="314"/>
        <v>7.1155040364301314E-4</v>
      </c>
      <c r="D1251" s="9">
        <f t="shared" si="315"/>
        <v>3.1748153350452061E-4</v>
      </c>
      <c r="E1251" s="9">
        <f t="shared" si="316"/>
        <v>2.3900008635087318E-4</v>
      </c>
      <c r="F1251" s="9">
        <f t="shared" si="317"/>
        <v>1.451341797681627E-4</v>
      </c>
      <c r="G1251" s="9">
        <f t="shared" si="318"/>
        <v>3.1421504627297933E-4</v>
      </c>
      <c r="H1251" s="9">
        <f t="shared" si="319"/>
        <v>2.914654065846154E-4</v>
      </c>
      <c r="I1251" s="9">
        <f t="shared" si="325"/>
        <v>8.457834264437341E-3</v>
      </c>
      <c r="J1251" s="9">
        <f t="shared" si="326"/>
        <v>6.8703303471592233E-3</v>
      </c>
      <c r="K1251" s="9">
        <f t="shared" si="327"/>
        <v>4.7220961142110541E-3</v>
      </c>
      <c r="L1251" s="9">
        <f t="shared" si="328"/>
        <v>4.4510810936899351E-3</v>
      </c>
      <c r="M1251" s="9">
        <f t="shared" si="329"/>
        <v>4.1665037130936356E-3</v>
      </c>
      <c r="N1251" s="5">
        <f t="shared" si="320"/>
        <v>3.8530190897080363</v>
      </c>
      <c r="O1251" s="5">
        <f t="shared" si="321"/>
        <v>4.0609994779040948</v>
      </c>
      <c r="P1251" s="5">
        <f t="shared" si="322"/>
        <v>4.4360916290363859</v>
      </c>
      <c r="Q1251" s="5">
        <f t="shared" si="323"/>
        <v>4.4931780528032679</v>
      </c>
      <c r="R1251" s="5">
        <f t="shared" si="324"/>
        <v>4.5592926883821816</v>
      </c>
      <c r="U1251" s="5"/>
    </row>
    <row r="1252" spans="1:21" x14ac:dyDescent="0.25">
      <c r="A1252" s="3">
        <v>43783</v>
      </c>
      <c r="B1252" s="2">
        <v>3096.63</v>
      </c>
      <c r="C1252" s="11">
        <f t="shared" si="314"/>
        <v>8.3709325024883263E-4</v>
      </c>
      <c r="D1252" s="9">
        <f t="shared" si="315"/>
        <v>4.430243801103401E-4</v>
      </c>
      <c r="E1252" s="9">
        <f t="shared" si="316"/>
        <v>3.6454293295669268E-4</v>
      </c>
      <c r="F1252" s="9">
        <f t="shared" si="317"/>
        <v>2.7067702637398219E-4</v>
      </c>
      <c r="G1252" s="9">
        <f t="shared" si="318"/>
        <v>4.3975789287879882E-4</v>
      </c>
      <c r="H1252" s="9">
        <f t="shared" si="319"/>
        <v>4.1700825319043489E-4</v>
      </c>
      <c r="I1252" s="9">
        <f t="shared" si="325"/>
        <v>8.457834264437341E-3</v>
      </c>
      <c r="J1252" s="9">
        <f t="shared" si="326"/>
        <v>6.8395067392238726E-3</v>
      </c>
      <c r="K1252" s="9">
        <f t="shared" si="327"/>
        <v>4.5672582715162689E-3</v>
      </c>
      <c r="L1252" s="9">
        <f t="shared" si="328"/>
        <v>4.3540659575960058E-3</v>
      </c>
      <c r="M1252" s="9">
        <f t="shared" si="329"/>
        <v>4.0077096433458921E-3</v>
      </c>
      <c r="N1252" s="5">
        <f t="shared" si="320"/>
        <v>3.852351751132169</v>
      </c>
      <c r="O1252" s="5">
        <f t="shared" si="321"/>
        <v>4.0646807075269864</v>
      </c>
      <c r="P1252" s="5">
        <f t="shared" si="322"/>
        <v>4.4681475113017903</v>
      </c>
      <c r="Q1252" s="5">
        <f t="shared" si="323"/>
        <v>4.5126061985717092</v>
      </c>
      <c r="R1252" s="5">
        <f t="shared" si="324"/>
        <v>4.5951834701858125</v>
      </c>
      <c r="U1252" s="5"/>
    </row>
    <row r="1253" spans="1:21" x14ac:dyDescent="0.25">
      <c r="A1253" s="3">
        <v>43784</v>
      </c>
      <c r="B1253" s="2">
        <v>3120.46</v>
      </c>
      <c r="C1253" s="11">
        <f t="shared" si="314"/>
        <v>7.6954624866387711E-3</v>
      </c>
      <c r="D1253" s="9">
        <f t="shared" si="315"/>
        <v>7.3013936165002786E-3</v>
      </c>
      <c r="E1253" s="9">
        <f t="shared" si="316"/>
        <v>7.2229121693466311E-3</v>
      </c>
      <c r="F1253" s="9">
        <f t="shared" si="317"/>
        <v>7.1290462627639209E-3</v>
      </c>
      <c r="G1253" s="9">
        <f t="shared" si="318"/>
        <v>7.2981271292687369E-3</v>
      </c>
      <c r="H1253" s="9">
        <f t="shared" si="319"/>
        <v>7.2753774895803732E-3</v>
      </c>
      <c r="I1253" s="9">
        <f t="shared" si="325"/>
        <v>8.457834264437341E-3</v>
      </c>
      <c r="J1253" s="9">
        <f t="shared" si="326"/>
        <v>6.841567890274635E-3</v>
      </c>
      <c r="K1253" s="9">
        <f t="shared" si="327"/>
        <v>4.4473584042061826E-3</v>
      </c>
      <c r="L1253" s="9">
        <f t="shared" si="328"/>
        <v>4.2799464806057477E-3</v>
      </c>
      <c r="M1253" s="9">
        <f t="shared" si="329"/>
        <v>3.873371197617788E-3</v>
      </c>
      <c r="N1253" s="5">
        <f t="shared" si="320"/>
        <v>3.481106154492986</v>
      </c>
      <c r="O1253" s="5">
        <f t="shared" si="321"/>
        <v>3.5085070704903254</v>
      </c>
      <c r="P1253" s="5">
        <f t="shared" si="322"/>
        <v>3.2117269064577441</v>
      </c>
      <c r="Q1253" s="5">
        <f t="shared" si="323"/>
        <v>3.0810377049727959</v>
      </c>
      <c r="R1253" s="5">
        <f t="shared" si="324"/>
        <v>2.8706742451992171</v>
      </c>
      <c r="U1253" s="5"/>
    </row>
    <row r="1254" spans="1:21" x14ac:dyDescent="0.25">
      <c r="A1254" s="3">
        <v>43787</v>
      </c>
      <c r="B1254" s="2">
        <v>3122.03</v>
      </c>
      <c r="C1254" s="11">
        <f t="shared" si="314"/>
        <v>5.0313094864229413E-4</v>
      </c>
      <c r="D1254" s="9">
        <f t="shared" si="315"/>
        <v>1.090620785038016E-4</v>
      </c>
      <c r="E1254" s="9">
        <f t="shared" si="316"/>
        <v>3.0580631350154172E-5</v>
      </c>
      <c r="F1254" s="9">
        <f t="shared" si="317"/>
        <v>-6.3285275232556311E-5</v>
      </c>
      <c r="G1254" s="9">
        <f t="shared" si="318"/>
        <v>1.0579559127226032E-4</v>
      </c>
      <c r="H1254" s="9">
        <f t="shared" si="319"/>
        <v>8.3045951583896385E-5</v>
      </c>
      <c r="I1254" s="9">
        <f t="shared" si="325"/>
        <v>8.457834264437341E-3</v>
      </c>
      <c r="J1254" s="9">
        <f t="shared" si="326"/>
        <v>8.1347009050490998E-3</v>
      </c>
      <c r="K1254" s="9">
        <f t="shared" si="327"/>
        <v>5.3589926342318918E-3</v>
      </c>
      <c r="L1254" s="9">
        <f t="shared" si="328"/>
        <v>4.485973929378894E-3</v>
      </c>
      <c r="M1254" s="9">
        <f t="shared" si="329"/>
        <v>3.7598727206384344E-3</v>
      </c>
      <c r="N1254" s="5">
        <f t="shared" si="320"/>
        <v>3.853640464114314</v>
      </c>
      <c r="O1254" s="5">
        <f t="shared" si="321"/>
        <v>3.8926707061185972</v>
      </c>
      <c r="P1254" s="5">
        <f t="shared" si="322"/>
        <v>4.3099710014400667</v>
      </c>
      <c r="Q1254" s="5">
        <f t="shared" si="323"/>
        <v>4.4875830272256412</v>
      </c>
      <c r="R1254" s="5">
        <f t="shared" si="324"/>
        <v>4.6641877124075695</v>
      </c>
      <c r="U1254" s="5"/>
    </row>
    <row r="1255" spans="1:21" x14ac:dyDescent="0.25">
      <c r="A1255" s="3">
        <v>43788</v>
      </c>
      <c r="B1255" s="2">
        <v>3120.18</v>
      </c>
      <c r="C1255" s="11">
        <f t="shared" si="314"/>
        <v>-5.9256317203881803E-4</v>
      </c>
      <c r="D1255" s="9">
        <f t="shared" si="315"/>
        <v>-9.8663204217731056E-4</v>
      </c>
      <c r="E1255" s="9">
        <f t="shared" si="316"/>
        <v>-1.065113489330958E-3</v>
      </c>
      <c r="F1255" s="9">
        <f t="shared" si="317"/>
        <v>-1.1589793959136685E-3</v>
      </c>
      <c r="G1255" s="9">
        <f t="shared" si="318"/>
        <v>-9.8989852940885173E-4</v>
      </c>
      <c r="H1255" s="9">
        <f t="shared" si="319"/>
        <v>-1.0126481690972157E-3</v>
      </c>
      <c r="I1255" s="9">
        <f t="shared" si="325"/>
        <v>8.457834264437341E-3</v>
      </c>
      <c r="J1255" s="9">
        <f t="shared" si="326"/>
        <v>6.8379779392266854E-3</v>
      </c>
      <c r="K1255" s="9">
        <f t="shared" si="327"/>
        <v>5.0720985110452475E-3</v>
      </c>
      <c r="L1255" s="9">
        <f t="shared" si="328"/>
        <v>4.3805501866830973E-3</v>
      </c>
      <c r="M1255" s="9">
        <f t="shared" si="329"/>
        <v>3.6640969335383659E-3</v>
      </c>
      <c r="N1255" s="5">
        <f t="shared" si="320"/>
        <v>3.8469196366775891</v>
      </c>
      <c r="O1255" s="5">
        <f t="shared" si="321"/>
        <v>4.054193407561768</v>
      </c>
      <c r="P1255" s="5">
        <f t="shared" si="322"/>
        <v>4.3389557611835068</v>
      </c>
      <c r="Q1255" s="5">
        <f t="shared" si="323"/>
        <v>4.4861098746486396</v>
      </c>
      <c r="R1255" s="5">
        <f t="shared" si="324"/>
        <v>4.6520445270123769</v>
      </c>
      <c r="U1255" s="5"/>
    </row>
    <row r="1256" spans="1:21" x14ac:dyDescent="0.25">
      <c r="A1256" s="3">
        <v>43789</v>
      </c>
      <c r="B1256" s="2">
        <v>3108.46</v>
      </c>
      <c r="C1256" s="11">
        <f t="shared" si="314"/>
        <v>-3.7561935529359936E-3</v>
      </c>
      <c r="D1256" s="9">
        <f t="shared" si="315"/>
        <v>-4.1502624230744861E-3</v>
      </c>
      <c r="E1256" s="9">
        <f t="shared" si="316"/>
        <v>-4.2287438702281336E-3</v>
      </c>
      <c r="F1256" s="9">
        <f t="shared" si="317"/>
        <v>-4.3226097768108438E-3</v>
      </c>
      <c r="G1256" s="9">
        <f t="shared" si="318"/>
        <v>-4.1535289103060277E-3</v>
      </c>
      <c r="H1256" s="9">
        <f t="shared" si="319"/>
        <v>-4.1762785499943915E-3</v>
      </c>
      <c r="I1256" s="9">
        <f t="shared" si="325"/>
        <v>8.457834264437341E-3</v>
      </c>
      <c r="J1256" s="9">
        <f t="shared" si="326"/>
        <v>6.8687551665958012E-3</v>
      </c>
      <c r="K1256" s="9">
        <f t="shared" si="327"/>
        <v>4.8697041717873507E-3</v>
      </c>
      <c r="L1256" s="9">
        <f t="shared" si="328"/>
        <v>4.3395787906441354E-3</v>
      </c>
      <c r="M1256" s="9">
        <f t="shared" si="329"/>
        <v>3.7382425194616769E-3</v>
      </c>
      <c r="N1256" s="5">
        <f t="shared" si="320"/>
        <v>3.7333301743174445</v>
      </c>
      <c r="O1256" s="5">
        <f t="shared" si="321"/>
        <v>3.8723218635576631</v>
      </c>
      <c r="P1256" s="5">
        <f t="shared" si="322"/>
        <v>4.0118192194527884</v>
      </c>
      <c r="Q1256" s="5">
        <f t="shared" si="323"/>
        <v>4.0629932138125229</v>
      </c>
      <c r="R1256" s="5">
        <f t="shared" si="324"/>
        <v>4.046158938649361</v>
      </c>
      <c r="U1256" s="5"/>
    </row>
    <row r="1257" spans="1:21" x14ac:dyDescent="0.25">
      <c r="A1257" s="3">
        <v>43790</v>
      </c>
      <c r="B1257" s="2">
        <v>3103.54</v>
      </c>
      <c r="C1257" s="11">
        <f t="shared" si="314"/>
        <v>-1.5827773238195064E-3</v>
      </c>
      <c r="D1257" s="9">
        <f t="shared" si="315"/>
        <v>-1.976846193957999E-3</v>
      </c>
      <c r="E1257" s="9">
        <f t="shared" si="316"/>
        <v>-2.0553276411116464E-3</v>
      </c>
      <c r="F1257" s="9">
        <f t="shared" si="317"/>
        <v>-2.1491935476943566E-3</v>
      </c>
      <c r="G1257" s="9">
        <f t="shared" si="318"/>
        <v>-1.9801126811895401E-3</v>
      </c>
      <c r="H1257" s="9">
        <f t="shared" si="319"/>
        <v>-2.0028623208779043E-3</v>
      </c>
      <c r="I1257" s="9">
        <f t="shared" si="325"/>
        <v>8.457834264437341E-3</v>
      </c>
      <c r="J1257" s="9">
        <f t="shared" si="326"/>
        <v>7.3083967945737592E-3</v>
      </c>
      <c r="K1257" s="9">
        <f t="shared" si="327"/>
        <v>5.0520142769844463E-3</v>
      </c>
      <c r="L1257" s="9">
        <f t="shared" si="328"/>
        <v>4.9335885066637934E-3</v>
      </c>
      <c r="M1257" s="9">
        <f t="shared" si="329"/>
        <v>4.5784474485426382E-3</v>
      </c>
      <c r="N1257" s="5">
        <f t="shared" si="320"/>
        <v>3.8264088397911902</v>
      </c>
      <c r="O1257" s="5">
        <f t="shared" si="321"/>
        <v>3.9602481485076417</v>
      </c>
      <c r="P1257" s="5">
        <f t="shared" si="322"/>
        <v>4.2785415209573729</v>
      </c>
      <c r="Q1257" s="5">
        <f t="shared" si="323"/>
        <v>4.3122078418405341</v>
      </c>
      <c r="R1257" s="5">
        <f t="shared" si="324"/>
        <v>4.3717735816913317</v>
      </c>
      <c r="U1257" s="5"/>
    </row>
    <row r="1258" spans="1:21" x14ac:dyDescent="0.25">
      <c r="A1258" s="3">
        <v>43791</v>
      </c>
      <c r="B1258" s="2">
        <v>3110.29</v>
      </c>
      <c r="C1258" s="11">
        <f t="shared" si="314"/>
        <v>2.1749357185665286E-3</v>
      </c>
      <c r="D1258" s="9">
        <f t="shared" si="315"/>
        <v>1.780866848428036E-3</v>
      </c>
      <c r="E1258" s="9">
        <f t="shared" si="316"/>
        <v>1.7023854012743886E-3</v>
      </c>
      <c r="F1258" s="9">
        <f t="shared" si="317"/>
        <v>1.6085194946916781E-3</v>
      </c>
      <c r="G1258" s="9">
        <f t="shared" si="318"/>
        <v>1.7776003611964949E-3</v>
      </c>
      <c r="H1258" s="9">
        <f t="shared" si="319"/>
        <v>1.7548507215081309E-3</v>
      </c>
      <c r="I1258" s="9">
        <f t="shared" si="325"/>
        <v>8.457834264437341E-3</v>
      </c>
      <c r="J1258" s="9">
        <f t="shared" si="326"/>
        <v>6.9519592153164294E-3</v>
      </c>
      <c r="K1258" s="9">
        <f t="shared" si="327"/>
        <v>4.9183086339202996E-3</v>
      </c>
      <c r="L1258" s="9">
        <f t="shared" si="328"/>
        <v>4.8743961443167439E-3</v>
      </c>
      <c r="M1258" s="9">
        <f t="shared" si="329"/>
        <v>4.7080294575982031E-3</v>
      </c>
      <c r="N1258" s="5">
        <f t="shared" si="320"/>
        <v>3.8315562120561513</v>
      </c>
      <c r="O1258" s="5">
        <f t="shared" si="321"/>
        <v>4.0198104825694969</v>
      </c>
      <c r="P1258" s="5">
        <f t="shared" si="322"/>
        <v>4.3423720840472697</v>
      </c>
      <c r="Q1258" s="5">
        <f t="shared" si="323"/>
        <v>4.3383243485142664</v>
      </c>
      <c r="R1258" s="5">
        <f t="shared" si="324"/>
        <v>4.3700813432217638</v>
      </c>
      <c r="U1258" s="5"/>
    </row>
    <row r="1259" spans="1:21" x14ac:dyDescent="0.25">
      <c r="A1259" s="3">
        <v>43794</v>
      </c>
      <c r="B1259" s="2">
        <v>3133.64</v>
      </c>
      <c r="C1259" s="11">
        <f t="shared" si="314"/>
        <v>7.5073385439943241E-3</v>
      </c>
      <c r="D1259" s="9">
        <f t="shared" si="315"/>
        <v>7.1132696738558316E-3</v>
      </c>
      <c r="E1259" s="9">
        <f t="shared" si="316"/>
        <v>7.0347882267021841E-3</v>
      </c>
      <c r="F1259" s="9">
        <f t="shared" si="317"/>
        <v>6.9409223201194739E-3</v>
      </c>
      <c r="G1259" s="9">
        <f t="shared" si="318"/>
        <v>7.11000318662429E-3</v>
      </c>
      <c r="H1259" s="9">
        <f t="shared" si="319"/>
        <v>7.0872535469359262E-3</v>
      </c>
      <c r="I1259" s="9">
        <f t="shared" si="325"/>
        <v>8.457834264437341E-3</v>
      </c>
      <c r="J1259" s="9">
        <f t="shared" si="326"/>
        <v>6.9163688067648884E-3</v>
      </c>
      <c r="K1259" s="9">
        <f t="shared" si="327"/>
        <v>4.7736767983068955E-3</v>
      </c>
      <c r="L1259" s="9">
        <f t="shared" si="328"/>
        <v>4.6974583091403763E-3</v>
      </c>
      <c r="M1259" s="9">
        <f t="shared" si="329"/>
        <v>4.4671007215979826E-3</v>
      </c>
      <c r="N1259" s="5">
        <f t="shared" si="320"/>
        <v>3.5000601266012854</v>
      </c>
      <c r="O1259" s="5">
        <f t="shared" si="321"/>
        <v>3.5376576605708796</v>
      </c>
      <c r="P1259" s="5">
        <f t="shared" si="322"/>
        <v>3.3686430611111127</v>
      </c>
      <c r="Q1259" s="5">
        <f t="shared" si="323"/>
        <v>3.2963251502802695</v>
      </c>
      <c r="R1259" s="5">
        <f t="shared" si="324"/>
        <v>3.2335156201000297</v>
      </c>
      <c r="U1259" s="5"/>
    </row>
    <row r="1260" spans="1:21" x14ac:dyDescent="0.25">
      <c r="A1260" s="3">
        <v>43795</v>
      </c>
      <c r="B1260" s="2">
        <v>3140.52</v>
      </c>
      <c r="C1260" s="11">
        <f t="shared" si="314"/>
        <v>2.1955297992111156E-3</v>
      </c>
      <c r="D1260" s="9">
        <f t="shared" si="315"/>
        <v>1.801460929072623E-3</v>
      </c>
      <c r="E1260" s="9">
        <f t="shared" si="316"/>
        <v>1.7229794819189756E-3</v>
      </c>
      <c r="F1260" s="9">
        <f t="shared" si="317"/>
        <v>1.6291135753362651E-3</v>
      </c>
      <c r="G1260" s="9">
        <f t="shared" si="318"/>
        <v>1.7981944418410819E-3</v>
      </c>
      <c r="H1260" s="9">
        <f t="shared" si="319"/>
        <v>1.7754448021527179E-3</v>
      </c>
      <c r="I1260" s="9">
        <f t="shared" si="325"/>
        <v>8.457834264437341E-3</v>
      </c>
      <c r="J1260" s="9">
        <f t="shared" si="326"/>
        <v>8.0731125000002568E-3</v>
      </c>
      <c r="K1260" s="9">
        <f t="shared" si="327"/>
        <v>5.5219482408031748E-3</v>
      </c>
      <c r="L1260" s="9">
        <f t="shared" si="328"/>
        <v>4.7783816916827223E-3</v>
      </c>
      <c r="M1260" s="9">
        <f t="shared" si="329"/>
        <v>4.2624903810778436E-3</v>
      </c>
      <c r="N1260" s="5">
        <f t="shared" si="320"/>
        <v>3.8310405568668107</v>
      </c>
      <c r="O1260" s="5">
        <f t="shared" si="321"/>
        <v>3.877503183910783</v>
      </c>
      <c r="P1260" s="5">
        <f t="shared" si="322"/>
        <v>4.2365660877641789</v>
      </c>
      <c r="Q1260" s="5">
        <f t="shared" si="323"/>
        <v>4.3539069284657002</v>
      </c>
      <c r="R1260" s="5">
        <f t="shared" si="324"/>
        <v>4.4522155474613712</v>
      </c>
      <c r="U1260" s="5"/>
    </row>
    <row r="1261" spans="1:21" x14ac:dyDescent="0.25">
      <c r="A1261" s="3">
        <v>43796</v>
      </c>
      <c r="B1261" s="2">
        <v>3153.63</v>
      </c>
      <c r="C1261" s="11">
        <f t="shared" si="314"/>
        <v>4.1744679225097503E-3</v>
      </c>
      <c r="D1261" s="9">
        <f t="shared" si="315"/>
        <v>3.7803990523712578E-3</v>
      </c>
      <c r="E1261" s="9">
        <f t="shared" si="316"/>
        <v>3.7019176052176103E-3</v>
      </c>
      <c r="F1261" s="9">
        <f t="shared" si="317"/>
        <v>3.6080516986349001E-3</v>
      </c>
      <c r="G1261" s="9">
        <f t="shared" si="318"/>
        <v>3.7771325651397166E-3</v>
      </c>
      <c r="H1261" s="9">
        <f t="shared" si="319"/>
        <v>3.7543829254513524E-3</v>
      </c>
      <c r="I1261" s="9">
        <f t="shared" si="325"/>
        <v>8.457834264437341E-3</v>
      </c>
      <c r="J1261" s="9">
        <f t="shared" si="326"/>
        <v>6.9182664360149535E-3</v>
      </c>
      <c r="K1261" s="9">
        <f t="shared" si="327"/>
        <v>5.2517221564151208E-3</v>
      </c>
      <c r="L1261" s="9">
        <f t="shared" si="328"/>
        <v>4.6228286235719326E-3</v>
      </c>
      <c r="M1261" s="9">
        <f t="shared" si="329"/>
        <v>4.0890011026617499E-3</v>
      </c>
      <c r="N1261" s="5">
        <f t="shared" si="320"/>
        <v>3.7538324655536477</v>
      </c>
      <c r="O1261" s="5">
        <f t="shared" si="321"/>
        <v>3.9114891345963394</v>
      </c>
      <c r="P1261" s="5">
        <f t="shared" si="322"/>
        <v>4.0942606813332638</v>
      </c>
      <c r="Q1261" s="5">
        <f t="shared" si="323"/>
        <v>4.1240157059629388</v>
      </c>
      <c r="R1261" s="5">
        <f t="shared" si="324"/>
        <v>4.159001377188897</v>
      </c>
      <c r="U1261" s="5"/>
    </row>
    <row r="1262" spans="1:21" x14ac:dyDescent="0.25">
      <c r="A1262" s="3">
        <v>43798</v>
      </c>
      <c r="B1262" s="2">
        <v>3140.98</v>
      </c>
      <c r="C1262" s="11">
        <f t="shared" si="314"/>
        <v>-4.0112505271703291E-3</v>
      </c>
      <c r="D1262" s="9">
        <f t="shared" si="315"/>
        <v>-4.4053193973088217E-3</v>
      </c>
      <c r="E1262" s="9">
        <f t="shared" si="316"/>
        <v>-4.4838008444624692E-3</v>
      </c>
      <c r="F1262" s="9">
        <f t="shared" si="317"/>
        <v>-4.5776667510451794E-3</v>
      </c>
      <c r="G1262" s="9">
        <f t="shared" si="318"/>
        <v>-4.4085858845403633E-3</v>
      </c>
      <c r="H1262" s="9">
        <f t="shared" si="319"/>
        <v>-4.4313355242287271E-3</v>
      </c>
      <c r="I1262" s="9">
        <f t="shared" si="325"/>
        <v>8.457834264437341E-3</v>
      </c>
      <c r="J1262" s="9">
        <f t="shared" si="326"/>
        <v>7.2012324419282511E-3</v>
      </c>
      <c r="K1262" s="9">
        <f t="shared" si="327"/>
        <v>5.231214281353899E-3</v>
      </c>
      <c r="L1262" s="9">
        <f t="shared" si="328"/>
        <v>4.5545354013220027E-3</v>
      </c>
      <c r="M1262" s="9">
        <f t="shared" si="329"/>
        <v>3.9421198684826322E-3</v>
      </c>
      <c r="N1262" s="5">
        <f t="shared" si="320"/>
        <v>3.7180777662755862</v>
      </c>
      <c r="O1262" s="5">
        <f t="shared" si="321"/>
        <v>3.8207220743057584</v>
      </c>
      <c r="P1262" s="5">
        <f t="shared" si="322"/>
        <v>3.9513015616861744</v>
      </c>
      <c r="Q1262" s="5">
        <f t="shared" si="323"/>
        <v>4.004224655597298</v>
      </c>
      <c r="R1262" s="5">
        <f t="shared" si="324"/>
        <v>3.9852981293673975</v>
      </c>
      <c r="U1262" s="5"/>
    </row>
    <row r="1263" spans="1:21" x14ac:dyDescent="0.25">
      <c r="A1263" s="3">
        <v>43801</v>
      </c>
      <c r="B1263" s="2">
        <v>3113.87</v>
      </c>
      <c r="C1263" s="11">
        <f t="shared" si="314"/>
        <v>-8.6310641901572449E-3</v>
      </c>
      <c r="D1263" s="9">
        <f t="shared" si="315"/>
        <v>-9.0251330602957383E-3</v>
      </c>
      <c r="E1263" s="9">
        <f t="shared" si="316"/>
        <v>-9.1036145074493841E-3</v>
      </c>
      <c r="F1263" s="9">
        <f t="shared" si="317"/>
        <v>-9.197480414032096E-3</v>
      </c>
      <c r="G1263" s="9">
        <f t="shared" si="318"/>
        <v>-9.0283995475272782E-3</v>
      </c>
      <c r="H1263" s="9">
        <f t="shared" si="319"/>
        <v>-9.0511491872156419E-3</v>
      </c>
      <c r="I1263" s="9">
        <f t="shared" si="325"/>
        <v>8.457834264437341E-3</v>
      </c>
      <c r="J1263" s="9">
        <f t="shared" si="326"/>
        <v>7.3647590704762241E-3</v>
      </c>
      <c r="K1263" s="9">
        <f t="shared" si="327"/>
        <v>5.3599335987759046E-3</v>
      </c>
      <c r="L1263" s="9">
        <f t="shared" si="328"/>
        <v>5.1533591651510124E-3</v>
      </c>
      <c r="M1263" s="9">
        <f t="shared" si="329"/>
        <v>4.810748356770562E-3</v>
      </c>
      <c r="N1263" s="5">
        <f t="shared" si="320"/>
        <v>3.2844003910590942</v>
      </c>
      <c r="O1263" s="5">
        <f t="shared" si="321"/>
        <v>3.2281327920564711</v>
      </c>
      <c r="P1263" s="5">
        <f t="shared" si="322"/>
        <v>2.837590189231169</v>
      </c>
      <c r="Q1263" s="5">
        <f t="shared" si="323"/>
        <v>2.8145131105782357</v>
      </c>
      <c r="R1263" s="5">
        <f t="shared" si="324"/>
        <v>2.6480500657316166</v>
      </c>
      <c r="U1263" s="5"/>
    </row>
    <row r="1264" spans="1:21" x14ac:dyDescent="0.25">
      <c r="A1264" s="3">
        <v>43802</v>
      </c>
      <c r="B1264" s="2">
        <v>3093.2</v>
      </c>
      <c r="C1264" s="11">
        <f t="shared" si="314"/>
        <v>-6.6380420505672832E-3</v>
      </c>
      <c r="D1264" s="9">
        <f t="shared" si="315"/>
        <v>-7.0321109207057758E-3</v>
      </c>
      <c r="E1264" s="9">
        <f t="shared" si="316"/>
        <v>-7.1105923678594233E-3</v>
      </c>
      <c r="F1264" s="9">
        <f t="shared" si="317"/>
        <v>-7.2044582744421335E-3</v>
      </c>
      <c r="G1264" s="9">
        <f t="shared" si="318"/>
        <v>-7.0353774079373174E-3</v>
      </c>
      <c r="H1264" s="9">
        <f t="shared" si="319"/>
        <v>-7.0581270476256812E-3</v>
      </c>
      <c r="I1264" s="9">
        <f t="shared" si="325"/>
        <v>8.457834264437341E-3</v>
      </c>
      <c r="J1264" s="9">
        <f t="shared" si="326"/>
        <v>8.8091237119603677E-3</v>
      </c>
      <c r="K1264" s="9">
        <f t="shared" si="327"/>
        <v>6.4808154996349142E-3</v>
      </c>
      <c r="L1264" s="9">
        <f t="shared" si="328"/>
        <v>7.2788442546630958E-3</v>
      </c>
      <c r="M1264" s="9">
        <f t="shared" si="329"/>
        <v>6.8575534891834201E-3</v>
      </c>
      <c r="N1264" s="5">
        <f t="shared" si="320"/>
        <v>3.5080843251522533</v>
      </c>
      <c r="O1264" s="5">
        <f t="shared" si="321"/>
        <v>3.4872549780774165</v>
      </c>
      <c r="P1264" s="5">
        <f t="shared" si="322"/>
        <v>3.5020772888649332</v>
      </c>
      <c r="Q1264" s="5">
        <f t="shared" si="323"/>
        <v>3.5367338077154984</v>
      </c>
      <c r="R1264" s="5">
        <f t="shared" si="324"/>
        <v>3.5337897036840262</v>
      </c>
      <c r="U1264" s="5"/>
    </row>
    <row r="1265" spans="1:21" x14ac:dyDescent="0.25">
      <c r="A1265" s="3">
        <v>43803</v>
      </c>
      <c r="B1265" s="2">
        <v>3112.76</v>
      </c>
      <c r="C1265" s="11">
        <f t="shared" si="314"/>
        <v>6.323548428811776E-3</v>
      </c>
      <c r="D1265" s="9">
        <f t="shared" si="315"/>
        <v>5.9294795586732835E-3</v>
      </c>
      <c r="E1265" s="9">
        <f t="shared" si="316"/>
        <v>5.850998111519636E-3</v>
      </c>
      <c r="F1265" s="9">
        <f t="shared" si="317"/>
        <v>5.7571322049369258E-3</v>
      </c>
      <c r="G1265" s="9">
        <f t="shared" si="318"/>
        <v>5.9262130714417419E-3</v>
      </c>
      <c r="H1265" s="9">
        <f t="shared" si="319"/>
        <v>5.9034634317533781E-3</v>
      </c>
      <c r="I1265" s="9">
        <f t="shared" si="325"/>
        <v>8.457834264437341E-3</v>
      </c>
      <c r="J1265" s="9">
        <f t="shared" si="326"/>
        <v>8.0977901122572075E-3</v>
      </c>
      <c r="K1265" s="9">
        <f t="shared" si="327"/>
        <v>6.7661356773770645E-3</v>
      </c>
      <c r="L1265" s="9">
        <f t="shared" si="328"/>
        <v>7.8444826319481083E-3</v>
      </c>
      <c r="M1265" s="9">
        <f t="shared" si="329"/>
        <v>7.8708014596435335E-3</v>
      </c>
      <c r="N1265" s="5">
        <f t="shared" si="320"/>
        <v>3.6079785312547039</v>
      </c>
      <c r="O1265" s="5">
        <f t="shared" si="321"/>
        <v>3.6361916613400389</v>
      </c>
      <c r="P1265" s="5">
        <f t="shared" si="322"/>
        <v>3.7148929288161407</v>
      </c>
      <c r="Q1265" s="5">
        <f t="shared" si="323"/>
        <v>3.6436444572255353</v>
      </c>
      <c r="R1265" s="5">
        <f t="shared" si="324"/>
        <v>3.644372323466297</v>
      </c>
      <c r="U1265" s="5"/>
    </row>
    <row r="1266" spans="1:21" x14ac:dyDescent="0.25">
      <c r="A1266" s="3">
        <v>43804</v>
      </c>
      <c r="B1266" s="2">
        <v>3117.43</v>
      </c>
      <c r="C1266" s="11">
        <f t="shared" si="314"/>
        <v>1.500276282141666E-3</v>
      </c>
      <c r="D1266" s="9">
        <f t="shared" si="315"/>
        <v>1.1062074120031734E-3</v>
      </c>
      <c r="E1266" s="9">
        <f t="shared" si="316"/>
        <v>1.027725964849526E-3</v>
      </c>
      <c r="F1266" s="9">
        <f t="shared" si="317"/>
        <v>9.3386005826681553E-4</v>
      </c>
      <c r="G1266" s="9">
        <f t="shared" si="318"/>
        <v>1.1029409247716323E-3</v>
      </c>
      <c r="H1266" s="9">
        <f t="shared" si="319"/>
        <v>1.0801912850832683E-3</v>
      </c>
      <c r="I1266" s="9">
        <f t="shared" si="325"/>
        <v>8.457834264437341E-3</v>
      </c>
      <c r="J1266" s="9">
        <f t="shared" si="326"/>
        <v>7.7135070022120071E-3</v>
      </c>
      <c r="K1266" s="9">
        <f t="shared" si="327"/>
        <v>6.7111540066225892E-3</v>
      </c>
      <c r="L1266" s="9">
        <f t="shared" si="328"/>
        <v>7.2058905721146599E-3</v>
      </c>
      <c r="M1266" s="9">
        <f t="shared" si="329"/>
        <v>7.1739553057423933E-3</v>
      </c>
      <c r="N1266" s="5">
        <f t="shared" si="320"/>
        <v>3.8451704775939457</v>
      </c>
      <c r="O1266" s="5">
        <f t="shared" si="321"/>
        <v>3.9369677236948246</v>
      </c>
      <c r="P1266" s="5">
        <f t="shared" si="322"/>
        <v>4.0753644034766046</v>
      </c>
      <c r="Q1266" s="5">
        <f t="shared" si="323"/>
        <v>4.0022040820768616</v>
      </c>
      <c r="R1266" s="5">
        <f t="shared" si="324"/>
        <v>4.0070237488427818</v>
      </c>
      <c r="U1266" s="5"/>
    </row>
    <row r="1267" spans="1:21" x14ac:dyDescent="0.25">
      <c r="A1267" s="3">
        <v>43805</v>
      </c>
      <c r="B1267" s="2">
        <v>3145.91</v>
      </c>
      <c r="C1267" s="11">
        <f t="shared" si="314"/>
        <v>9.1357303933048417E-3</v>
      </c>
      <c r="D1267" s="9">
        <f t="shared" si="315"/>
        <v>8.7416615231663483E-3</v>
      </c>
      <c r="E1267" s="9">
        <f t="shared" si="316"/>
        <v>8.6631800760127026E-3</v>
      </c>
      <c r="F1267" s="9">
        <f t="shared" si="317"/>
        <v>8.5693141694299906E-3</v>
      </c>
      <c r="G1267" s="9">
        <f t="shared" si="318"/>
        <v>8.7383950359348084E-3</v>
      </c>
      <c r="H1267" s="9">
        <f t="shared" si="319"/>
        <v>8.7156453962464447E-3</v>
      </c>
      <c r="I1267" s="9">
        <f t="shared" si="325"/>
        <v>8.457834264437341E-3</v>
      </c>
      <c r="J1267" s="9">
        <f t="shared" si="326"/>
        <v>6.8666350904956911E-3</v>
      </c>
      <c r="K1267" s="9">
        <f t="shared" si="327"/>
        <v>6.1863865247444956E-3</v>
      </c>
      <c r="L1267" s="9">
        <f t="shared" si="328"/>
        <v>6.5739485715328163E-3</v>
      </c>
      <c r="M1267" s="9">
        <f t="shared" si="329"/>
        <v>6.5751874114858434E-3</v>
      </c>
      <c r="N1267" s="5">
        <f t="shared" si="320"/>
        <v>3.3196026232203195</v>
      </c>
      <c r="O1267" s="5">
        <f t="shared" si="321"/>
        <v>3.2662824225296001</v>
      </c>
      <c r="P1267" s="5">
        <f t="shared" si="322"/>
        <v>3.2070913951214783</v>
      </c>
      <c r="Q1267" s="5">
        <f t="shared" si="323"/>
        <v>3.2222545902896775</v>
      </c>
      <c r="R1267" s="5">
        <f t="shared" si="324"/>
        <v>3.2269912692604446</v>
      </c>
      <c r="U1267" s="5"/>
    </row>
    <row r="1268" spans="1:21" x14ac:dyDescent="0.25">
      <c r="A1268" s="3">
        <v>43808</v>
      </c>
      <c r="B1268" s="2">
        <v>3135.96</v>
      </c>
      <c r="C1268" s="11">
        <f t="shared" si="314"/>
        <v>-3.1628368262283102E-3</v>
      </c>
      <c r="D1268" s="9">
        <f t="shared" si="315"/>
        <v>-3.5569056963668027E-3</v>
      </c>
      <c r="E1268" s="9">
        <f t="shared" si="316"/>
        <v>-3.6353871435204502E-3</v>
      </c>
      <c r="F1268" s="9">
        <f t="shared" si="317"/>
        <v>-3.7292530501031604E-3</v>
      </c>
      <c r="G1268" s="9">
        <f t="shared" si="318"/>
        <v>-3.5601721835983439E-3</v>
      </c>
      <c r="H1268" s="9">
        <f t="shared" si="319"/>
        <v>-3.5829218232867081E-3</v>
      </c>
      <c r="I1268" s="9">
        <f t="shared" si="325"/>
        <v>8.457834264437341E-3</v>
      </c>
      <c r="J1268" s="9">
        <f t="shared" si="326"/>
        <v>8.6422489804894188E-3</v>
      </c>
      <c r="K1268" s="9">
        <f t="shared" si="327"/>
        <v>6.8623677770186858E-3</v>
      </c>
      <c r="L1268" s="9">
        <f t="shared" si="328"/>
        <v>6.3160054531154267E-3</v>
      </c>
      <c r="M1268" s="9">
        <f t="shared" si="329"/>
        <v>6.0615429707786559E-3</v>
      </c>
      <c r="N1268" s="5">
        <f t="shared" si="320"/>
        <v>3.7652942658547102</v>
      </c>
      <c r="O1268" s="5">
        <f t="shared" si="321"/>
        <v>3.7436794647213754</v>
      </c>
      <c r="P1268" s="5">
        <f t="shared" si="322"/>
        <v>3.9151032313989713</v>
      </c>
      <c r="Q1268" s="5">
        <f t="shared" si="323"/>
        <v>3.9868652286549846</v>
      </c>
      <c r="R1268" s="5">
        <f t="shared" si="324"/>
        <v>4.0121582404529619</v>
      </c>
      <c r="U1268" s="5"/>
    </row>
    <row r="1269" spans="1:21" x14ac:dyDescent="0.25">
      <c r="A1269" s="3">
        <v>43809</v>
      </c>
      <c r="B1269" s="2">
        <v>3132.52</v>
      </c>
      <c r="C1269" s="11">
        <f t="shared" si="314"/>
        <v>-1.0969527672547441E-3</v>
      </c>
      <c r="D1269" s="9">
        <f t="shared" si="315"/>
        <v>-1.4910216373932366E-3</v>
      </c>
      <c r="E1269" s="9">
        <f t="shared" si="316"/>
        <v>-1.5695030845468841E-3</v>
      </c>
      <c r="F1269" s="9">
        <f t="shared" si="317"/>
        <v>-1.6633689911295946E-3</v>
      </c>
      <c r="G1269" s="9">
        <f t="shared" si="318"/>
        <v>-1.4942881246247778E-3</v>
      </c>
      <c r="H1269" s="9">
        <f t="shared" si="319"/>
        <v>-1.5170377643131418E-3</v>
      </c>
      <c r="I1269" s="9">
        <f t="shared" si="325"/>
        <v>8.457834264437341E-3</v>
      </c>
      <c r="J1269" s="9">
        <f t="shared" si="326"/>
        <v>7.1886074542780723E-3</v>
      </c>
      <c r="K1269" s="9">
        <f t="shared" si="327"/>
        <v>6.5065220106039715E-3</v>
      </c>
      <c r="L1269" s="9">
        <f t="shared" si="328"/>
        <v>6.2123148975086629E-3</v>
      </c>
      <c r="M1269" s="9">
        <f t="shared" si="329"/>
        <v>6.3082644442294692E-3</v>
      </c>
      <c r="N1269" s="5">
        <f t="shared" si="320"/>
        <v>3.8381847276991317</v>
      </c>
      <c r="O1269" s="5">
        <f t="shared" si="321"/>
        <v>3.9924848385452356</v>
      </c>
      <c r="P1269" s="5">
        <f t="shared" si="322"/>
        <v>4.0833341423086083</v>
      </c>
      <c r="Q1269" s="5">
        <f t="shared" si="323"/>
        <v>4.1333542599027693</v>
      </c>
      <c r="R1269" s="5">
        <f t="shared" si="324"/>
        <v>4.1180398365403308</v>
      </c>
      <c r="U1269" s="5"/>
    </row>
    <row r="1270" spans="1:21" x14ac:dyDescent="0.25">
      <c r="A1270" s="3">
        <v>43810</v>
      </c>
      <c r="B1270" s="2">
        <v>3141.63</v>
      </c>
      <c r="C1270" s="11">
        <f t="shared" si="314"/>
        <v>2.9082017034209873E-3</v>
      </c>
      <c r="D1270" s="9">
        <f t="shared" si="315"/>
        <v>2.5141328332824947E-3</v>
      </c>
      <c r="E1270" s="9">
        <f t="shared" si="316"/>
        <v>2.4356513861288473E-3</v>
      </c>
      <c r="F1270" s="9">
        <f t="shared" si="317"/>
        <v>2.341785479546137E-3</v>
      </c>
      <c r="G1270" s="9">
        <f t="shared" si="318"/>
        <v>2.5108663460509536E-3</v>
      </c>
      <c r="H1270" s="9">
        <f t="shared" si="319"/>
        <v>2.4881167063625894E-3</v>
      </c>
      <c r="I1270" s="9">
        <f t="shared" si="325"/>
        <v>8.457834264437341E-3</v>
      </c>
      <c r="J1270" s="9">
        <f t="shared" si="326"/>
        <v>6.9046615513663348E-3</v>
      </c>
      <c r="K1270" s="9">
        <f t="shared" si="327"/>
        <v>6.0485004265769266E-3</v>
      </c>
      <c r="L1270" s="9">
        <f t="shared" si="328"/>
        <v>5.8228691809499395E-3</v>
      </c>
      <c r="M1270" s="9">
        <f t="shared" si="329"/>
        <v>6.0594945337241598E-3</v>
      </c>
      <c r="N1270" s="5">
        <f t="shared" si="320"/>
        <v>3.8095433588164123</v>
      </c>
      <c r="O1270" s="5">
        <f t="shared" si="321"/>
        <v>3.9944020578074495</v>
      </c>
      <c r="P1270" s="5">
        <f t="shared" si="322"/>
        <v>4.1140568590762499</v>
      </c>
      <c r="Q1270" s="5">
        <f t="shared" si="323"/>
        <v>4.1340535551917359</v>
      </c>
      <c r="R1270" s="5">
        <f t="shared" si="324"/>
        <v>4.102888199344318</v>
      </c>
      <c r="U1270" s="5"/>
    </row>
    <row r="1271" spans="1:21" x14ac:dyDescent="0.25">
      <c r="A1271" s="3">
        <v>43811</v>
      </c>
      <c r="B1271" s="2">
        <v>3168.57</v>
      </c>
      <c r="C1271" s="11">
        <f t="shared" si="314"/>
        <v>8.5751663945150547E-3</v>
      </c>
      <c r="D1271" s="9">
        <f t="shared" si="315"/>
        <v>8.1810975243765613E-3</v>
      </c>
      <c r="E1271" s="9">
        <f t="shared" si="316"/>
        <v>8.1026160772229155E-3</v>
      </c>
      <c r="F1271" s="9">
        <f t="shared" si="317"/>
        <v>8.0087501706402036E-3</v>
      </c>
      <c r="G1271" s="9">
        <f t="shared" si="318"/>
        <v>8.1778310371450214E-3</v>
      </c>
      <c r="H1271" s="9">
        <f t="shared" si="319"/>
        <v>8.1550813974566577E-3</v>
      </c>
      <c r="I1271" s="9">
        <f t="shared" si="325"/>
        <v>8.457834264437341E-3</v>
      </c>
      <c r="J1271" s="9">
        <f t="shared" si="326"/>
        <v>6.9975278543723115E-3</v>
      </c>
      <c r="K1271" s="9">
        <f t="shared" si="327"/>
        <v>5.7223707206098305E-3</v>
      </c>
      <c r="L1271" s="9">
        <f t="shared" si="328"/>
        <v>5.4636186042944382E-3</v>
      </c>
      <c r="M1271" s="9">
        <f t="shared" si="329"/>
        <v>5.619924578363719E-3</v>
      </c>
      <c r="N1271" s="5">
        <f t="shared" si="320"/>
        <v>3.3859078914645186</v>
      </c>
      <c r="O1271" s="5">
        <f t="shared" si="321"/>
        <v>3.3728640682014945</v>
      </c>
      <c r="P1271" s="5">
        <f t="shared" si="322"/>
        <v>3.2650619399918419</v>
      </c>
      <c r="Q1271" s="5">
        <f t="shared" si="323"/>
        <v>3.1705313438817577</v>
      </c>
      <c r="R1271" s="5">
        <f t="shared" si="324"/>
        <v>3.2096506141738774</v>
      </c>
      <c r="U1271" s="5"/>
    </row>
    <row r="1272" spans="1:21" x14ac:dyDescent="0.25">
      <c r="A1272" s="3">
        <v>43812</v>
      </c>
      <c r="B1272" s="2">
        <v>3168.8</v>
      </c>
      <c r="C1272" s="11">
        <f t="shared" si="314"/>
        <v>7.258794976916505E-5</v>
      </c>
      <c r="D1272" s="9">
        <f t="shared" si="315"/>
        <v>-3.2148092036932748E-4</v>
      </c>
      <c r="E1272" s="9">
        <f t="shared" si="316"/>
        <v>-3.9996236752297491E-4</v>
      </c>
      <c r="F1272" s="9">
        <f t="shared" si="317"/>
        <v>-4.9382827410568539E-4</v>
      </c>
      <c r="G1272" s="9">
        <f t="shared" si="318"/>
        <v>-3.2474740760086876E-4</v>
      </c>
      <c r="H1272" s="9">
        <f t="shared" si="319"/>
        <v>-3.4749704728923269E-4</v>
      </c>
      <c r="I1272" s="9">
        <f t="shared" si="325"/>
        <v>8.457834264437341E-3</v>
      </c>
      <c r="J1272" s="9">
        <f t="shared" si="326"/>
        <v>8.4374637404629922E-3</v>
      </c>
      <c r="K1272" s="9">
        <f t="shared" si="327"/>
        <v>6.4120180363827946E-3</v>
      </c>
      <c r="L1272" s="9">
        <f t="shared" si="328"/>
        <v>5.4227526061309149E-3</v>
      </c>
      <c r="M1272" s="9">
        <f t="shared" si="329"/>
        <v>5.244158786606847E-3</v>
      </c>
      <c r="N1272" s="5">
        <f t="shared" si="320"/>
        <v>3.853001228105617</v>
      </c>
      <c r="O1272" s="5">
        <f t="shared" si="321"/>
        <v>3.8550114576535481</v>
      </c>
      <c r="P1272" s="5">
        <f t="shared" si="322"/>
        <v>4.1276769624760412</v>
      </c>
      <c r="Q1272" s="5">
        <f t="shared" si="323"/>
        <v>4.2964200269211723</v>
      </c>
      <c r="R1272" s="5">
        <f t="shared" si="324"/>
        <v>4.3295064657015709</v>
      </c>
      <c r="U1272" s="5"/>
    </row>
    <row r="1273" spans="1:21" x14ac:dyDescent="0.25">
      <c r="A1273" s="3">
        <v>43815</v>
      </c>
      <c r="B1273" s="2">
        <v>3191.45</v>
      </c>
      <c r="C1273" s="11">
        <f t="shared" si="314"/>
        <v>7.1478162080280683E-3</v>
      </c>
      <c r="D1273" s="9">
        <f t="shared" si="315"/>
        <v>6.7537473378895757E-3</v>
      </c>
      <c r="E1273" s="9">
        <f t="shared" si="316"/>
        <v>6.6752658907359283E-3</v>
      </c>
      <c r="F1273" s="9">
        <f t="shared" si="317"/>
        <v>6.5813999841532181E-3</v>
      </c>
      <c r="G1273" s="9">
        <f t="shared" si="318"/>
        <v>6.7504808506580341E-3</v>
      </c>
      <c r="H1273" s="9">
        <f t="shared" si="319"/>
        <v>6.7277312109696704E-3</v>
      </c>
      <c r="I1273" s="9">
        <f t="shared" si="325"/>
        <v>8.457834264437341E-3</v>
      </c>
      <c r="J1273" s="9">
        <f t="shared" si="326"/>
        <v>6.8423043397266526E-3</v>
      </c>
      <c r="K1273" s="9">
        <f t="shared" si="327"/>
        <v>5.9307034699965337E-3</v>
      </c>
      <c r="L1273" s="9">
        <f t="shared" si="328"/>
        <v>5.1209728028522002E-3</v>
      </c>
      <c r="M1273" s="9">
        <f t="shared" si="329"/>
        <v>4.9591999088336629E-3</v>
      </c>
      <c r="N1273" s="5">
        <f t="shared" si="320"/>
        <v>3.5349067408857877</v>
      </c>
      <c r="O1273" s="5">
        <f t="shared" si="321"/>
        <v>3.5898067930213431</v>
      </c>
      <c r="P1273" s="5">
        <f t="shared" si="322"/>
        <v>3.5929384645090989</v>
      </c>
      <c r="Q1273" s="5">
        <f t="shared" si="323"/>
        <v>3.486642971239434</v>
      </c>
      <c r="R1273" s="5">
        <f t="shared" si="324"/>
        <v>3.4673684943100374</v>
      </c>
      <c r="U1273" s="5"/>
    </row>
    <row r="1274" spans="1:21" x14ac:dyDescent="0.25">
      <c r="A1274" s="3">
        <v>43816</v>
      </c>
      <c r="B1274" s="2">
        <v>3192.52</v>
      </c>
      <c r="C1274" s="11">
        <f t="shared" si="314"/>
        <v>3.3527080167328194E-4</v>
      </c>
      <c r="D1274" s="9">
        <f t="shared" si="315"/>
        <v>-5.8798068465210594E-5</v>
      </c>
      <c r="E1274" s="9">
        <f t="shared" si="316"/>
        <v>-1.3727951561885802E-4</v>
      </c>
      <c r="F1274" s="9">
        <f t="shared" si="317"/>
        <v>-2.311454222015685E-4</v>
      </c>
      <c r="G1274" s="9">
        <f t="shared" si="318"/>
        <v>-6.2064555696751873E-5</v>
      </c>
      <c r="H1274" s="9">
        <f t="shared" si="319"/>
        <v>-8.4814195385115806E-5</v>
      </c>
      <c r="I1274" s="9">
        <f t="shared" si="325"/>
        <v>8.457834264437341E-3</v>
      </c>
      <c r="J1274" s="9">
        <f t="shared" si="326"/>
        <v>7.9586897111172134E-3</v>
      </c>
      <c r="K1274" s="9">
        <f t="shared" si="327"/>
        <v>6.2410263223805617E-3</v>
      </c>
      <c r="L1274" s="9">
        <f t="shared" si="328"/>
        <v>5.0747478673686015E-3</v>
      </c>
      <c r="M1274" s="9">
        <f t="shared" si="329"/>
        <v>4.6807468722082687E-3</v>
      </c>
      <c r="N1274" s="5">
        <f t="shared" si="320"/>
        <v>3.8536994375453459</v>
      </c>
      <c r="O1274" s="5">
        <f t="shared" si="321"/>
        <v>3.914403604459944</v>
      </c>
      <c r="P1274" s="5">
        <f t="shared" si="322"/>
        <v>4.1569862530862176</v>
      </c>
      <c r="Q1274" s="5">
        <f t="shared" si="323"/>
        <v>4.3644651160022958</v>
      </c>
      <c r="R1274" s="5">
        <f t="shared" si="324"/>
        <v>4.4451948969329509</v>
      </c>
      <c r="U1274" s="5"/>
    </row>
    <row r="1275" spans="1:21" x14ac:dyDescent="0.25">
      <c r="A1275" s="3">
        <v>43817</v>
      </c>
      <c r="B1275" s="2">
        <v>3191.14</v>
      </c>
      <c r="C1275" s="11">
        <f t="shared" si="314"/>
        <v>-4.3226040870536497E-4</v>
      </c>
      <c r="D1275" s="9">
        <f t="shared" si="315"/>
        <v>-8.2632927884385751E-4</v>
      </c>
      <c r="E1275" s="9">
        <f t="shared" si="316"/>
        <v>-9.0481072599750498E-4</v>
      </c>
      <c r="F1275" s="9">
        <f t="shared" si="317"/>
        <v>-9.9867663258021541E-4</v>
      </c>
      <c r="G1275" s="9">
        <f t="shared" si="318"/>
        <v>-8.2959576607539878E-4</v>
      </c>
      <c r="H1275" s="9">
        <f t="shared" si="319"/>
        <v>-8.5234540576376266E-4</v>
      </c>
      <c r="I1275" s="9">
        <f t="shared" si="325"/>
        <v>8.457834264437341E-3</v>
      </c>
      <c r="J1275" s="9">
        <f t="shared" si="326"/>
        <v>6.8384653152256366E-3</v>
      </c>
      <c r="K1275" s="9">
        <f t="shared" si="327"/>
        <v>5.7875467282686591E-3</v>
      </c>
      <c r="L1275" s="9">
        <f t="shared" si="328"/>
        <v>4.8408725657462844E-3</v>
      </c>
      <c r="M1275" s="9">
        <f t="shared" si="329"/>
        <v>4.4498761007561172E-3</v>
      </c>
      <c r="N1275" s="5">
        <f t="shared" si="320"/>
        <v>3.84895097008275</v>
      </c>
      <c r="O1275" s="5">
        <f t="shared" si="321"/>
        <v>4.0575001815069447</v>
      </c>
      <c r="P1275" s="5">
        <f t="shared" si="322"/>
        <v>4.2182204443837223</v>
      </c>
      <c r="Q1275" s="5">
        <f t="shared" si="323"/>
        <v>4.3970373742731024</v>
      </c>
      <c r="R1275" s="5">
        <f t="shared" si="324"/>
        <v>4.4775960120894398</v>
      </c>
      <c r="U1275" s="5"/>
    </row>
    <row r="1276" spans="1:21" x14ac:dyDescent="0.25">
      <c r="A1276" s="3">
        <v>43818</v>
      </c>
      <c r="B1276" s="2">
        <v>3205.37</v>
      </c>
      <c r="C1276" s="11">
        <f t="shared" si="314"/>
        <v>4.4592214694434418E-3</v>
      </c>
      <c r="D1276" s="9">
        <f t="shared" si="315"/>
        <v>4.0651525993049492E-3</v>
      </c>
      <c r="E1276" s="9">
        <f t="shared" si="316"/>
        <v>3.9866711521513018E-3</v>
      </c>
      <c r="F1276" s="9">
        <f t="shared" si="317"/>
        <v>3.8928052455685916E-3</v>
      </c>
      <c r="G1276" s="9">
        <f t="shared" si="318"/>
        <v>4.0618861120734076E-3</v>
      </c>
      <c r="H1276" s="9">
        <f t="shared" si="319"/>
        <v>4.0391364723850439E-3</v>
      </c>
      <c r="I1276" s="9">
        <f t="shared" si="325"/>
        <v>8.457834264437341E-3</v>
      </c>
      <c r="J1276" s="9">
        <f t="shared" si="326"/>
        <v>6.8601949839996812E-3</v>
      </c>
      <c r="K1276" s="9">
        <f t="shared" si="327"/>
        <v>5.4350874380585841E-3</v>
      </c>
      <c r="L1276" s="9">
        <f t="shared" si="328"/>
        <v>4.6828064781047011E-3</v>
      </c>
      <c r="M1276" s="9">
        <f t="shared" si="329"/>
        <v>4.3661434974961175E-3</v>
      </c>
      <c r="N1276" s="5">
        <f t="shared" si="320"/>
        <v>3.7382173827565195</v>
      </c>
      <c r="O1276" s="5">
        <f t="shared" si="321"/>
        <v>3.8942243309255664</v>
      </c>
      <c r="P1276" s="5">
        <f t="shared" si="322"/>
        <v>4.039444138892093</v>
      </c>
      <c r="Q1276" s="5">
        <f t="shared" si="323"/>
        <v>4.0687240982011463</v>
      </c>
      <c r="R1276" s="5">
        <f t="shared" si="324"/>
        <v>4.0870279881465557</v>
      </c>
      <c r="U1276" s="5"/>
    </row>
    <row r="1277" spans="1:21" x14ac:dyDescent="0.25">
      <c r="A1277" s="3">
        <v>43819</v>
      </c>
      <c r="B1277" s="2">
        <v>3221.22</v>
      </c>
      <c r="C1277" s="11">
        <f t="shared" si="314"/>
        <v>4.9448269622538454E-3</v>
      </c>
      <c r="D1277" s="9">
        <f t="shared" si="315"/>
        <v>4.5507580921153529E-3</v>
      </c>
      <c r="E1277" s="9">
        <f t="shared" si="316"/>
        <v>4.4722766449617054E-3</v>
      </c>
      <c r="F1277" s="9">
        <f t="shared" si="317"/>
        <v>4.3784107383789952E-3</v>
      </c>
      <c r="G1277" s="9">
        <f t="shared" si="318"/>
        <v>4.5474916048838113E-3</v>
      </c>
      <c r="H1277" s="9">
        <f t="shared" si="319"/>
        <v>4.5247419651954475E-3</v>
      </c>
      <c r="I1277" s="9">
        <f t="shared" si="325"/>
        <v>8.457834264437341E-3</v>
      </c>
      <c r="J1277" s="9">
        <f t="shared" si="326"/>
        <v>7.2575848958488925E-3</v>
      </c>
      <c r="K1277" s="9">
        <f t="shared" si="327"/>
        <v>5.4094889779910714E-3</v>
      </c>
      <c r="L1277" s="9">
        <f t="shared" si="328"/>
        <v>4.6109481255365344E-3</v>
      </c>
      <c r="M1277" s="9">
        <f t="shared" si="329"/>
        <v>4.1768550714842761E-3</v>
      </c>
      <c r="N1277" s="5">
        <f t="shared" si="320"/>
        <v>3.7089734051873102</v>
      </c>
      <c r="O1277" s="5">
        <f t="shared" si="321"/>
        <v>3.8169054349339353</v>
      </c>
      <c r="P1277" s="5">
        <f t="shared" si="322"/>
        <v>3.9731023711217124</v>
      </c>
      <c r="Q1277" s="5">
        <f t="shared" si="323"/>
        <v>3.9740506860229514</v>
      </c>
      <c r="R1277" s="5">
        <f t="shared" si="324"/>
        <v>3.9725004183907484</v>
      </c>
      <c r="U1277" s="5"/>
    </row>
    <row r="1278" spans="1:21" x14ac:dyDescent="0.25">
      <c r="A1278" s="3">
        <v>43822</v>
      </c>
      <c r="B1278" s="2">
        <v>3224.01</v>
      </c>
      <c r="C1278" s="11">
        <f t="shared" si="314"/>
        <v>8.6613146571812294E-4</v>
      </c>
      <c r="D1278" s="9">
        <f t="shared" si="315"/>
        <v>4.7206259557963041E-4</v>
      </c>
      <c r="E1278" s="9">
        <f t="shared" si="316"/>
        <v>3.9358114842598298E-4</v>
      </c>
      <c r="F1278" s="9">
        <f t="shared" si="317"/>
        <v>2.997152418432725E-4</v>
      </c>
      <c r="G1278" s="9">
        <f t="shared" si="318"/>
        <v>4.6879610834808913E-4</v>
      </c>
      <c r="H1278" s="9">
        <f t="shared" si="319"/>
        <v>4.460464686597252E-4</v>
      </c>
      <c r="I1278" s="9">
        <f t="shared" si="325"/>
        <v>8.457834264437341E-3</v>
      </c>
      <c r="J1278" s="9">
        <f t="shared" si="326"/>
        <v>7.3621508349287178E-3</v>
      </c>
      <c r="K1278" s="9">
        <f t="shared" si="327"/>
        <v>5.4611751734621582E-3</v>
      </c>
      <c r="L1278" s="9">
        <f t="shared" si="328"/>
        <v>4.5757654761867947E-3</v>
      </c>
      <c r="M1278" s="9">
        <f t="shared" si="329"/>
        <v>4.0164731661304744E-3</v>
      </c>
      <c r="N1278" s="5">
        <f t="shared" si="320"/>
        <v>3.8521660203188151</v>
      </c>
      <c r="O1278" s="5">
        <f t="shared" si="321"/>
        <v>3.9910356328205978</v>
      </c>
      <c r="P1278" s="5">
        <f t="shared" si="322"/>
        <v>4.2896467789691668</v>
      </c>
      <c r="Q1278" s="5">
        <f t="shared" si="323"/>
        <v>4.4627945425357947</v>
      </c>
      <c r="R1278" s="5">
        <f t="shared" si="324"/>
        <v>4.5922460253745134</v>
      </c>
      <c r="U1278" s="5"/>
    </row>
    <row r="1279" spans="1:21" x14ac:dyDescent="0.25">
      <c r="A1279" s="3">
        <v>43823</v>
      </c>
      <c r="B1279" s="2">
        <v>3223.38</v>
      </c>
      <c r="C1279" s="11">
        <f t="shared" si="314"/>
        <v>-1.9540882317370389E-4</v>
      </c>
      <c r="D1279" s="9">
        <f t="shared" si="315"/>
        <v>-5.8947769331219643E-4</v>
      </c>
      <c r="E1279" s="9">
        <f t="shared" si="316"/>
        <v>-6.679591404658439E-4</v>
      </c>
      <c r="F1279" s="9">
        <f t="shared" si="317"/>
        <v>-7.6182504704855433E-4</v>
      </c>
      <c r="G1279" s="9">
        <f t="shared" si="318"/>
        <v>-5.927441805437377E-4</v>
      </c>
      <c r="H1279" s="9">
        <f t="shared" si="319"/>
        <v>-6.1549382023210158E-4</v>
      </c>
      <c r="I1279" s="9">
        <f t="shared" si="325"/>
        <v>8.457834264437341E-3</v>
      </c>
      <c r="J1279" s="9">
        <f t="shared" si="326"/>
        <v>6.8421666263204697E-3</v>
      </c>
      <c r="K1279" s="9">
        <f t="shared" si="327"/>
        <v>5.1556995694723171E-3</v>
      </c>
      <c r="L1279" s="9">
        <f t="shared" si="328"/>
        <v>4.4510292755721237E-3</v>
      </c>
      <c r="M1279" s="9">
        <f t="shared" si="329"/>
        <v>3.8807801572049616E-3</v>
      </c>
      <c r="N1279" s="5">
        <f t="shared" si="320"/>
        <v>3.851294831909732</v>
      </c>
      <c r="O1279" s="5">
        <f t="shared" si="321"/>
        <v>4.0609470910011618</v>
      </c>
      <c r="P1279" s="5">
        <f t="shared" si="322"/>
        <v>4.3377968806771676</v>
      </c>
      <c r="Q1279" s="5">
        <f t="shared" si="323"/>
        <v>4.4868142357052996</v>
      </c>
      <c r="R1279" s="5">
        <f t="shared" si="324"/>
        <v>4.6202034756058135</v>
      </c>
      <c r="U1279" s="5"/>
    </row>
    <row r="1280" spans="1:21" x14ac:dyDescent="0.25">
      <c r="A1280" s="3">
        <v>43825</v>
      </c>
      <c r="B1280" s="2">
        <v>3239.91</v>
      </c>
      <c r="C1280" s="11">
        <f t="shared" si="314"/>
        <v>5.1281573999961694E-3</v>
      </c>
      <c r="D1280" s="9">
        <f t="shared" si="315"/>
        <v>4.7340885298576768E-3</v>
      </c>
      <c r="E1280" s="9">
        <f t="shared" si="316"/>
        <v>4.6556070827040294E-3</v>
      </c>
      <c r="F1280" s="9">
        <f t="shared" si="317"/>
        <v>4.5617411761213192E-3</v>
      </c>
      <c r="G1280" s="9">
        <f t="shared" si="318"/>
        <v>4.7308220426261352E-3</v>
      </c>
      <c r="H1280" s="9">
        <f t="shared" si="319"/>
        <v>4.7080724029377715E-3</v>
      </c>
      <c r="I1280" s="9">
        <f t="shared" si="325"/>
        <v>8.457834264437341E-3</v>
      </c>
      <c r="J1280" s="9">
        <f t="shared" si="326"/>
        <v>6.85008326397473E-3</v>
      </c>
      <c r="K1280" s="9">
        <f t="shared" si="327"/>
        <v>4.9209572297528861E-3</v>
      </c>
      <c r="L1280" s="9">
        <f t="shared" si="328"/>
        <v>4.3678413829220612E-3</v>
      </c>
      <c r="M1280" s="9">
        <f t="shared" si="329"/>
        <v>3.8466615273058768E-3</v>
      </c>
      <c r="N1280" s="5">
        <f t="shared" si="320"/>
        <v>3.6970757611193248</v>
      </c>
      <c r="O1280" s="5">
        <f t="shared" si="321"/>
        <v>3.8335990370574051</v>
      </c>
      <c r="P1280" s="5">
        <f t="shared" si="322"/>
        <v>3.9656465711368742</v>
      </c>
      <c r="Q1280" s="5">
        <f t="shared" si="323"/>
        <v>3.9279917826812984</v>
      </c>
      <c r="R1280" s="5">
        <f t="shared" si="324"/>
        <v>3.8925998906950641</v>
      </c>
      <c r="U1280" s="5"/>
    </row>
    <row r="1281" spans="1:21" x14ac:dyDescent="0.25">
      <c r="A1281" s="3">
        <v>43826</v>
      </c>
      <c r="B1281" s="2">
        <v>3240.02</v>
      </c>
      <c r="C1281" s="11">
        <f t="shared" si="314"/>
        <v>3.3951560382883272E-5</v>
      </c>
      <c r="D1281" s="9">
        <f t="shared" si="315"/>
        <v>-3.6011730975560926E-4</v>
      </c>
      <c r="E1281" s="9">
        <f t="shared" si="316"/>
        <v>-4.3859875690925668E-4</v>
      </c>
      <c r="F1281" s="9">
        <f t="shared" si="317"/>
        <v>-5.3246466349196717E-4</v>
      </c>
      <c r="G1281" s="9">
        <f t="shared" si="318"/>
        <v>-3.6338379698715054E-4</v>
      </c>
      <c r="H1281" s="9">
        <f t="shared" si="319"/>
        <v>-3.8613343667551447E-4</v>
      </c>
      <c r="I1281" s="9">
        <f t="shared" si="325"/>
        <v>8.457834264437341E-3</v>
      </c>
      <c r="J1281" s="9">
        <f t="shared" si="326"/>
        <v>7.4043260798255812E-3</v>
      </c>
      <c r="K1281" s="9">
        <f t="shared" si="327"/>
        <v>5.1295216477258588E-3</v>
      </c>
      <c r="L1281" s="9">
        <f t="shared" si="328"/>
        <v>4.4006025685091738E-3</v>
      </c>
      <c r="M1281" s="9">
        <f t="shared" si="329"/>
        <v>3.7373239346364714E-3</v>
      </c>
      <c r="N1281" s="5">
        <f t="shared" si="320"/>
        <v>3.8528171608015991</v>
      </c>
      <c r="O1281" s="5">
        <f t="shared" si="321"/>
        <v>3.9849978903752983</v>
      </c>
      <c r="P1281" s="5">
        <f t="shared" si="322"/>
        <v>4.3484167058720802</v>
      </c>
      <c r="Q1281" s="5">
        <f t="shared" si="323"/>
        <v>4.5036658757218522</v>
      </c>
      <c r="R1281" s="5">
        <f t="shared" si="324"/>
        <v>4.6651095947446199</v>
      </c>
      <c r="U1281" s="5"/>
    </row>
    <row r="1282" spans="1:21" x14ac:dyDescent="0.25">
      <c r="A1282" s="3">
        <v>43829</v>
      </c>
      <c r="B1282" s="2">
        <v>3221.29</v>
      </c>
      <c r="C1282" s="11">
        <f t="shared" si="314"/>
        <v>-5.7808285134042237E-3</v>
      </c>
      <c r="D1282" s="9">
        <f t="shared" si="315"/>
        <v>-6.1748973835427162E-3</v>
      </c>
      <c r="E1282" s="9">
        <f t="shared" si="316"/>
        <v>-6.2533788306963637E-3</v>
      </c>
      <c r="F1282" s="9">
        <f t="shared" si="317"/>
        <v>-6.3472447372790739E-3</v>
      </c>
      <c r="G1282" s="9">
        <f t="shared" si="318"/>
        <v>-6.1781638707742578E-3</v>
      </c>
      <c r="H1282" s="9">
        <f t="shared" si="319"/>
        <v>-6.2009135104626216E-3</v>
      </c>
      <c r="I1282" s="9">
        <f t="shared" si="325"/>
        <v>8.457834264437341E-3</v>
      </c>
      <c r="J1282" s="9">
        <f t="shared" si="326"/>
        <v>6.843185390111136E-3</v>
      </c>
      <c r="K1282" s="9">
        <f t="shared" si="327"/>
        <v>4.8943361968442935E-3</v>
      </c>
      <c r="L1282" s="9">
        <f t="shared" si="328"/>
        <v>4.3201445667178694E-3</v>
      </c>
      <c r="M1282" s="9">
        <f t="shared" si="329"/>
        <v>3.6896814126213327E-3</v>
      </c>
      <c r="N1282" s="5">
        <f t="shared" si="320"/>
        <v>3.587215048322081</v>
      </c>
      <c r="O1282" s="5">
        <f t="shared" si="321"/>
        <v>3.6480380507376267</v>
      </c>
      <c r="P1282" s="5">
        <f t="shared" si="322"/>
        <v>3.5598215441857475</v>
      </c>
      <c r="Q1282" s="5">
        <f t="shared" si="323"/>
        <v>3.5029596600269195</v>
      </c>
      <c r="R1282" s="5">
        <f t="shared" si="324"/>
        <v>3.27105254003148</v>
      </c>
      <c r="U1282" s="5"/>
    </row>
    <row r="1283" spans="1:21" x14ac:dyDescent="0.25">
      <c r="A1283" s="3">
        <v>43830</v>
      </c>
      <c r="B1283" s="2">
        <v>3230.78</v>
      </c>
      <c r="C1283" s="11">
        <f t="shared" si="314"/>
        <v>2.9460247292234509E-3</v>
      </c>
      <c r="D1283" s="9">
        <f t="shared" si="315"/>
        <v>2.5519558590849584E-3</v>
      </c>
      <c r="E1283" s="9">
        <f t="shared" si="316"/>
        <v>2.4734744119313109E-3</v>
      </c>
      <c r="F1283" s="9">
        <f t="shared" si="317"/>
        <v>2.3796085053486007E-3</v>
      </c>
      <c r="G1283" s="9">
        <f t="shared" si="318"/>
        <v>2.5486893718534172E-3</v>
      </c>
      <c r="H1283" s="9">
        <f t="shared" si="319"/>
        <v>2.525939732165053E-3</v>
      </c>
      <c r="I1283" s="9">
        <f t="shared" si="325"/>
        <v>8.457834264437341E-3</v>
      </c>
      <c r="J1283" s="9">
        <f t="shared" si="326"/>
        <v>7.8301226931847615E-3</v>
      </c>
      <c r="K1283" s="9">
        <f t="shared" si="327"/>
        <v>5.4643911365329463E-3</v>
      </c>
      <c r="L1283" s="9">
        <f t="shared" si="328"/>
        <v>5.6250151020400974E-3</v>
      </c>
      <c r="M1283" s="9">
        <f t="shared" si="329"/>
        <v>5.1320969159439596E-3</v>
      </c>
      <c r="N1283" s="5">
        <f t="shared" si="320"/>
        <v>3.8082040500215388</v>
      </c>
      <c r="O1283" s="5">
        <f t="shared" si="321"/>
        <v>3.880944636228278</v>
      </c>
      <c r="P1283" s="5">
        <f t="shared" si="322"/>
        <v>4.1957445828114075</v>
      </c>
      <c r="Q1283" s="5">
        <f t="shared" si="323"/>
        <v>4.1589437082919742</v>
      </c>
      <c r="R1283" s="5">
        <f t="shared" si="324"/>
        <v>4.232179510608387</v>
      </c>
      <c r="U1283" s="5"/>
    </row>
  </sheetData>
  <mergeCells count="6">
    <mergeCell ref="I23:M23"/>
    <mergeCell ref="N23:R23"/>
    <mergeCell ref="A23:A24"/>
    <mergeCell ref="B23:B24"/>
    <mergeCell ref="C23:C24"/>
    <mergeCell ref="D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GARCH_models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2020-08-15T14:08:45Z</dcterms:created>
  <dcterms:modified xsi:type="dcterms:W3CDTF">2021-05-19T15:49:09Z</dcterms:modified>
</cp:coreProperties>
</file>